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3735" tabRatio="467" activeTab="1"/>
  </bookViews>
  <sheets>
    <sheet name="titul" sheetId="1" r:id="rId1"/>
    <sheet name="Pňovany" sheetId="2" r:id="rId2"/>
  </sheets>
  <definedNames/>
  <calcPr fullCalcOnLoad="1"/>
</workbook>
</file>

<file path=xl/sharedStrings.xml><?xml version="1.0" encoding="utf-8"?>
<sst xmlns="http://schemas.openxmlformats.org/spreadsheetml/2006/main" count="297" uniqueCount="183">
  <si>
    <t>Trať :</t>
  </si>
  <si>
    <t>Km  372,202  =  0,005</t>
  </si>
  <si>
    <t>Ev. č. :</t>
  </si>
  <si>
    <t>Staniční</t>
  </si>
  <si>
    <t>zabezpečovací</t>
  </si>
  <si>
    <t>Kód :  22</t>
  </si>
  <si>
    <t>zařízení :</t>
  </si>
  <si>
    <t>dálková obsluha výpravčím DOZ Plzeň</t>
  </si>
  <si>
    <t>Dopravní  stanoviště :</t>
  </si>
  <si>
    <t>Dopravní kancelář</t>
  </si>
  <si>
    <t>( Km )</t>
  </si>
  <si>
    <t>Počet  pracovníků</t>
  </si>
  <si>
    <t>všechny směry: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</si>
  <si>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</si>
  <si>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</si>
  <si>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</si>
  <si>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</si>
  <si>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</si>
  <si>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</si>
  <si>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Traťové</t>
  </si>
  <si>
    <t>směr  Kozolupy a Vranov u Stříbra:</t>
  </si>
  <si>
    <t>směr  Trpísty:</t>
  </si>
  <si>
    <t>Automatický  blok</t>
  </si>
  <si>
    <t>Kód :  10</t>
  </si>
  <si>
    <t>Rádiové spojení  ( síť VHF )</t>
  </si>
  <si>
    <t>Kód :  16</t>
  </si>
  <si>
    <t>typ ABE-1, trojznakový,  obousměrný</t>
  </si>
  <si>
    <t>zast. :  90</t>
  </si>
  <si>
    <t>obsluha vlaku</t>
  </si>
  <si>
    <t>zast. :  80</t>
  </si>
  <si>
    <t>proj. :  30</t>
  </si>
  <si>
    <t>D 3</t>
  </si>
  <si>
    <t>proj. :  není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</si>
  <si>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</si>
  <si>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</si>
  <si>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</si>
  <si>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</si>
  <si>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</si>
  <si>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</si>
  <si>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</si>
  <si>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kolej, NTV</t>
  </si>
  <si>
    <t>č. I,  úrovňové, vnější</t>
  </si>
  <si>
    <t>směr Kozolupy a Vranov u Stříbra</t>
  </si>
  <si>
    <t>konstrukce SUDOP T + desky K230</t>
  </si>
  <si>
    <t>přístup od výpravní budovy</t>
  </si>
  <si>
    <t>směr z Kozolup</t>
  </si>
  <si>
    <t>Vjezd - odjezd - průjezd,  NTV</t>
  </si>
  <si>
    <t>č. II,  mimoúrovňové, ostrovní</t>
  </si>
  <si>
    <t>mimo směr Trpísty</t>
  </si>
  <si>
    <t>+</t>
  </si>
  <si>
    <t>4 a</t>
  </si>
  <si>
    <t>přístup podchodem v km 372,272</t>
  </si>
  <si>
    <t>4 a + 4</t>
  </si>
  <si>
    <t>směr Trpísty</t>
  </si>
  <si>
    <t>4 a + 6</t>
  </si>
  <si>
    <t>Návěstidla  -  ŽST</t>
  </si>
  <si>
    <t>Návěstidla  -  trať</t>
  </si>
  <si>
    <t>Vjezdová</t>
  </si>
  <si>
    <t>Odjezdová</t>
  </si>
  <si>
    <t>Cestová</t>
  </si>
  <si>
    <t>Seřaďovací</t>
  </si>
  <si>
    <t>Z  Kozolup</t>
  </si>
  <si>
    <t>Do  Kozolup</t>
  </si>
  <si>
    <t>Obvod  DOZ Plzeň</t>
  </si>
  <si>
    <t>Km  372,202</t>
  </si>
  <si>
    <t>Do</t>
  </si>
  <si>
    <t>Z</t>
  </si>
  <si>
    <t>směr :</t>
  </si>
  <si>
    <t>Z  koleje  č. 2</t>
  </si>
  <si>
    <t>Z  koleje  č. 1</t>
  </si>
  <si>
    <t>Se 12</t>
  </si>
  <si>
    <t>Z  Bezdružic</t>
  </si>
  <si>
    <t>Z  Vranova u Stříbra</t>
  </si>
  <si>
    <t>Vranova</t>
  </si>
  <si>
    <t>správný</t>
  </si>
  <si>
    <t>nesprávný</t>
  </si>
  <si>
    <t>S 1</t>
  </si>
  <si>
    <t>S 3</t>
  </si>
  <si>
    <t>Sc 4</t>
  </si>
  <si>
    <t>Se 1</t>
  </si>
  <si>
    <t>Se 3</t>
  </si>
  <si>
    <t>Se 6</t>
  </si>
  <si>
    <t>C</t>
  </si>
  <si>
    <t>JTom</t>
  </si>
  <si>
    <t>Se 9</t>
  </si>
  <si>
    <t>=</t>
  </si>
  <si>
    <t>L 1</t>
  </si>
  <si>
    <t>L 3</t>
  </si>
  <si>
    <t>Př BS</t>
  </si>
  <si>
    <t>u Stříbra</t>
  </si>
  <si>
    <t>2 L</t>
  </si>
  <si>
    <t>1 L</t>
  </si>
  <si>
    <t>Se 4</t>
  </si>
  <si>
    <t>Se 7</t>
  </si>
  <si>
    <t>Se 10</t>
  </si>
  <si>
    <t>Se 13</t>
  </si>
  <si>
    <t>Se 15</t>
  </si>
  <si>
    <t>Lc 4a</t>
  </si>
  <si>
    <t>L 4</t>
  </si>
  <si>
    <t>2-3617</t>
  </si>
  <si>
    <t>1-3617</t>
  </si>
  <si>
    <t>1-3702</t>
  </si>
  <si>
    <t>2-3702</t>
  </si>
  <si>
    <t>S 2</t>
  </si>
  <si>
    <t>S 4a</t>
  </si>
  <si>
    <t>Sc 6</t>
  </si>
  <si>
    <t>Se 2</t>
  </si>
  <si>
    <t>Se 5</t>
  </si>
  <si>
    <t>Se 8</t>
  </si>
  <si>
    <t>Se 11</t>
  </si>
  <si>
    <t>Se 14</t>
  </si>
  <si>
    <t>L 2</t>
  </si>
  <si>
    <t>L 6</t>
  </si>
  <si>
    <t>BS</t>
  </si>
  <si>
    <t>S</t>
  </si>
  <si>
    <t>2-3627</t>
  </si>
  <si>
    <t>1-3627</t>
  </si>
  <si>
    <t>1-3690</t>
  </si>
  <si>
    <t>2-3690</t>
  </si>
  <si>
    <t>2-3639</t>
  </si>
  <si>
    <t>1-3639</t>
  </si>
  <si>
    <t>1-3680</t>
  </si>
  <si>
    <t>2-3680</t>
  </si>
  <si>
    <t>Vjezdové / odjezdové rychlosti :</t>
  </si>
  <si>
    <t>2-3653</t>
  </si>
  <si>
    <t>1-3653</t>
  </si>
  <si>
    <t>1-3668</t>
  </si>
  <si>
    <t>2-3668</t>
  </si>
  <si>
    <t>v pokračování traťové koleje - rychlost traťová s místním omezením</t>
  </si>
  <si>
    <t>2-3663</t>
  </si>
  <si>
    <t>1-3663</t>
  </si>
  <si>
    <t>1-3654</t>
  </si>
  <si>
    <t>2-3654</t>
  </si>
  <si>
    <t>při jízdě do odbočky - neníli uvedeno jinak, rychlost 60 km/h</t>
  </si>
  <si>
    <t>2-3679</t>
  </si>
  <si>
    <t>1-3679</t>
  </si>
  <si>
    <t>1-3640</t>
  </si>
  <si>
    <t>2-3640</t>
  </si>
  <si>
    <t>2-3693</t>
  </si>
  <si>
    <t>1-3693</t>
  </si>
  <si>
    <t>1-3626</t>
  </si>
  <si>
    <t>2-3626</t>
  </si>
  <si>
    <t>přerušovaná čára - úsek není v měřítku</t>
  </si>
  <si>
    <t>v kolejích 1a, 2a chybí 200m</t>
  </si>
  <si>
    <t>4     5</t>
  </si>
  <si>
    <t>Vk 4</t>
  </si>
  <si>
    <t>12   13</t>
  </si>
  <si>
    <t>8     9</t>
  </si>
  <si>
    <t>Vk 1</t>
  </si>
  <si>
    <t>Vk 2</t>
  </si>
  <si>
    <t>Vk 3</t>
  </si>
  <si>
    <t>EZ</t>
  </si>
  <si>
    <t>( Vk2/9t/9 )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</si>
  <si>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</si>
  <si>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</si>
  <si>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</si>
  <si>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</si>
  <si>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</si>
  <si>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</si>
  <si>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</si>
  <si>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kozolupské  zhlaví</t>
  </si>
  <si>
    <t>poznámka</t>
  </si>
  <si>
    <t>elm.</t>
  </si>
  <si>
    <t>z</t>
  </si>
  <si>
    <t>na</t>
  </si>
  <si>
    <t>přes  výhybky</t>
  </si>
  <si>
    <t>Obvod  posunu</t>
  </si>
  <si>
    <t>traťové  koleje  č. 2</t>
  </si>
  <si>
    <t>k. č. 2, 4a</t>
  </si>
  <si>
    <t>ručně</t>
  </si>
  <si>
    <t>KANGO</t>
  </si>
  <si>
    <t xml:space="preserve">  kontrolní VZ, klíč Vk2/9t/9 je držen v EZ v kolejišti</t>
  </si>
  <si>
    <t xml:space="preserve">  odtlačný kontrolní VZ, klíč je držen v kontrolním zámku Vk1</t>
  </si>
  <si>
    <r>
      <t xml:space="preserve">Výpravčí  -  1 </t>
    </r>
    <r>
      <rPr>
        <sz val="14"/>
        <rFont val="Arial CE"/>
        <family val="0"/>
      </rPr>
      <t>(současně DD pro trať Pňovany - Bezdružice)</t>
    </r>
  </si>
  <si>
    <t>podchod v km 372,272</t>
  </si>
  <si>
    <t>Elektronické stavědlo</t>
  </si>
  <si>
    <t>3. kategorie - typ ESA 11</t>
  </si>
  <si>
    <t>provoz podle SŽDC D3</t>
  </si>
  <si>
    <t>č. III, jednostranné umístění u k.č.6</t>
  </si>
  <si>
    <t>I.  /  2016</t>
  </si>
  <si>
    <t>1, 4, 5</t>
  </si>
  <si>
    <t>720 A / 714 C</t>
  </si>
  <si>
    <t>714C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</si>
</sst>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</numFmts>
  <fonts count="111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u val="single"/>
      <sz val="10"/>
      <color indexed="11"/>
      <name val="Arial CE"/>
      <family val="2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u val="single"/>
      <sz val="10"/>
      <color indexed="57"/>
      <name val="Arial CE"/>
      <family val="2"/>
    </font>
    <font>
      <i/>
      <sz val="11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sz val="10"/>
      <color indexed="50"/>
      <name val="Arial CE"/>
      <family val="2"/>
    </font>
    <font>
      <b/>
      <sz val="11"/>
      <color indexed="12"/>
      <name val="Arial CE"/>
      <family val="2"/>
    </font>
    <font>
      <u val="single"/>
      <sz val="14"/>
      <name val="Arial CE"/>
      <family val="2"/>
    </font>
    <font>
      <b/>
      <sz val="18"/>
      <color indexed="10"/>
      <name val="Times New Roman CE"/>
      <family val="1"/>
    </font>
    <font>
      <sz val="14"/>
      <color indexed="8"/>
      <name val="Arial CE"/>
      <family val="2"/>
    </font>
    <font>
      <sz val="14"/>
      <color indexed="8"/>
      <name val="Times New Roman CE"/>
      <family val="1"/>
    </font>
    <font>
      <b/>
      <sz val="16"/>
      <name val="Times New Roman CE"/>
      <family val="1"/>
    </font>
    <font>
      <b/>
      <sz val="13"/>
      <name val="Arial CE"/>
      <family val="2"/>
    </font>
    <font>
      <sz val="13"/>
      <name val="Arial CE"/>
      <family val="2"/>
    </font>
    <font>
      <b/>
      <u val="single"/>
      <sz val="14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i/>
      <u val="single"/>
      <sz val="14"/>
      <name val="Arial CE"/>
      <family val="2"/>
    </font>
    <font>
      <b/>
      <i/>
      <sz val="10"/>
      <name val="Arial CE"/>
      <family val="2"/>
    </font>
    <font>
      <sz val="16"/>
      <name val="Arial CE"/>
      <family val="0"/>
    </font>
    <font>
      <b/>
      <i/>
      <sz val="12"/>
      <name val="Arial CE"/>
      <family val="2"/>
    </font>
    <font>
      <i/>
      <sz val="12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17"/>
      <name val="Arial CE"/>
      <family val="0"/>
    </font>
    <font>
      <b/>
      <sz val="26"/>
      <color indexed="8"/>
      <name val="Times New Roman CE"/>
      <family val="0"/>
    </font>
    <font>
      <b/>
      <sz val="24"/>
      <color indexed="8"/>
      <name val="Times New Roman CE"/>
      <family val="0"/>
    </font>
    <font>
      <b/>
      <sz val="14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Times New Roman CE"/>
      <family val="0"/>
    </font>
    <font>
      <b/>
      <i/>
      <sz val="12"/>
      <color indexed="8"/>
      <name val="Times New Roman"/>
      <family val="1"/>
    </font>
    <font>
      <b/>
      <sz val="16"/>
      <color indexed="8"/>
      <name val="Arial CE"/>
      <family val="0"/>
    </font>
    <font>
      <sz val="20"/>
      <color indexed="8"/>
      <name val="Arial CE"/>
      <family val="0"/>
    </font>
    <font>
      <b/>
      <sz val="20"/>
      <color indexed="16"/>
      <name val="Times New Roman CE"/>
      <family val="0"/>
    </font>
    <font>
      <i/>
      <sz val="14"/>
      <color indexed="8"/>
      <name val="Times New Roman"/>
      <family val="1"/>
    </font>
    <font>
      <b/>
      <sz val="12"/>
      <color indexed="8"/>
      <name val="CG Times"/>
      <family val="0"/>
    </font>
    <font>
      <b/>
      <sz val="12"/>
      <color indexed="8"/>
      <name val="Times New Roman"/>
      <family val="1"/>
    </font>
    <font>
      <b/>
      <sz val="12"/>
      <color indexed="8"/>
      <name val="Arial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00B05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double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3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104" fillId="24" borderId="0" applyNumberFormat="0" applyBorder="0" applyAlignment="0" applyProtection="0"/>
    <xf numFmtId="0" fontId="105" fillId="0" borderId="0" applyNumberFormat="0" applyFill="0" applyBorder="0" applyAlignment="0" applyProtection="0"/>
    <xf numFmtId="0" fontId="106" fillId="25" borderId="8" applyNumberFormat="0" applyAlignment="0" applyProtection="0"/>
    <xf numFmtId="0" fontId="107" fillId="26" borderId="8" applyNumberFormat="0" applyAlignment="0" applyProtection="0"/>
    <xf numFmtId="0" fontId="108" fillId="26" borderId="9" applyNumberFormat="0" applyAlignment="0" applyProtection="0"/>
    <xf numFmtId="0" fontId="109" fillId="0" borderId="0" applyNumberFormat="0" applyFill="0" applyBorder="0" applyAlignment="0" applyProtection="0"/>
    <xf numFmtId="0" fontId="94" fillId="27" borderId="0" applyNumberFormat="0" applyBorder="0" applyAlignment="0" applyProtection="0"/>
    <xf numFmtId="0" fontId="94" fillId="28" borderId="0" applyNumberFormat="0" applyBorder="0" applyAlignment="0" applyProtection="0"/>
    <xf numFmtId="0" fontId="94" fillId="29" borderId="0" applyNumberFormat="0" applyBorder="0" applyAlignment="0" applyProtection="0"/>
    <xf numFmtId="0" fontId="94" fillId="30" borderId="0" applyNumberFormat="0" applyBorder="0" applyAlignment="0" applyProtection="0"/>
    <xf numFmtId="0" fontId="94" fillId="31" borderId="0" applyNumberFormat="0" applyBorder="0" applyAlignment="0" applyProtection="0"/>
    <xf numFmtId="0" fontId="94" fillId="32" borderId="0" applyNumberFormat="0" applyBorder="0" applyAlignment="0" applyProtection="0"/>
  </cellStyleXfs>
  <cellXfs count="53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49" fontId="8" fillId="0" borderId="0" xfId="49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Border="1" applyAlignment="1" quotePrefix="1">
      <alignment horizontal="left" vertical="center"/>
    </xf>
    <xf numFmtId="0" fontId="0" fillId="0" borderId="0" xfId="0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7" fillId="0" borderId="10" xfId="0" applyNumberFormat="1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64" fontId="18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9" fillId="0" borderId="0" xfId="0" applyFont="1" applyAlignment="1">
      <alignment horizontal="center" vertical="top"/>
    </xf>
    <xf numFmtId="0" fontId="22" fillId="0" borderId="0" xfId="0" applyFont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22" fillId="0" borderId="0" xfId="0" applyFont="1" applyAlignment="1">
      <alignment horizontal="left" vertical="top"/>
    </xf>
    <xf numFmtId="0" fontId="2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0" xfId="49" applyFont="1" applyAlignment="1">
      <alignment/>
      <protection/>
    </xf>
    <xf numFmtId="0" fontId="3" fillId="0" borderId="0" xfId="49" applyFont="1" applyBorder="1" applyAlignment="1">
      <alignment/>
      <protection/>
    </xf>
    <xf numFmtId="0" fontId="3" fillId="0" borderId="0" xfId="49" applyFont="1" applyBorder="1">
      <alignment/>
      <protection/>
    </xf>
    <xf numFmtId="0" fontId="3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5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26" fillId="0" borderId="0" xfId="49" applyFont="1" applyAlignment="1">
      <alignment horizontal="right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26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3" fillId="0" borderId="0" xfId="49" applyFont="1" applyAlignment="1">
      <alignment vertical="center"/>
      <protection/>
    </xf>
    <xf numFmtId="0" fontId="3" fillId="0" borderId="0" xfId="49" applyFont="1" applyAlignment="1" quotePrefix="1">
      <alignment vertical="center"/>
      <protection/>
    </xf>
    <xf numFmtId="0" fontId="3" fillId="0" borderId="0" xfId="49" applyFont="1" applyBorder="1" applyAlignment="1">
      <alignment vertical="center"/>
      <protection/>
    </xf>
    <xf numFmtId="0" fontId="0" fillId="33" borderId="24" xfId="49" applyFont="1" applyFill="1" applyBorder="1" applyAlignment="1">
      <alignment vertical="center"/>
      <protection/>
    </xf>
    <xf numFmtId="0" fontId="0" fillId="33" borderId="25" xfId="49" applyFont="1" applyFill="1" applyBorder="1" applyAlignment="1">
      <alignment vertical="center"/>
      <protection/>
    </xf>
    <xf numFmtId="0" fontId="0" fillId="33" borderId="25" xfId="49" applyFont="1" applyFill="1" applyBorder="1" applyAlignment="1" quotePrefix="1">
      <alignment vertical="center"/>
      <protection/>
    </xf>
    <xf numFmtId="164" fontId="0" fillId="33" borderId="25" xfId="49" applyNumberFormat="1" applyFont="1" applyFill="1" applyBorder="1" applyAlignment="1">
      <alignment vertical="center"/>
      <protection/>
    </xf>
    <xf numFmtId="0" fontId="0" fillId="33" borderId="26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3" borderId="12" xfId="49" applyFont="1" applyFill="1" applyBorder="1" applyAlignment="1">
      <alignment vertical="center"/>
      <protection/>
    </xf>
    <xf numFmtId="0" fontId="0" fillId="33" borderId="13" xfId="49" applyFill="1" applyBorder="1" applyAlignment="1">
      <alignment vertical="center"/>
      <protection/>
    </xf>
    <xf numFmtId="0" fontId="0" fillId="0" borderId="0" xfId="49" applyFont="1" applyFill="1" applyBorder="1" applyAlignment="1">
      <alignment vertical="center"/>
      <protection/>
    </xf>
    <xf numFmtId="0" fontId="0" fillId="34" borderId="0" xfId="49" applyFont="1" applyFill="1" applyBorder="1" applyAlignment="1">
      <alignment vertical="center"/>
      <protection/>
    </xf>
    <xf numFmtId="0" fontId="28" fillId="34" borderId="0" xfId="49" applyFont="1" applyFill="1" applyBorder="1" applyAlignment="1">
      <alignment horizontal="center" vertical="center"/>
      <protection/>
    </xf>
    <xf numFmtId="0" fontId="0" fillId="0" borderId="10" xfId="49" applyBorder="1" applyAlignment="1">
      <alignment vertical="center"/>
      <protection/>
    </xf>
    <xf numFmtId="0" fontId="0" fillId="0" borderId="27" xfId="49" applyFont="1" applyFill="1" applyBorder="1" applyAlignment="1">
      <alignment vertical="center"/>
      <protection/>
    </xf>
    <xf numFmtId="0" fontId="0" fillId="0" borderId="28" xfId="49" applyFill="1" applyBorder="1" applyAlignment="1">
      <alignment vertical="center"/>
      <protection/>
    </xf>
    <xf numFmtId="0" fontId="29" fillId="0" borderId="0" xfId="49" applyFont="1" applyBorder="1" applyAlignment="1">
      <alignment horizontal="center"/>
      <protection/>
    </xf>
    <xf numFmtId="0" fontId="0" fillId="0" borderId="10" xfId="49" applyFont="1" applyBorder="1" applyAlignment="1">
      <alignment vertical="center"/>
      <protection/>
    </xf>
    <xf numFmtId="0" fontId="0" fillId="0" borderId="29" xfId="49" applyBorder="1" applyAlignment="1">
      <alignment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34" borderId="0" xfId="49" applyFill="1" applyBorder="1" applyAlignment="1">
      <alignment vertical="center"/>
      <protection/>
    </xf>
    <xf numFmtId="0" fontId="0" fillId="0" borderId="27" xfId="49" applyFill="1" applyBorder="1" applyAlignment="1">
      <alignment vertical="center"/>
      <protection/>
    </xf>
    <xf numFmtId="0" fontId="31" fillId="0" borderId="27" xfId="49" applyFont="1" applyFill="1" applyBorder="1" applyAlignment="1">
      <alignment horizontal="center" vertical="center"/>
      <protection/>
    </xf>
    <xf numFmtId="0" fontId="5" fillId="0" borderId="30" xfId="49" applyFont="1" applyBorder="1" applyAlignment="1">
      <alignment horizontal="center"/>
      <protection/>
    </xf>
    <xf numFmtId="0" fontId="31" fillId="0" borderId="0" xfId="49" applyFont="1" applyBorder="1" applyAlignment="1">
      <alignment horizontal="center"/>
      <protection/>
    </xf>
    <xf numFmtId="0" fontId="0" fillId="0" borderId="10" xfId="49" applyFont="1" applyBorder="1" applyAlignment="1">
      <alignment/>
      <protection/>
    </xf>
    <xf numFmtId="0" fontId="5" fillId="0" borderId="29" xfId="49" applyFont="1" applyBorder="1" applyAlignment="1">
      <alignment horizontal="center" vertical="center"/>
      <protection/>
    </xf>
    <xf numFmtId="0" fontId="0" fillId="0" borderId="29" xfId="49" applyFont="1" applyBorder="1" applyAlignment="1">
      <alignment vertical="center"/>
      <protection/>
    </xf>
    <xf numFmtId="0" fontId="31" fillId="0" borderId="29" xfId="49" applyFont="1" applyBorder="1" applyAlignment="1">
      <alignment horizontal="center" vertical="center"/>
      <protection/>
    </xf>
    <xf numFmtId="0" fontId="0" fillId="0" borderId="31" xfId="49" applyFont="1" applyBorder="1" applyAlignment="1">
      <alignment vertical="center"/>
      <protection/>
    </xf>
    <xf numFmtId="0" fontId="0" fillId="33" borderId="12" xfId="49" applyFill="1" applyBorder="1" applyAlignment="1">
      <alignment vertical="center"/>
      <protection/>
    </xf>
    <xf numFmtId="0" fontId="0" fillId="33" borderId="12" xfId="49" applyFont="1" applyFill="1" applyBorder="1" applyAlignment="1">
      <alignment vertical="center"/>
      <protection/>
    </xf>
    <xf numFmtId="0" fontId="5" fillId="35" borderId="32" xfId="49" applyFont="1" applyFill="1" applyBorder="1" applyAlignment="1">
      <alignment horizontal="center" vertical="center"/>
      <protection/>
    </xf>
    <xf numFmtId="0" fontId="5" fillId="35" borderId="33" xfId="49" applyFont="1" applyFill="1" applyBorder="1" applyAlignment="1">
      <alignment horizontal="center" vertical="center"/>
      <protection/>
    </xf>
    <xf numFmtId="0" fontId="5" fillId="35" borderId="34" xfId="49" applyFont="1" applyFill="1" applyBorder="1" applyAlignment="1">
      <alignment horizontal="center" vertical="center"/>
      <protection/>
    </xf>
    <xf numFmtId="0" fontId="0" fillId="33" borderId="13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33" fillId="0" borderId="35" xfId="49" applyNumberFormat="1" applyFont="1" applyBorder="1" applyAlignment="1">
      <alignment horizontal="center" vertical="center"/>
      <protection/>
    </xf>
    <xf numFmtId="164" fontId="34" fillId="0" borderId="15" xfId="49" applyNumberFormat="1" applyFont="1" applyBorder="1" applyAlignment="1">
      <alignment horizontal="center" vertical="center"/>
      <protection/>
    </xf>
    <xf numFmtId="1" fontId="34" fillId="0" borderId="10" xfId="49" applyNumberFormat="1" applyFont="1" applyBorder="1" applyAlignment="1">
      <alignment horizontal="center" vertical="center"/>
      <protection/>
    </xf>
    <xf numFmtId="0" fontId="0" fillId="33" borderId="16" xfId="49" applyFill="1" applyBorder="1" applyAlignment="1">
      <alignment vertical="center"/>
      <protection/>
    </xf>
    <xf numFmtId="0" fontId="0" fillId="33" borderId="17" xfId="49" applyFill="1" applyBorder="1" applyAlignment="1">
      <alignment vertical="center"/>
      <protection/>
    </xf>
    <xf numFmtId="0" fontId="0" fillId="33" borderId="19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0" fillId="35" borderId="36" xfId="49" applyFont="1" applyFill="1" applyBorder="1" applyAlignment="1">
      <alignment horizontal="center" vertical="center"/>
      <protection/>
    </xf>
    <xf numFmtId="0" fontId="0" fillId="35" borderId="37" xfId="49" applyFont="1" applyFill="1" applyBorder="1" applyAlignment="1">
      <alignment horizontal="center" vertical="center"/>
      <protection/>
    </xf>
    <xf numFmtId="0" fontId="0" fillId="35" borderId="38" xfId="49" applyFont="1" applyFill="1" applyBorder="1" applyAlignment="1">
      <alignment horizontal="center" vertical="center"/>
      <protection/>
    </xf>
    <xf numFmtId="1" fontId="0" fillId="33" borderId="0" xfId="49" applyNumberFormat="1" applyFont="1" applyFill="1" applyBorder="1" applyAlignment="1">
      <alignment horizontal="center" vertical="center"/>
      <protection/>
    </xf>
    <xf numFmtId="49" fontId="0" fillId="0" borderId="35" xfId="49" applyNumberFormat="1" applyFont="1" applyBorder="1" applyAlignment="1">
      <alignment horizontal="center" vertical="center"/>
      <protection/>
    </xf>
    <xf numFmtId="164" fontId="0" fillId="0" borderId="15" xfId="49" applyNumberFormat="1" applyFont="1" applyBorder="1" applyAlignment="1">
      <alignment horizontal="center" vertical="center"/>
      <protection/>
    </xf>
    <xf numFmtId="164" fontId="0" fillId="0" borderId="15" xfId="49" applyNumberFormat="1" applyFont="1" applyBorder="1" applyAlignment="1">
      <alignment horizontal="center" vertical="center"/>
      <protection/>
    </xf>
    <xf numFmtId="1" fontId="0" fillId="0" borderId="10" xfId="49" applyNumberFormat="1" applyFont="1" applyBorder="1" applyAlignment="1">
      <alignment horizontal="center" vertical="center"/>
      <protection/>
    </xf>
    <xf numFmtId="1" fontId="0" fillId="0" borderId="11" xfId="49" applyNumberFormat="1" applyFont="1" applyBorder="1" applyAlignment="1">
      <alignment horizontal="center" vertical="center"/>
      <protection/>
    </xf>
    <xf numFmtId="1" fontId="0" fillId="0" borderId="0" xfId="49" applyNumberFormat="1" applyFont="1" applyBorder="1" applyAlignment="1">
      <alignment horizontal="center" vertical="center"/>
      <protection/>
    </xf>
    <xf numFmtId="0" fontId="0" fillId="0" borderId="10" xfId="49" applyFont="1" applyBorder="1" applyAlignment="1">
      <alignment horizontal="center" vertical="center"/>
      <protection/>
    </xf>
    <xf numFmtId="49" fontId="0" fillId="0" borderId="39" xfId="49" applyNumberFormat="1" applyFont="1" applyBorder="1" applyAlignment="1">
      <alignment horizontal="center" vertical="center"/>
      <protection/>
    </xf>
    <xf numFmtId="164" fontId="0" fillId="0" borderId="40" xfId="49" applyNumberFormat="1" applyFont="1" applyBorder="1" applyAlignment="1">
      <alignment horizontal="center" vertical="center"/>
      <protection/>
    </xf>
    <xf numFmtId="164" fontId="0" fillId="0" borderId="40" xfId="49" applyNumberFormat="1" applyFont="1" applyBorder="1" applyAlignment="1">
      <alignment horizontal="center" vertical="center"/>
      <protection/>
    </xf>
    <xf numFmtId="1" fontId="0" fillId="0" borderId="31" xfId="49" applyNumberFormat="1" applyFont="1" applyBorder="1" applyAlignment="1">
      <alignment horizontal="center" vertical="center"/>
      <protection/>
    </xf>
    <xf numFmtId="1" fontId="0" fillId="0" borderId="41" xfId="49" applyNumberFormat="1" applyFont="1" applyBorder="1" applyAlignment="1">
      <alignment horizontal="center" vertical="center"/>
      <protection/>
    </xf>
    <xf numFmtId="1" fontId="0" fillId="0" borderId="29" xfId="49" applyNumberFormat="1" applyFont="1" applyBorder="1" applyAlignment="1">
      <alignment horizontal="center" vertical="center"/>
      <protection/>
    </xf>
    <xf numFmtId="0" fontId="0" fillId="0" borderId="31" xfId="49" applyFont="1" applyBorder="1" applyAlignment="1">
      <alignment horizontal="center" vertical="center"/>
      <protection/>
    </xf>
    <xf numFmtId="0" fontId="27" fillId="0" borderId="0" xfId="49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42" xfId="49" applyFont="1" applyBorder="1">
      <alignment/>
      <protection/>
    </xf>
    <xf numFmtId="0" fontId="0" fillId="0" borderId="43" xfId="49" applyFont="1" applyBorder="1">
      <alignment/>
      <protection/>
    </xf>
    <xf numFmtId="0" fontId="0" fillId="0" borderId="44" xfId="49" applyFont="1" applyBorder="1">
      <alignment/>
      <protection/>
    </xf>
    <xf numFmtId="0" fontId="0" fillId="0" borderId="11" xfId="49" applyFont="1" applyBorder="1">
      <alignment/>
      <protection/>
    </xf>
    <xf numFmtId="0" fontId="2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34" borderId="0" xfId="49" applyFont="1" applyFill="1" applyBorder="1">
      <alignment/>
      <protection/>
    </xf>
    <xf numFmtId="0" fontId="0" fillId="0" borderId="10" xfId="49" applyFont="1" applyFill="1" applyBorder="1" applyAlignment="1">
      <alignment vertical="center"/>
      <protection/>
    </xf>
    <xf numFmtId="0" fontId="31" fillId="0" borderId="0" xfId="49" applyFont="1" applyFill="1" applyBorder="1" applyAlignment="1">
      <alignment horizontal="center"/>
      <protection/>
    </xf>
    <xf numFmtId="0" fontId="0" fillId="0" borderId="10" xfId="49" applyFont="1" applyBorder="1" applyAlignment="1">
      <alignment vertical="center"/>
      <protection/>
    </xf>
    <xf numFmtId="0" fontId="0" fillId="0" borderId="45" xfId="49" applyFont="1" applyBorder="1">
      <alignment/>
      <protection/>
    </xf>
    <xf numFmtId="0" fontId="0" fillId="0" borderId="27" xfId="49" applyFont="1" applyBorder="1">
      <alignment/>
      <protection/>
    </xf>
    <xf numFmtId="49" fontId="37" fillId="0" borderId="0" xfId="49" applyNumberFormat="1" applyFont="1" applyBorder="1" applyAlignment="1">
      <alignment horizontal="center" vertical="center"/>
      <protection/>
    </xf>
    <xf numFmtId="0" fontId="21" fillId="0" borderId="0" xfId="0" applyFont="1" applyAlignment="1">
      <alignment horizontal="left"/>
    </xf>
    <xf numFmtId="0" fontId="12" fillId="0" borderId="0" xfId="0" applyFont="1" applyAlignment="1">
      <alignment/>
    </xf>
    <xf numFmtId="164" fontId="0" fillId="0" borderId="13" xfId="0" applyNumberFormat="1" applyFont="1" applyBorder="1" applyAlignment="1">
      <alignment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20" xfId="0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5" fillId="0" borderId="0" xfId="49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right"/>
    </xf>
    <xf numFmtId="0" fontId="19" fillId="0" borderId="0" xfId="0" applyFont="1" applyAlignment="1">
      <alignment horizontal="right" vertical="top"/>
    </xf>
    <xf numFmtId="49" fontId="19" fillId="0" borderId="0" xfId="0" applyNumberFormat="1" applyFont="1" applyAlignment="1">
      <alignment horizontal="left" vertical="top"/>
    </xf>
    <xf numFmtId="49" fontId="19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right" vertical="top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48" applyNumberFormat="1" applyFont="1" applyAlignment="1">
      <alignment horizontal="center"/>
      <protection/>
    </xf>
    <xf numFmtId="0" fontId="14" fillId="0" borderId="0" xfId="49" applyFont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1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164" fontId="0" fillId="0" borderId="0" xfId="48" applyNumberFormat="1" applyFont="1" applyAlignment="1">
      <alignment horizontal="center" vertical="top"/>
      <protection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49" fontId="19" fillId="0" borderId="0" xfId="0" applyNumberFormat="1" applyFont="1" applyAlignment="1">
      <alignment horizontal="right" vertical="top"/>
    </xf>
    <xf numFmtId="0" fontId="28" fillId="0" borderId="0" xfId="49" applyFont="1" applyFill="1" applyBorder="1" applyAlignment="1">
      <alignment horizontal="center" vertical="center"/>
      <protection/>
    </xf>
    <xf numFmtId="0" fontId="9" fillId="0" borderId="46" xfId="0" applyFont="1" applyFill="1" applyBorder="1" applyAlignment="1">
      <alignment horizontal="centerContinuous" vertical="center"/>
    </xf>
    <xf numFmtId="0" fontId="9" fillId="0" borderId="34" xfId="0" applyFont="1" applyFill="1" applyBorder="1" applyAlignment="1">
      <alignment horizontal="centerContinuous" vertical="center"/>
    </xf>
    <xf numFmtId="49" fontId="44" fillId="0" borderId="12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 quotePrefix="1">
      <alignment horizontal="center" vertical="center"/>
    </xf>
    <xf numFmtId="0" fontId="10" fillId="0" borderId="47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 horizontal="right" vertical="center"/>
    </xf>
    <xf numFmtId="0" fontId="10" fillId="0" borderId="48" xfId="0" applyFont="1" applyFill="1" applyBorder="1" applyAlignment="1">
      <alignment horizontal="centerContinuous" vertical="center"/>
    </xf>
    <xf numFmtId="164" fontId="5" fillId="0" borderId="13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164" fontId="0" fillId="0" borderId="0" xfId="48" applyNumberFormat="1" applyFont="1" applyAlignment="1">
      <alignment horizontal="left" vertical="top"/>
      <protection/>
    </xf>
    <xf numFmtId="0" fontId="4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49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left" vertical="center"/>
    </xf>
    <xf numFmtId="164" fontId="0" fillId="0" borderId="0" xfId="48" applyNumberFormat="1" applyFont="1" applyAlignment="1">
      <alignment horizontal="right"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7" xfId="49" applyBorder="1" applyAlignment="1">
      <alignment horizontal="center" vertical="center"/>
      <protection/>
    </xf>
    <xf numFmtId="0" fontId="0" fillId="0" borderId="0" xfId="49" applyFont="1" applyBorder="1" applyAlignment="1">
      <alignment horizontal="center"/>
      <protection/>
    </xf>
    <xf numFmtId="0" fontId="5" fillId="0" borderId="30" xfId="49" applyFont="1" applyFill="1" applyBorder="1" applyAlignment="1">
      <alignment horizontal="center"/>
      <protection/>
    </xf>
    <xf numFmtId="0" fontId="0" fillId="0" borderId="29" xfId="49" applyFont="1" applyBorder="1" applyAlignment="1">
      <alignment horizontal="center" vertical="center"/>
      <protection/>
    </xf>
    <xf numFmtId="0" fontId="5" fillId="0" borderId="29" xfId="49" applyFont="1" applyFill="1" applyBorder="1" applyAlignment="1">
      <alignment horizontal="center" vertical="center"/>
      <protection/>
    </xf>
    <xf numFmtId="164" fontId="5" fillId="0" borderId="15" xfId="0" applyNumberFormat="1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top"/>
    </xf>
    <xf numFmtId="0" fontId="27" fillId="0" borderId="45" xfId="49" applyFont="1" applyFill="1" applyBorder="1" applyAlignment="1">
      <alignment horizontal="centerContinuous" vertical="top"/>
      <protection/>
    </xf>
    <xf numFmtId="0" fontId="27" fillId="0" borderId="27" xfId="49" applyFont="1" applyFill="1" applyBorder="1" applyAlignment="1">
      <alignment horizontal="centerContinuous" vertical="top"/>
      <protection/>
    </xf>
    <xf numFmtId="0" fontId="5" fillId="0" borderId="0" xfId="49" applyFont="1" applyFill="1" applyBorder="1" applyAlignment="1">
      <alignment horizontal="centerContinuous" vertical="center"/>
      <protection/>
    </xf>
    <xf numFmtId="0" fontId="29" fillId="0" borderId="49" xfId="49" applyFont="1" applyFill="1" applyBorder="1" applyAlignment="1">
      <alignment horizontal="centerContinuous"/>
      <protection/>
    </xf>
    <xf numFmtId="0" fontId="29" fillId="0" borderId="30" xfId="49" applyFont="1" applyFill="1" applyBorder="1" applyAlignment="1" quotePrefix="1">
      <alignment horizontal="centerContinuous"/>
      <protection/>
    </xf>
    <xf numFmtId="0" fontId="5" fillId="0" borderId="11" xfId="49" applyFont="1" applyFill="1" applyBorder="1" applyAlignment="1">
      <alignment horizontal="centerContinuous" vertical="center"/>
      <protection/>
    </xf>
    <xf numFmtId="0" fontId="5" fillId="0" borderId="11" xfId="49" applyFont="1" applyBorder="1" applyAlignment="1">
      <alignment horizontal="centerContinuous" vertical="center"/>
      <protection/>
    </xf>
    <xf numFmtId="0" fontId="5" fillId="0" borderId="0" xfId="49" applyFont="1" applyBorder="1" applyAlignment="1">
      <alignment horizontal="centerContinuous" vertical="center"/>
      <protection/>
    </xf>
    <xf numFmtId="0" fontId="5" fillId="0" borderId="41" xfId="49" applyFont="1" applyBorder="1" applyAlignment="1">
      <alignment horizontal="centerContinuous" vertical="center"/>
      <protection/>
    </xf>
    <xf numFmtId="0" fontId="5" fillId="0" borderId="29" xfId="49" applyFont="1" applyBorder="1" applyAlignment="1">
      <alignment horizontal="centerContinuous" vertical="center"/>
      <protection/>
    </xf>
    <xf numFmtId="0" fontId="5" fillId="0" borderId="31" xfId="49" applyFont="1" applyBorder="1" applyAlignment="1">
      <alignment horizontal="centerContinuous" vertical="center"/>
      <protection/>
    </xf>
    <xf numFmtId="0" fontId="5" fillId="35" borderId="50" xfId="49" applyFont="1" applyFill="1" applyBorder="1" applyAlignment="1">
      <alignment horizontal="centerContinuous" vertical="center"/>
      <protection/>
    </xf>
    <xf numFmtId="0" fontId="5" fillId="35" borderId="51" xfId="49" applyFont="1" applyFill="1" applyBorder="1" applyAlignment="1">
      <alignment horizontal="centerContinuous" vertical="center"/>
      <protection/>
    </xf>
    <xf numFmtId="0" fontId="5" fillId="35" borderId="52" xfId="49" applyFont="1" applyFill="1" applyBorder="1" applyAlignment="1">
      <alignment horizontal="centerContinuous" vertical="center"/>
      <protection/>
    </xf>
    <xf numFmtId="0" fontId="27" fillId="0" borderId="11" xfId="49" applyFont="1" applyFill="1" applyBorder="1" applyAlignment="1">
      <alignment horizontal="centerContinuous" vertical="center"/>
      <protection/>
    </xf>
    <xf numFmtId="0" fontId="27" fillId="0" borderId="0" xfId="49" applyFont="1" applyFill="1" applyBorder="1" applyAlignment="1">
      <alignment horizontal="centerContinuous" vertical="center"/>
      <protection/>
    </xf>
    <xf numFmtId="0" fontId="32" fillId="35" borderId="37" xfId="49" applyFont="1" applyFill="1" applyBorder="1" applyAlignment="1">
      <alignment horizontal="centerContinuous" vertical="center"/>
      <protection/>
    </xf>
    <xf numFmtId="0" fontId="32" fillId="35" borderId="37" xfId="49" applyFont="1" applyFill="1" applyBorder="1" applyAlignment="1" quotePrefix="1">
      <alignment horizontal="centerContinuous" vertical="center"/>
      <protection/>
    </xf>
    <xf numFmtId="0" fontId="5" fillId="0" borderId="49" xfId="49" applyFont="1" applyBorder="1" applyAlignment="1">
      <alignment horizontal="centerContinuous"/>
      <protection/>
    </xf>
    <xf numFmtId="0" fontId="5" fillId="0" borderId="30" xfId="49" applyFont="1" applyBorder="1" applyAlignment="1">
      <alignment horizontal="centerContinuous"/>
      <protection/>
    </xf>
    <xf numFmtId="0" fontId="5" fillId="0" borderId="14" xfId="0" applyFont="1" applyBorder="1" applyAlignment="1">
      <alignment horizontal="centerContinuous" vertical="center"/>
    </xf>
    <xf numFmtId="0" fontId="7" fillId="0" borderId="11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Continuous" vertical="center"/>
    </xf>
    <xf numFmtId="0" fontId="7" fillId="0" borderId="10" xfId="0" applyFont="1" applyFill="1" applyBorder="1" applyAlignment="1">
      <alignment horizontal="centerContinuous" vertical="center"/>
    </xf>
    <xf numFmtId="0" fontId="30" fillId="0" borderId="10" xfId="0" applyFont="1" applyFill="1" applyBorder="1" applyAlignment="1">
      <alignment horizontal="centerContinuous" vertical="center"/>
    </xf>
    <xf numFmtId="0" fontId="30" fillId="0" borderId="13" xfId="0" applyFont="1" applyFill="1" applyBorder="1" applyAlignment="1">
      <alignment horizontal="centerContinuous" vertical="center"/>
    </xf>
    <xf numFmtId="0" fontId="1" fillId="33" borderId="53" xfId="0" applyFont="1" applyFill="1" applyBorder="1" applyAlignment="1">
      <alignment horizontal="centerContinuous" vertical="center"/>
    </xf>
    <xf numFmtId="0" fontId="1" fillId="33" borderId="54" xfId="0" applyFont="1" applyFill="1" applyBorder="1" applyAlignment="1">
      <alignment horizontal="centerContinuous" vertical="center"/>
    </xf>
    <xf numFmtId="0" fontId="1" fillId="33" borderId="55" xfId="0" applyFont="1" applyFill="1" applyBorder="1" applyAlignment="1">
      <alignment horizontal="centerContinuous" vertical="center"/>
    </xf>
    <xf numFmtId="0" fontId="39" fillId="0" borderId="41" xfId="49" applyFont="1" applyBorder="1" applyAlignment="1">
      <alignment horizontal="centerContinuous" vertical="center"/>
      <protection/>
    </xf>
    <xf numFmtId="0" fontId="47" fillId="34" borderId="0" xfId="49" applyFont="1" applyFill="1" applyBorder="1" applyAlignment="1">
      <alignment horizontal="center" vertical="center"/>
      <protection/>
    </xf>
    <xf numFmtId="49" fontId="31" fillId="0" borderId="29" xfId="49" applyNumberFormat="1" applyFont="1" applyBorder="1" applyAlignment="1">
      <alignment horizontal="center" vertical="center"/>
      <protection/>
    </xf>
    <xf numFmtId="0" fontId="48" fillId="0" borderId="11" xfId="49" applyFont="1" applyBorder="1" applyAlignment="1">
      <alignment horizontal="centerContinuous" vertical="center"/>
      <protection/>
    </xf>
    <xf numFmtId="0" fontId="48" fillId="0" borderId="0" xfId="49" applyFont="1" applyBorder="1" applyAlignment="1">
      <alignment horizontal="centerContinuous" vertical="center"/>
      <protection/>
    </xf>
    <xf numFmtId="0" fontId="48" fillId="0" borderId="10" xfId="49" applyFont="1" applyBorder="1" applyAlignment="1">
      <alignment horizontal="centerContinuous" vertical="center"/>
      <protection/>
    </xf>
    <xf numFmtId="164" fontId="49" fillId="0" borderId="15" xfId="49" applyNumberFormat="1" applyFont="1" applyBorder="1" applyAlignment="1">
      <alignment horizontal="center" vertical="center"/>
      <protection/>
    </xf>
    <xf numFmtId="1" fontId="49" fillId="0" borderId="10" xfId="49" applyNumberFormat="1" applyFont="1" applyBorder="1" applyAlignment="1">
      <alignment horizontal="center" vertical="center"/>
      <protection/>
    </xf>
    <xf numFmtId="49" fontId="50" fillId="0" borderId="35" xfId="49" applyNumberFormat="1" applyFont="1" applyBorder="1" applyAlignment="1">
      <alignment horizontal="center" vertical="center"/>
      <protection/>
    </xf>
    <xf numFmtId="0" fontId="51" fillId="0" borderId="0" xfId="49" applyFont="1" applyBorder="1" applyAlignment="1">
      <alignment horizontal="centerContinuous" vertical="center"/>
      <protection/>
    </xf>
    <xf numFmtId="0" fontId="51" fillId="0" borderId="10" xfId="49" applyFont="1" applyBorder="1" applyAlignment="1">
      <alignment horizontal="centerContinuous" vertical="center"/>
      <protection/>
    </xf>
    <xf numFmtId="0" fontId="52" fillId="0" borderId="11" xfId="49" applyFont="1" applyBorder="1" applyAlignment="1">
      <alignment horizontal="centerContinuous" vertical="center"/>
      <protection/>
    </xf>
    <xf numFmtId="0" fontId="53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Continuous" vertical="center"/>
    </xf>
    <xf numFmtId="0" fontId="0" fillId="0" borderId="56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0" fillId="0" borderId="41" xfId="0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0" fontId="10" fillId="33" borderId="47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9" fillId="33" borderId="34" xfId="0" applyFont="1" applyFill="1" applyBorder="1" applyAlignment="1">
      <alignment horizontal="centerContinuous" vertical="center"/>
    </xf>
    <xf numFmtId="0" fontId="54" fillId="0" borderId="12" xfId="0" applyFont="1" applyBorder="1" applyAlignment="1">
      <alignment horizontal="left" vertical="center"/>
    </xf>
    <xf numFmtId="164" fontId="5" fillId="0" borderId="10" xfId="0" applyNumberFormat="1" applyFont="1" applyBorder="1" applyAlignment="1" quotePrefix="1">
      <alignment horizontal="left" vertical="center"/>
    </xf>
    <xf numFmtId="0" fontId="55" fillId="0" borderId="0" xfId="0" applyFont="1" applyBorder="1" applyAlignment="1">
      <alignment horizontal="left" vertical="center"/>
    </xf>
    <xf numFmtId="164" fontId="14" fillId="0" borderId="10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164" fontId="14" fillId="0" borderId="13" xfId="0" applyNumberFormat="1" applyFont="1" applyBorder="1" applyAlignment="1" quotePrefix="1">
      <alignment horizontal="left" vertical="center"/>
    </xf>
    <xf numFmtId="49" fontId="42" fillId="0" borderId="12" xfId="0" applyNumberFormat="1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 quotePrefix="1">
      <alignment horizontal="center" vertical="center"/>
    </xf>
    <xf numFmtId="49" fontId="42" fillId="0" borderId="0" xfId="0" applyNumberFormat="1" applyFont="1" applyBorder="1" applyAlignment="1">
      <alignment horizontal="center" vertical="center"/>
    </xf>
    <xf numFmtId="164" fontId="14" fillId="0" borderId="13" xfId="0" applyNumberFormat="1" applyFont="1" applyBorder="1" applyAlignment="1" quotePrefix="1">
      <alignment horizontal="center" vertical="center"/>
    </xf>
    <xf numFmtId="49" fontId="40" fillId="0" borderId="12" xfId="0" applyNumberFormat="1" applyFont="1" applyBorder="1" applyAlignment="1">
      <alignment horizontal="center" vertical="center"/>
    </xf>
    <xf numFmtId="164" fontId="46" fillId="0" borderId="10" xfId="0" applyNumberFormat="1" applyFont="1" applyBorder="1" applyAlignment="1" quotePrefix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164" fontId="56" fillId="0" borderId="10" xfId="0" applyNumberFormat="1" applyFont="1" applyBorder="1" applyAlignment="1" quotePrefix="1">
      <alignment horizontal="center" vertical="center"/>
    </xf>
    <xf numFmtId="164" fontId="56" fillId="0" borderId="13" xfId="0" applyNumberFormat="1" applyFont="1" applyBorder="1" applyAlignment="1" quotePrefix="1">
      <alignment horizontal="center" vertical="center"/>
    </xf>
    <xf numFmtId="0" fontId="0" fillId="0" borderId="58" xfId="0" applyFont="1" applyFill="1" applyBorder="1" applyAlignment="1">
      <alignment vertical="center"/>
    </xf>
    <xf numFmtId="0" fontId="9" fillId="33" borderId="46" xfId="0" applyFont="1" applyFill="1" applyBorder="1" applyAlignment="1">
      <alignment horizontal="centerContinuous" vertical="center"/>
    </xf>
    <xf numFmtId="0" fontId="10" fillId="0" borderId="34" xfId="0" applyFont="1" applyFill="1" applyBorder="1" applyAlignment="1">
      <alignment horizontal="centerContinuous" vertical="center"/>
    </xf>
    <xf numFmtId="0" fontId="9" fillId="0" borderId="47" xfId="0" applyFont="1" applyFill="1" applyBorder="1" applyAlignment="1">
      <alignment horizontal="centerContinuous" vertical="center"/>
    </xf>
    <xf numFmtId="0" fontId="10" fillId="33" borderId="48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/>
    </xf>
    <xf numFmtId="0" fontId="0" fillId="36" borderId="59" xfId="0" applyFill="1" applyBorder="1" applyAlignment="1">
      <alignment/>
    </xf>
    <xf numFmtId="0" fontId="0" fillId="36" borderId="60" xfId="0" applyFill="1" applyBorder="1" applyAlignment="1">
      <alignment/>
    </xf>
    <xf numFmtId="0" fontId="2" fillId="36" borderId="60" xfId="0" applyFont="1" applyFill="1" applyBorder="1" applyAlignment="1">
      <alignment horizontal="centerContinuous" vertical="center"/>
    </xf>
    <xf numFmtId="0" fontId="2" fillId="36" borderId="60" xfId="0" applyFont="1" applyFill="1" applyBorder="1" applyAlignment="1">
      <alignment vertical="center"/>
    </xf>
    <xf numFmtId="0" fontId="0" fillId="36" borderId="61" xfId="0" applyFill="1" applyBorder="1" applyAlignment="1">
      <alignment/>
    </xf>
    <xf numFmtId="0" fontId="4" fillId="37" borderId="62" xfId="0" applyFont="1" applyFill="1" applyBorder="1" applyAlignment="1">
      <alignment horizontal="centerContinuous" vertical="center"/>
    </xf>
    <xf numFmtId="0" fontId="4" fillId="37" borderId="63" xfId="0" applyFont="1" applyFill="1" applyBorder="1" applyAlignment="1">
      <alignment horizontal="centerContinuous" vertical="center"/>
    </xf>
    <xf numFmtId="0" fontId="0" fillId="37" borderId="64" xfId="0" applyFont="1" applyFill="1" applyBorder="1" applyAlignment="1">
      <alignment horizontal="centerContinuous" vertical="center"/>
    </xf>
    <xf numFmtId="0" fontId="0" fillId="37" borderId="34" xfId="0" applyFont="1" applyFill="1" applyBorder="1" applyAlignment="1">
      <alignment horizontal="centerContinuous" vertical="center"/>
    </xf>
    <xf numFmtId="44" fontId="4" fillId="37" borderId="65" xfId="39" applyFont="1" applyFill="1" applyBorder="1" applyAlignment="1">
      <alignment horizontal="centerContinuous" vertical="center"/>
    </xf>
    <xf numFmtId="44" fontId="4" fillId="37" borderId="63" xfId="39" applyFont="1" applyFill="1" applyBorder="1" applyAlignment="1">
      <alignment horizontal="centerContinuous" vertical="center"/>
    </xf>
    <xf numFmtId="0" fontId="0" fillId="37" borderId="66" xfId="0" applyFont="1" applyFill="1" applyBorder="1" applyAlignment="1">
      <alignment horizontal="centerContinuous" vertical="center"/>
    </xf>
    <xf numFmtId="0" fontId="6" fillId="37" borderId="63" xfId="0" applyFont="1" applyFill="1" applyBorder="1" applyAlignment="1">
      <alignment horizontal="centerContinuous" vertical="center"/>
    </xf>
    <xf numFmtId="0" fontId="0" fillId="0" borderId="2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164" fontId="0" fillId="0" borderId="14" xfId="0" applyNumberFormat="1" applyFont="1" applyFill="1" applyBorder="1" applyAlignment="1">
      <alignment horizontal="centerContinuous" vertical="center"/>
    </xf>
    <xf numFmtId="0" fontId="0" fillId="0" borderId="67" xfId="0" applyBorder="1" applyAlignment="1">
      <alignment horizontal="center" vertical="center"/>
    </xf>
    <xf numFmtId="0" fontId="9" fillId="0" borderId="12" xfId="0" applyFont="1" applyBorder="1" applyAlignment="1">
      <alignment horizontal="centerContinuous" vertical="center"/>
    </xf>
    <xf numFmtId="0" fontId="9" fillId="0" borderId="15" xfId="0" applyFont="1" applyBorder="1" applyAlignment="1">
      <alignment horizontal="centerContinuous" vertical="center"/>
    </xf>
    <xf numFmtId="0" fontId="57" fillId="0" borderId="68" xfId="0" applyFont="1" applyBorder="1" applyAlignment="1">
      <alignment horizontal="centerContinuous" vertical="center"/>
    </xf>
    <xf numFmtId="0" fontId="57" fillId="0" borderId="10" xfId="0" applyFont="1" applyBorder="1" applyAlignment="1">
      <alignment horizontal="centerContinuous" vertical="center"/>
    </xf>
    <xf numFmtId="0" fontId="0" fillId="0" borderId="69" xfId="0" applyBorder="1" applyAlignment="1">
      <alignment/>
    </xf>
    <xf numFmtId="164" fontId="0" fillId="0" borderId="4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30" fillId="0" borderId="1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64" fontId="15" fillId="0" borderId="23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23" xfId="0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4" fontId="4" fillId="37" borderId="63" xfId="39" applyFont="1" applyFill="1" applyBorder="1" applyAlignment="1">
      <alignment vertical="center"/>
    </xf>
    <xf numFmtId="0" fontId="6" fillId="37" borderId="65" xfId="0" applyFont="1" applyFill="1" applyBorder="1" applyAlignment="1">
      <alignment vertical="center"/>
    </xf>
    <xf numFmtId="0" fontId="6" fillId="37" borderId="63" xfId="0" applyFont="1" applyFill="1" applyBorder="1" applyAlignment="1">
      <alignment vertical="center"/>
    </xf>
    <xf numFmtId="0" fontId="6" fillId="37" borderId="71" xfId="0" applyFont="1" applyFill="1" applyBorder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6" fillId="37" borderId="62" xfId="0" applyFont="1" applyFill="1" applyBorder="1" applyAlignment="1">
      <alignment vertical="center"/>
    </xf>
    <xf numFmtId="0" fontId="5" fillId="37" borderId="63" xfId="0" applyFont="1" applyFill="1" applyBorder="1" applyAlignment="1">
      <alignment vertical="center"/>
    </xf>
    <xf numFmtId="0" fontId="6" fillId="37" borderId="66" xfId="0" applyFont="1" applyFill="1" applyBorder="1" applyAlignment="1">
      <alignment vertical="center"/>
    </xf>
    <xf numFmtId="0" fontId="4" fillId="37" borderId="66" xfId="0" applyFont="1" applyFill="1" applyBorder="1" applyAlignment="1">
      <alignment horizontal="centerContinuous" vertical="center"/>
    </xf>
    <xf numFmtId="0" fontId="4" fillId="37" borderId="65" xfId="0" applyFont="1" applyFill="1" applyBorder="1" applyAlignment="1">
      <alignment horizontal="centerContinuous" vertical="center"/>
    </xf>
    <xf numFmtId="0" fontId="4" fillId="37" borderId="71" xfId="0" applyFont="1" applyFill="1" applyBorder="1" applyAlignment="1">
      <alignment horizontal="centerContinuous" vertical="center"/>
    </xf>
    <xf numFmtId="0" fontId="0" fillId="0" borderId="14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64" fontId="30" fillId="0" borderId="10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Continuous" vertical="center"/>
    </xf>
    <xf numFmtId="0" fontId="9" fillId="0" borderId="75" xfId="0" applyFont="1" applyBorder="1" applyAlignment="1">
      <alignment horizontal="centerContinuous" vertical="center"/>
    </xf>
    <xf numFmtId="0" fontId="9" fillId="0" borderId="76" xfId="0" applyFont="1" applyBorder="1" applyAlignment="1">
      <alignment horizontal="centerContinuous" vertical="center"/>
    </xf>
    <xf numFmtId="0" fontId="9" fillId="0" borderId="77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164" fontId="30" fillId="0" borderId="18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64" fontId="7" fillId="0" borderId="23" xfId="0" applyNumberFormat="1" applyFont="1" applyBorder="1" applyAlignment="1" quotePrefix="1">
      <alignment horizontal="center" vertical="center"/>
    </xf>
    <xf numFmtId="0" fontId="4" fillId="0" borderId="17" xfId="0" applyFont="1" applyBorder="1" applyAlignment="1">
      <alignment horizontal="center" vertical="center"/>
    </xf>
    <xf numFmtId="164" fontId="7" fillId="0" borderId="18" xfId="0" applyNumberFormat="1" applyFont="1" applyBorder="1" applyAlignment="1" quotePrefix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37" borderId="63" xfId="0" applyFont="1" applyFill="1" applyBorder="1" applyAlignment="1">
      <alignment horizontal="centerContinuous" vertical="center"/>
    </xf>
    <xf numFmtId="0" fontId="0" fillId="0" borderId="72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Continuous" vertical="center"/>
    </xf>
    <xf numFmtId="0" fontId="0" fillId="0" borderId="14" xfId="0" applyBorder="1" applyAlignment="1">
      <alignment vertical="center"/>
    </xf>
    <xf numFmtId="0" fontId="5" fillId="0" borderId="67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14" fillId="0" borderId="78" xfId="0" applyNumberFormat="1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29" xfId="0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164" fontId="14" fillId="0" borderId="35" xfId="0" applyNumberFormat="1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5" fillId="0" borderId="64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49" fontId="24" fillId="0" borderId="80" xfId="0" applyNumberFormat="1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164" fontId="14" fillId="0" borderId="79" xfId="0" applyNumberFormat="1" applyFont="1" applyBorder="1" applyAlignment="1">
      <alignment horizontal="center" vertical="center"/>
    </xf>
    <xf numFmtId="49" fontId="24" fillId="0" borderId="23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164" fontId="14" fillId="0" borderId="23" xfId="0" applyNumberFormat="1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0" fillId="0" borderId="67" xfId="0" applyBorder="1" applyAlignment="1">
      <alignment vertical="center"/>
    </xf>
    <xf numFmtId="0" fontId="0" fillId="0" borderId="78" xfId="0" applyFont="1" applyFill="1" applyBorder="1" applyAlignment="1">
      <alignment horizontal="center" vertical="center"/>
    </xf>
    <xf numFmtId="164" fontId="7" fillId="0" borderId="35" xfId="0" applyNumberFormat="1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164" fontId="58" fillId="0" borderId="35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top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59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19" fillId="0" borderId="0" xfId="0" applyFont="1" applyAlignment="1">
      <alignment horizontal="left" vertical="top"/>
    </xf>
    <xf numFmtId="164" fontId="46" fillId="0" borderId="10" xfId="0" applyNumberFormat="1" applyFont="1" applyBorder="1" applyAlignment="1">
      <alignment horizontal="center" vertical="center"/>
    </xf>
    <xf numFmtId="164" fontId="46" fillId="0" borderId="13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0" fillId="0" borderId="35" xfId="49" applyNumberFormat="1" applyFont="1" applyBorder="1" applyAlignment="1">
      <alignment horizontal="center" vertical="center"/>
      <protection/>
    </xf>
    <xf numFmtId="0" fontId="33" fillId="0" borderId="35" xfId="49" applyNumberFormat="1" applyFont="1" applyBorder="1" applyAlignment="1">
      <alignment horizontal="center" vertical="center"/>
      <protection/>
    </xf>
    <xf numFmtId="0" fontId="23" fillId="0" borderId="21" xfId="0" applyNumberFormat="1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 vertical="center"/>
    </xf>
    <xf numFmtId="0" fontId="24" fillId="0" borderId="21" xfId="0" applyNumberFormat="1" applyFont="1" applyBorder="1" applyAlignment="1">
      <alignment horizontal="center" vertical="center"/>
    </xf>
    <xf numFmtId="0" fontId="23" fillId="0" borderId="15" xfId="0" applyNumberFormat="1" applyFont="1" applyBorder="1" applyAlignment="1">
      <alignment horizontal="center" vertical="center"/>
    </xf>
    <xf numFmtId="0" fontId="26" fillId="0" borderId="0" xfId="49" applyFont="1" applyBorder="1" applyAlignment="1">
      <alignment horizontal="left" vertical="center"/>
      <protection/>
    </xf>
    <xf numFmtId="0" fontId="15" fillId="0" borderId="27" xfId="49" applyFont="1" applyBorder="1" applyAlignment="1">
      <alignment horizontal="center" vertical="top"/>
      <protection/>
    </xf>
    <xf numFmtId="164" fontId="37" fillId="0" borderId="0" xfId="49" applyNumberFormat="1" applyFont="1" applyBorder="1" applyAlignment="1">
      <alignment horizontal="center" vertical="center"/>
      <protection/>
    </xf>
    <xf numFmtId="0" fontId="15" fillId="0" borderId="0" xfId="49" applyFont="1" applyFill="1" applyBorder="1" applyAlignment="1">
      <alignment horizontal="center" vertical="top"/>
      <protection/>
    </xf>
    <xf numFmtId="0" fontId="5" fillId="0" borderId="27" xfId="49" applyFont="1" applyBorder="1" applyAlignment="1">
      <alignment horizontal="center" vertical="center"/>
      <protection/>
    </xf>
    <xf numFmtId="0" fontId="0" fillId="0" borderId="10" xfId="49" applyFont="1" applyBorder="1">
      <alignment/>
      <protection/>
    </xf>
    <xf numFmtId="0" fontId="31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5" fillId="0" borderId="45" xfId="49" applyFont="1" applyBorder="1" applyAlignment="1">
      <alignment horizontal="centerContinuous" vertical="top"/>
      <protection/>
    </xf>
    <xf numFmtId="0" fontId="5" fillId="0" borderId="27" xfId="49" applyFont="1" applyBorder="1" applyAlignment="1">
      <alignment horizontal="centerContinuous" vertical="top"/>
      <protection/>
    </xf>
    <xf numFmtId="0" fontId="0" fillId="0" borderId="27" xfId="49" applyBorder="1" applyAlignment="1">
      <alignment vertical="center"/>
      <protection/>
    </xf>
    <xf numFmtId="0" fontId="0" fillId="0" borderId="27" xfId="49" applyFont="1" applyBorder="1" applyAlignment="1">
      <alignment vertical="center"/>
      <protection/>
    </xf>
    <xf numFmtId="0" fontId="0" fillId="0" borderId="28" xfId="49" applyBorder="1" applyAlignment="1">
      <alignment vertical="center"/>
      <protection/>
    </xf>
    <xf numFmtId="0" fontId="27" fillId="0" borderId="11" xfId="49" applyFont="1" applyFill="1" applyBorder="1" applyAlignment="1">
      <alignment horizontal="centerContinuous"/>
      <protection/>
    </xf>
    <xf numFmtId="0" fontId="27" fillId="0" borderId="0" xfId="49" applyFont="1" applyFill="1" applyBorder="1" applyAlignment="1" quotePrefix="1">
      <alignment horizontal="centerContinuous"/>
      <protection/>
    </xf>
    <xf numFmtId="0" fontId="30" fillId="0" borderId="0" xfId="49" applyFont="1" applyFill="1" applyBorder="1" applyAlignment="1">
      <alignment horizontal="center" vertical="center"/>
      <protection/>
    </xf>
    <xf numFmtId="0" fontId="0" fillId="0" borderId="0" xfId="49" applyFill="1" applyBorder="1" applyAlignment="1">
      <alignment vertical="center"/>
      <protection/>
    </xf>
    <xf numFmtId="0" fontId="0" fillId="0" borderId="28" xfId="49" applyFont="1" applyBorder="1">
      <alignment/>
      <protection/>
    </xf>
    <xf numFmtId="0" fontId="42" fillId="0" borderId="12" xfId="0" applyNumberFormat="1" applyFont="1" applyBorder="1" applyAlignment="1">
      <alignment horizontal="center" vertical="center"/>
    </xf>
    <xf numFmtId="0" fontId="40" fillId="0" borderId="12" xfId="0" applyNumberFormat="1" applyFont="1" applyBorder="1" applyAlignment="1">
      <alignment horizontal="center" vertical="center"/>
    </xf>
    <xf numFmtId="0" fontId="42" fillId="0" borderId="0" xfId="0" applyNumberFormat="1" applyFont="1" applyBorder="1" applyAlignment="1">
      <alignment horizontal="center" vertical="center"/>
    </xf>
    <xf numFmtId="0" fontId="40" fillId="0" borderId="0" xfId="0" applyNumberFormat="1" applyFont="1" applyBorder="1" applyAlignment="1">
      <alignment horizontal="center" vertical="center"/>
    </xf>
    <xf numFmtId="0" fontId="15" fillId="0" borderId="11" xfId="49" applyFont="1" applyBorder="1" applyAlignment="1">
      <alignment horizontal="centerContinuous" vertical="center"/>
      <protection/>
    </xf>
    <xf numFmtId="0" fontId="15" fillId="0" borderId="0" xfId="49" applyFont="1" applyBorder="1" applyAlignment="1">
      <alignment horizontal="centerContinuous" vertical="center"/>
      <protection/>
    </xf>
    <xf numFmtId="0" fontId="15" fillId="0" borderId="10" xfId="49" applyFont="1" applyBorder="1" applyAlignment="1">
      <alignment horizontal="centerContinuous" vertical="center"/>
      <protection/>
    </xf>
    <xf numFmtId="0" fontId="5" fillId="0" borderId="10" xfId="49" applyFont="1" applyBorder="1" applyAlignment="1">
      <alignment horizontal="centerContinuous" vertical="center"/>
      <protection/>
    </xf>
    <xf numFmtId="0" fontId="14" fillId="0" borderId="21" xfId="0" applyNumberFormat="1" applyFont="1" applyBorder="1" applyAlignment="1">
      <alignment horizontal="center" vertical="center"/>
    </xf>
    <xf numFmtId="164" fontId="60" fillId="0" borderId="15" xfId="0" applyNumberFormat="1" applyFont="1" applyBorder="1" applyAlignment="1">
      <alignment horizontal="center" vertical="center"/>
    </xf>
    <xf numFmtId="0" fontId="14" fillId="0" borderId="15" xfId="0" applyNumberFormat="1" applyFont="1" applyBorder="1" applyAlignment="1">
      <alignment horizontal="center" vertical="center"/>
    </xf>
    <xf numFmtId="164" fontId="0" fillId="0" borderId="0" xfId="47" applyNumberFormat="1" applyFont="1" applyFill="1" applyAlignment="1">
      <alignment horizontal="left" vertical="top"/>
      <protection/>
    </xf>
    <xf numFmtId="164" fontId="60" fillId="0" borderId="15" xfId="0" applyNumberFormat="1" applyFont="1" applyFill="1" applyBorder="1" applyAlignment="1">
      <alignment horizontal="center" vertical="center"/>
    </xf>
    <xf numFmtId="0" fontId="15" fillId="0" borderId="0" xfId="49" applyFont="1" applyBorder="1" applyAlignment="1">
      <alignment horizontal="center" vertical="top"/>
      <protection/>
    </xf>
    <xf numFmtId="0" fontId="5" fillId="0" borderId="27" xfId="49" applyFont="1" applyFill="1" applyBorder="1" applyAlignment="1">
      <alignment horizontal="center" vertical="center"/>
      <protection/>
    </xf>
    <xf numFmtId="0" fontId="0" fillId="0" borderId="27" xfId="49" applyBorder="1">
      <alignment/>
      <protection/>
    </xf>
    <xf numFmtId="49" fontId="31" fillId="0" borderId="27" xfId="49" applyNumberFormat="1" applyFont="1" applyBorder="1" applyAlignment="1">
      <alignment horizontal="center" vertical="center"/>
      <protection/>
    </xf>
    <xf numFmtId="0" fontId="5" fillId="0" borderId="27" xfId="49" applyFont="1" applyFill="1" applyBorder="1" applyAlignment="1">
      <alignment horizontal="centerContinuous" vertical="center"/>
      <protection/>
    </xf>
    <xf numFmtId="0" fontId="5" fillId="34" borderId="85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34" borderId="86" xfId="0" applyFont="1" applyFill="1" applyBorder="1" applyAlignment="1">
      <alignment horizontal="center" vertical="center"/>
    </xf>
    <xf numFmtId="0" fontId="0" fillId="34" borderId="64" xfId="0" applyFont="1" applyFill="1" applyBorder="1" applyAlignment="1">
      <alignment horizontal="center" vertical="center"/>
    </xf>
    <xf numFmtId="0" fontId="5" fillId="34" borderId="64" xfId="0" applyFont="1" applyFill="1" applyBorder="1" applyAlignment="1">
      <alignment horizontal="centerContinuous" vertical="center"/>
    </xf>
    <xf numFmtId="0" fontId="0" fillId="34" borderId="48" xfId="0" applyFont="1" applyFill="1" applyBorder="1" applyAlignment="1">
      <alignment horizontal="center" vertical="center"/>
    </xf>
    <xf numFmtId="0" fontId="5" fillId="34" borderId="64" xfId="0" applyFont="1" applyFill="1" applyBorder="1" applyAlignment="1">
      <alignment horizontal="center" vertical="center"/>
    </xf>
    <xf numFmtId="0" fontId="110" fillId="0" borderId="84" xfId="0" applyFont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_5E Ústí nad Orlicí" xfId="47"/>
    <cellStyle name="normální_Přepočty" xfId="48"/>
    <cellStyle name="normální_Vzor - titul  žst_jBzenec_p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Pňovany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476250</xdr:colOff>
      <xdr:row>13</xdr:row>
      <xdr:rowOff>9525</xdr:rowOff>
    </xdr:from>
    <xdr:to>
      <xdr:col>57</xdr:col>
      <xdr:colOff>628650</xdr:colOff>
      <xdr:row>33</xdr:row>
      <xdr:rowOff>104775</xdr:rowOff>
    </xdr:to>
    <xdr:sp>
      <xdr:nvSpPr>
        <xdr:cNvPr id="1" name="Rectangle 2918" descr="Vodorovné cihly"/>
        <xdr:cNvSpPr>
          <a:spLocks/>
        </xdr:cNvSpPr>
      </xdr:nvSpPr>
      <xdr:spPr>
        <a:xfrm>
          <a:off x="41986200" y="3486150"/>
          <a:ext cx="152400" cy="4667250"/>
        </a:xfrm>
        <a:prstGeom prst="rect">
          <a:avLst/>
        </a:prstGeom>
        <a:pattFill prst="horzBrick">
          <a:fgClr>
            <a:srgbClr val="999933"/>
          </a:fgClr>
          <a:bgClr>
            <a:srgbClr val="FFFFFF"/>
          </a:bgClr>
        </a:pattFill>
        <a:ln w="9525" cmpd="sng">
          <a:solidFill>
            <a:srgbClr val="9966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28</xdr:row>
      <xdr:rowOff>114300</xdr:rowOff>
    </xdr:from>
    <xdr:to>
      <xdr:col>59</xdr:col>
      <xdr:colOff>47625</xdr:colOff>
      <xdr:row>28</xdr:row>
      <xdr:rowOff>114300</xdr:rowOff>
    </xdr:to>
    <xdr:sp>
      <xdr:nvSpPr>
        <xdr:cNvPr id="2" name="Line 2379"/>
        <xdr:cNvSpPr>
          <a:spLocks/>
        </xdr:cNvSpPr>
      </xdr:nvSpPr>
      <xdr:spPr>
        <a:xfrm flipV="1">
          <a:off x="35052000" y="7019925"/>
          <a:ext cx="799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25</xdr:row>
      <xdr:rowOff>114300</xdr:rowOff>
    </xdr:from>
    <xdr:to>
      <xdr:col>79</xdr:col>
      <xdr:colOff>257175</xdr:colOff>
      <xdr:row>25</xdr:row>
      <xdr:rowOff>114300</xdr:rowOff>
    </xdr:to>
    <xdr:sp>
      <xdr:nvSpPr>
        <xdr:cNvPr id="3" name="Line 2139"/>
        <xdr:cNvSpPr>
          <a:spLocks/>
        </xdr:cNvSpPr>
      </xdr:nvSpPr>
      <xdr:spPr>
        <a:xfrm flipH="1" flipV="1">
          <a:off x="51663600" y="6334125"/>
          <a:ext cx="6448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22</xdr:row>
      <xdr:rowOff>114300</xdr:rowOff>
    </xdr:from>
    <xdr:to>
      <xdr:col>73</xdr:col>
      <xdr:colOff>495300</xdr:colOff>
      <xdr:row>25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51663600" y="564832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19</xdr:row>
      <xdr:rowOff>114300</xdr:rowOff>
    </xdr:from>
    <xdr:to>
      <xdr:col>59</xdr:col>
      <xdr:colOff>47625</xdr:colOff>
      <xdr:row>19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15944850" y="4962525"/>
          <a:ext cx="270986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19</xdr:row>
      <xdr:rowOff>114300</xdr:rowOff>
    </xdr:from>
    <xdr:to>
      <xdr:col>89</xdr:col>
      <xdr:colOff>47625</xdr:colOff>
      <xdr:row>19</xdr:row>
      <xdr:rowOff>114300</xdr:rowOff>
    </xdr:to>
    <xdr:sp>
      <xdr:nvSpPr>
        <xdr:cNvPr id="6" name="Line 19"/>
        <xdr:cNvSpPr>
          <a:spLocks/>
        </xdr:cNvSpPr>
      </xdr:nvSpPr>
      <xdr:spPr>
        <a:xfrm flipV="1">
          <a:off x="43957875" y="4962525"/>
          <a:ext cx="209169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3028950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Pňovany</a:t>
          </a:r>
        </a:p>
      </xdr:txBody>
    </xdr:sp>
    <xdr:clientData/>
  </xdr:twoCellAnchor>
  <xdr:oneCellAnchor>
    <xdr:from>
      <xdr:col>45</xdr:col>
      <xdr:colOff>342900</xdr:colOff>
      <xdr:row>5</xdr:row>
      <xdr:rowOff>9525</xdr:rowOff>
    </xdr:from>
    <xdr:ext cx="304800" cy="266700"/>
    <xdr:sp>
      <xdr:nvSpPr>
        <xdr:cNvPr id="8" name="Oval 52"/>
        <xdr:cNvSpPr>
          <a:spLocks/>
        </xdr:cNvSpPr>
      </xdr:nvSpPr>
      <xdr:spPr>
        <a:xfrm>
          <a:off x="32785050" y="1419225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59</xdr:col>
      <xdr:colOff>0</xdr:colOff>
      <xdr:row>19</xdr:row>
      <xdr:rowOff>0</xdr:rowOff>
    </xdr:from>
    <xdr:to>
      <xdr:col>60</xdr:col>
      <xdr:colOff>0</xdr:colOff>
      <xdr:row>20</xdr:row>
      <xdr:rowOff>0</xdr:rowOff>
    </xdr:to>
    <xdr:sp>
      <xdr:nvSpPr>
        <xdr:cNvPr id="9" name="text 7166"/>
        <xdr:cNvSpPr txBox="1">
          <a:spLocks noChangeArrowheads="1"/>
        </xdr:cNvSpPr>
      </xdr:nvSpPr>
      <xdr:spPr>
        <a:xfrm>
          <a:off x="42995850" y="48482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59</xdr:col>
      <xdr:colOff>952500</xdr:colOff>
      <xdr:row>16</xdr:row>
      <xdr:rowOff>114300</xdr:rowOff>
    </xdr:from>
    <xdr:to>
      <xdr:col>63</xdr:col>
      <xdr:colOff>866775</xdr:colOff>
      <xdr:row>16</xdr:row>
      <xdr:rowOff>114300</xdr:rowOff>
    </xdr:to>
    <xdr:sp>
      <xdr:nvSpPr>
        <xdr:cNvPr id="10" name="Line 1451"/>
        <xdr:cNvSpPr>
          <a:spLocks/>
        </xdr:cNvSpPr>
      </xdr:nvSpPr>
      <xdr:spPr>
        <a:xfrm flipV="1">
          <a:off x="43948350" y="4276725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19</xdr:row>
      <xdr:rowOff>0</xdr:rowOff>
    </xdr:from>
    <xdr:to>
      <xdr:col>90</xdr:col>
      <xdr:colOff>0</xdr:colOff>
      <xdr:row>20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64827150" y="48482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66675</xdr:colOff>
      <xdr:row>19</xdr:row>
      <xdr:rowOff>114300</xdr:rowOff>
    </xdr:from>
    <xdr:to>
      <xdr:col>89</xdr:col>
      <xdr:colOff>447675</xdr:colOff>
      <xdr:row>19</xdr:row>
      <xdr:rowOff>114300</xdr:rowOff>
    </xdr:to>
    <xdr:sp>
      <xdr:nvSpPr>
        <xdr:cNvPr id="12" name="Line 1844"/>
        <xdr:cNvSpPr>
          <a:spLocks/>
        </xdr:cNvSpPr>
      </xdr:nvSpPr>
      <xdr:spPr>
        <a:xfrm>
          <a:off x="64893825" y="49625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0</xdr:colOff>
      <xdr:row>30</xdr:row>
      <xdr:rowOff>19050</xdr:rowOff>
    </xdr:from>
    <xdr:to>
      <xdr:col>76</xdr:col>
      <xdr:colOff>0</xdr:colOff>
      <xdr:row>34</xdr:row>
      <xdr:rowOff>219075</xdr:rowOff>
    </xdr:to>
    <xdr:sp>
      <xdr:nvSpPr>
        <xdr:cNvPr id="13" name="Line 2002"/>
        <xdr:cNvSpPr>
          <a:spLocks/>
        </xdr:cNvSpPr>
      </xdr:nvSpPr>
      <xdr:spPr>
        <a:xfrm>
          <a:off x="55854600" y="7381875"/>
          <a:ext cx="0" cy="111442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381000</xdr:colOff>
      <xdr:row>35</xdr:row>
      <xdr:rowOff>0</xdr:rowOff>
    </xdr:from>
    <xdr:ext cx="1181100" cy="685800"/>
    <xdr:sp>
      <xdr:nvSpPr>
        <xdr:cNvPr id="14" name="text 774"/>
        <xdr:cNvSpPr txBox="1">
          <a:spLocks noChangeArrowheads="1"/>
        </xdr:cNvSpPr>
      </xdr:nvSpPr>
      <xdr:spPr>
        <a:xfrm>
          <a:off x="55264050" y="8505825"/>
          <a:ext cx="1181100" cy="6858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PZM2 - uzamčen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klíč v DK v EZ 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0,513</a:t>
          </a:r>
        </a:p>
      </xdr:txBody>
    </xdr:sp>
    <xdr:clientData/>
  </xdr:oneCellAnchor>
  <xdr:twoCellAnchor>
    <xdr:from>
      <xdr:col>49</xdr:col>
      <xdr:colOff>495300</xdr:colOff>
      <xdr:row>28</xdr:row>
      <xdr:rowOff>114300</xdr:rowOff>
    </xdr:from>
    <xdr:to>
      <xdr:col>53</xdr:col>
      <xdr:colOff>295275</xdr:colOff>
      <xdr:row>31</xdr:row>
      <xdr:rowOff>114300</xdr:rowOff>
    </xdr:to>
    <xdr:sp>
      <xdr:nvSpPr>
        <xdr:cNvPr id="15" name="Line 2145"/>
        <xdr:cNvSpPr>
          <a:spLocks/>
        </xdr:cNvSpPr>
      </xdr:nvSpPr>
      <xdr:spPr>
        <a:xfrm flipH="1" flipV="1">
          <a:off x="36061650" y="7019925"/>
          <a:ext cx="27717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266700</xdr:colOff>
      <xdr:row>28</xdr:row>
      <xdr:rowOff>114300</xdr:rowOff>
    </xdr:from>
    <xdr:to>
      <xdr:col>68</xdr:col>
      <xdr:colOff>66675</xdr:colOff>
      <xdr:row>31</xdr:row>
      <xdr:rowOff>114300</xdr:rowOff>
    </xdr:to>
    <xdr:sp>
      <xdr:nvSpPr>
        <xdr:cNvPr id="16" name="Line 2164"/>
        <xdr:cNvSpPr>
          <a:spLocks/>
        </xdr:cNvSpPr>
      </xdr:nvSpPr>
      <xdr:spPr>
        <a:xfrm flipH="1">
          <a:off x="48691800" y="7019925"/>
          <a:ext cx="12858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32</xdr:row>
      <xdr:rowOff>0</xdr:rowOff>
    </xdr:from>
    <xdr:to>
      <xdr:col>90</xdr:col>
      <xdr:colOff>0</xdr:colOff>
      <xdr:row>33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827150" y="78200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66675</xdr:colOff>
      <xdr:row>32</xdr:row>
      <xdr:rowOff>114300</xdr:rowOff>
    </xdr:from>
    <xdr:to>
      <xdr:col>89</xdr:col>
      <xdr:colOff>447675</xdr:colOff>
      <xdr:row>32</xdr:row>
      <xdr:rowOff>114300</xdr:rowOff>
    </xdr:to>
    <xdr:sp>
      <xdr:nvSpPr>
        <xdr:cNvPr id="18" name="Line 2182"/>
        <xdr:cNvSpPr>
          <a:spLocks/>
        </xdr:cNvSpPr>
      </xdr:nvSpPr>
      <xdr:spPr>
        <a:xfrm>
          <a:off x="64893825" y="79343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87</xdr:col>
      <xdr:colOff>514350</xdr:colOff>
      <xdr:row>34</xdr:row>
      <xdr:rowOff>0</xdr:rowOff>
    </xdr:from>
    <xdr:ext cx="1485900" cy="457200"/>
    <xdr:sp>
      <xdr:nvSpPr>
        <xdr:cNvPr id="19" name="text 3"/>
        <xdr:cNvSpPr txBox="1">
          <a:spLocks noChangeArrowheads="1"/>
        </xdr:cNvSpPr>
      </xdr:nvSpPr>
      <xdr:spPr>
        <a:xfrm>
          <a:off x="63855600" y="82772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Trpísty</a:t>
          </a:r>
        </a:p>
      </xdr:txBody>
    </xdr:sp>
    <xdr:clientData/>
  </xdr:oneCellAnchor>
  <xdr:twoCellAnchor>
    <xdr:from>
      <xdr:col>24</xdr:col>
      <xdr:colOff>266700</xdr:colOff>
      <xdr:row>19</xdr:row>
      <xdr:rowOff>114300</xdr:rowOff>
    </xdr:from>
    <xdr:to>
      <xdr:col>30</xdr:col>
      <xdr:colOff>57150</xdr:colOff>
      <xdr:row>22</xdr:row>
      <xdr:rowOff>114300</xdr:rowOff>
    </xdr:to>
    <xdr:sp>
      <xdr:nvSpPr>
        <xdr:cNvPr id="20" name="Line 2198"/>
        <xdr:cNvSpPr>
          <a:spLocks/>
        </xdr:cNvSpPr>
      </xdr:nvSpPr>
      <xdr:spPr>
        <a:xfrm>
          <a:off x="17183100" y="4962525"/>
          <a:ext cx="4248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495300</xdr:colOff>
      <xdr:row>19</xdr:row>
      <xdr:rowOff>114300</xdr:rowOff>
    </xdr:from>
    <xdr:to>
      <xdr:col>77</xdr:col>
      <xdr:colOff>495300</xdr:colOff>
      <xdr:row>22</xdr:row>
      <xdr:rowOff>114300</xdr:rowOff>
    </xdr:to>
    <xdr:sp>
      <xdr:nvSpPr>
        <xdr:cNvPr id="21" name="Line 2282"/>
        <xdr:cNvSpPr>
          <a:spLocks/>
        </xdr:cNvSpPr>
      </xdr:nvSpPr>
      <xdr:spPr>
        <a:xfrm flipV="1">
          <a:off x="53892450" y="496252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25</xdr:row>
      <xdr:rowOff>0</xdr:rowOff>
    </xdr:from>
    <xdr:ext cx="514350" cy="228600"/>
    <xdr:sp>
      <xdr:nvSpPr>
        <xdr:cNvPr id="22" name="text 7125"/>
        <xdr:cNvSpPr txBox="1">
          <a:spLocks noChangeArrowheads="1"/>
        </xdr:cNvSpPr>
      </xdr:nvSpPr>
      <xdr:spPr>
        <a:xfrm>
          <a:off x="55854600" y="62198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b</a:t>
          </a:r>
        </a:p>
      </xdr:txBody>
    </xdr:sp>
    <xdr:clientData/>
  </xdr:oneCellAnchor>
  <xdr:twoCellAnchor>
    <xdr:from>
      <xdr:col>71</xdr:col>
      <xdr:colOff>0</xdr:colOff>
      <xdr:row>28</xdr:row>
      <xdr:rowOff>114300</xdr:rowOff>
    </xdr:from>
    <xdr:to>
      <xdr:col>75</xdr:col>
      <xdr:colOff>495300</xdr:colOff>
      <xdr:row>32</xdr:row>
      <xdr:rowOff>114300</xdr:rowOff>
    </xdr:to>
    <xdr:sp>
      <xdr:nvSpPr>
        <xdr:cNvPr id="23" name="Line 2286"/>
        <xdr:cNvSpPr>
          <a:spLocks/>
        </xdr:cNvSpPr>
      </xdr:nvSpPr>
      <xdr:spPr>
        <a:xfrm>
          <a:off x="51911250" y="7019925"/>
          <a:ext cx="3467100" cy="9144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495300</xdr:colOff>
      <xdr:row>32</xdr:row>
      <xdr:rowOff>114300</xdr:rowOff>
    </xdr:from>
    <xdr:to>
      <xdr:col>89</xdr:col>
      <xdr:colOff>9525</xdr:colOff>
      <xdr:row>32</xdr:row>
      <xdr:rowOff>114300</xdr:rowOff>
    </xdr:to>
    <xdr:sp>
      <xdr:nvSpPr>
        <xdr:cNvPr id="24" name="Line 2287"/>
        <xdr:cNvSpPr>
          <a:spLocks/>
        </xdr:cNvSpPr>
      </xdr:nvSpPr>
      <xdr:spPr>
        <a:xfrm flipV="1">
          <a:off x="55378350" y="7934325"/>
          <a:ext cx="94583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361950</xdr:colOff>
      <xdr:row>31</xdr:row>
      <xdr:rowOff>114300</xdr:rowOff>
    </xdr:from>
    <xdr:to>
      <xdr:col>59</xdr:col>
      <xdr:colOff>476250</xdr:colOff>
      <xdr:row>31</xdr:row>
      <xdr:rowOff>114300</xdr:rowOff>
    </xdr:to>
    <xdr:sp>
      <xdr:nvSpPr>
        <xdr:cNvPr id="25" name="Line 2317"/>
        <xdr:cNvSpPr>
          <a:spLocks/>
        </xdr:cNvSpPr>
      </xdr:nvSpPr>
      <xdr:spPr>
        <a:xfrm flipH="1" flipV="1">
          <a:off x="42843450" y="77057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26" name="Line 2356"/>
        <xdr:cNvSpPr>
          <a:spLocks/>
        </xdr:cNvSpPr>
      </xdr:nvSpPr>
      <xdr:spPr>
        <a:xfrm flipH="1">
          <a:off x="33404175" y="303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27" name="Line 2357"/>
        <xdr:cNvSpPr>
          <a:spLocks/>
        </xdr:cNvSpPr>
      </xdr:nvSpPr>
      <xdr:spPr>
        <a:xfrm flipH="1">
          <a:off x="33404175" y="303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10</xdr:row>
      <xdr:rowOff>19050</xdr:rowOff>
    </xdr:from>
    <xdr:to>
      <xdr:col>46</xdr:col>
      <xdr:colOff>504825</xdr:colOff>
      <xdr:row>10</xdr:row>
      <xdr:rowOff>19050</xdr:rowOff>
    </xdr:to>
    <xdr:sp>
      <xdr:nvSpPr>
        <xdr:cNvPr id="28" name="Line 2358"/>
        <xdr:cNvSpPr>
          <a:spLocks/>
        </xdr:cNvSpPr>
      </xdr:nvSpPr>
      <xdr:spPr>
        <a:xfrm flipH="1">
          <a:off x="334041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10</xdr:row>
      <xdr:rowOff>19050</xdr:rowOff>
    </xdr:from>
    <xdr:to>
      <xdr:col>46</xdr:col>
      <xdr:colOff>504825</xdr:colOff>
      <xdr:row>10</xdr:row>
      <xdr:rowOff>19050</xdr:rowOff>
    </xdr:to>
    <xdr:sp>
      <xdr:nvSpPr>
        <xdr:cNvPr id="29" name="Line 2359"/>
        <xdr:cNvSpPr>
          <a:spLocks/>
        </xdr:cNvSpPr>
      </xdr:nvSpPr>
      <xdr:spPr>
        <a:xfrm flipH="1">
          <a:off x="334041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30" name="Line 2360"/>
        <xdr:cNvSpPr>
          <a:spLocks/>
        </xdr:cNvSpPr>
      </xdr:nvSpPr>
      <xdr:spPr>
        <a:xfrm flipH="1">
          <a:off x="33404175" y="303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31" name="Line 2361"/>
        <xdr:cNvSpPr>
          <a:spLocks/>
        </xdr:cNvSpPr>
      </xdr:nvSpPr>
      <xdr:spPr>
        <a:xfrm flipH="1">
          <a:off x="33404175" y="303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10</xdr:row>
      <xdr:rowOff>19050</xdr:rowOff>
    </xdr:from>
    <xdr:to>
      <xdr:col>46</xdr:col>
      <xdr:colOff>504825</xdr:colOff>
      <xdr:row>10</xdr:row>
      <xdr:rowOff>19050</xdr:rowOff>
    </xdr:to>
    <xdr:sp>
      <xdr:nvSpPr>
        <xdr:cNvPr id="32" name="Line 2362"/>
        <xdr:cNvSpPr>
          <a:spLocks/>
        </xdr:cNvSpPr>
      </xdr:nvSpPr>
      <xdr:spPr>
        <a:xfrm flipH="1">
          <a:off x="334041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10</xdr:row>
      <xdr:rowOff>19050</xdr:rowOff>
    </xdr:from>
    <xdr:to>
      <xdr:col>46</xdr:col>
      <xdr:colOff>504825</xdr:colOff>
      <xdr:row>10</xdr:row>
      <xdr:rowOff>19050</xdr:rowOff>
    </xdr:to>
    <xdr:sp>
      <xdr:nvSpPr>
        <xdr:cNvPr id="33" name="Line 2363"/>
        <xdr:cNvSpPr>
          <a:spLocks/>
        </xdr:cNvSpPr>
      </xdr:nvSpPr>
      <xdr:spPr>
        <a:xfrm flipH="1">
          <a:off x="334041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12</xdr:col>
      <xdr:colOff>0</xdr:colOff>
      <xdr:row>2</xdr:row>
      <xdr:rowOff>0</xdr:rowOff>
    </xdr:to>
    <xdr:sp>
      <xdr:nvSpPr>
        <xdr:cNvPr id="34" name="text 36"/>
        <xdr:cNvSpPr txBox="1">
          <a:spLocks noChangeArrowheads="1"/>
        </xdr:cNvSpPr>
      </xdr:nvSpPr>
      <xdr:spPr>
        <a:xfrm>
          <a:off x="1028700" y="123825"/>
          <a:ext cx="69723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16</xdr:col>
      <xdr:colOff>0</xdr:colOff>
      <xdr:row>47</xdr:row>
      <xdr:rowOff>0</xdr:rowOff>
    </xdr:from>
    <xdr:to>
      <xdr:col>23</xdr:col>
      <xdr:colOff>0</xdr:colOff>
      <xdr:row>49</xdr:row>
      <xdr:rowOff>0</xdr:rowOff>
    </xdr:to>
    <xdr:sp>
      <xdr:nvSpPr>
        <xdr:cNvPr id="35" name="text 6"/>
        <xdr:cNvSpPr txBox="1">
          <a:spLocks noChangeArrowheads="1"/>
        </xdr:cNvSpPr>
      </xdr:nvSpPr>
      <xdr:spPr>
        <a:xfrm>
          <a:off x="10972800" y="11287125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16</xdr:col>
      <xdr:colOff>0</xdr:colOff>
      <xdr:row>47</xdr:row>
      <xdr:rowOff>0</xdr:rowOff>
    </xdr:from>
    <xdr:to>
      <xdr:col>23</xdr:col>
      <xdr:colOff>0</xdr:colOff>
      <xdr:row>49</xdr:row>
      <xdr:rowOff>0</xdr:rowOff>
    </xdr:to>
    <xdr:sp>
      <xdr:nvSpPr>
        <xdr:cNvPr id="36" name="text 6"/>
        <xdr:cNvSpPr txBox="1">
          <a:spLocks noChangeArrowheads="1"/>
        </xdr:cNvSpPr>
      </xdr:nvSpPr>
      <xdr:spPr>
        <a:xfrm>
          <a:off x="10972800" y="11287125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15</xdr:col>
      <xdr:colOff>0</xdr:colOff>
      <xdr:row>47</xdr:row>
      <xdr:rowOff>0</xdr:rowOff>
    </xdr:to>
    <xdr:sp>
      <xdr:nvSpPr>
        <xdr:cNvPr id="37" name="text 6"/>
        <xdr:cNvSpPr txBox="1">
          <a:spLocks noChangeArrowheads="1"/>
        </xdr:cNvSpPr>
      </xdr:nvSpPr>
      <xdr:spPr>
        <a:xfrm>
          <a:off x="1028700" y="10791825"/>
          <a:ext cx="89725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0</xdr:colOff>
      <xdr:row>46</xdr:row>
      <xdr:rowOff>0</xdr:rowOff>
    </xdr:from>
    <xdr:to>
      <xdr:col>51</xdr:col>
      <xdr:colOff>0</xdr:colOff>
      <xdr:row>48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28803600" y="11020425"/>
          <a:ext cx="82486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72</xdr:col>
      <xdr:colOff>0</xdr:colOff>
      <xdr:row>45</xdr:row>
      <xdr:rowOff>0</xdr:rowOff>
    </xdr:from>
    <xdr:to>
      <xdr:col>89</xdr:col>
      <xdr:colOff>0</xdr:colOff>
      <xdr:row>47</xdr:row>
      <xdr:rowOff>0</xdr:rowOff>
    </xdr:to>
    <xdr:sp>
      <xdr:nvSpPr>
        <xdr:cNvPr id="39" name="text 55"/>
        <xdr:cNvSpPr txBox="1">
          <a:spLocks noChangeArrowheads="1"/>
        </xdr:cNvSpPr>
      </xdr:nvSpPr>
      <xdr:spPr>
        <a:xfrm>
          <a:off x="52882800" y="10791825"/>
          <a:ext cx="119443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oneCell">
    <xdr:from>
      <xdr:col>53</xdr:col>
      <xdr:colOff>628650</xdr:colOff>
      <xdr:row>12</xdr:row>
      <xdr:rowOff>0</xdr:rowOff>
    </xdr:from>
    <xdr:to>
      <xdr:col>55</xdr:col>
      <xdr:colOff>390525</xdr:colOff>
      <xdr:row>14</xdr:row>
      <xdr:rowOff>0</xdr:rowOff>
    </xdr:to>
    <xdr:pic>
      <xdr:nvPicPr>
        <xdr:cNvPr id="40" name="obrázek 1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66800" y="32480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22</xdr:row>
      <xdr:rowOff>114300</xdr:rowOff>
    </xdr:from>
    <xdr:to>
      <xdr:col>59</xdr:col>
      <xdr:colOff>66675</xdr:colOff>
      <xdr:row>22</xdr:row>
      <xdr:rowOff>114300</xdr:rowOff>
    </xdr:to>
    <xdr:sp>
      <xdr:nvSpPr>
        <xdr:cNvPr id="41" name="Line 2372"/>
        <xdr:cNvSpPr>
          <a:spLocks/>
        </xdr:cNvSpPr>
      </xdr:nvSpPr>
      <xdr:spPr>
        <a:xfrm flipV="1">
          <a:off x="15944850" y="5648325"/>
          <a:ext cx="271176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942975</xdr:colOff>
      <xdr:row>22</xdr:row>
      <xdr:rowOff>114300</xdr:rowOff>
    </xdr:from>
    <xdr:to>
      <xdr:col>73</xdr:col>
      <xdr:colOff>495300</xdr:colOff>
      <xdr:row>22</xdr:row>
      <xdr:rowOff>114300</xdr:rowOff>
    </xdr:to>
    <xdr:sp>
      <xdr:nvSpPr>
        <xdr:cNvPr id="42" name="Line 2375"/>
        <xdr:cNvSpPr>
          <a:spLocks/>
        </xdr:cNvSpPr>
      </xdr:nvSpPr>
      <xdr:spPr>
        <a:xfrm flipV="1">
          <a:off x="43938825" y="5648325"/>
          <a:ext cx="995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19050</xdr:colOff>
      <xdr:row>28</xdr:row>
      <xdr:rowOff>114300</xdr:rowOff>
    </xdr:from>
    <xdr:to>
      <xdr:col>71</xdr:col>
      <xdr:colOff>0</xdr:colOff>
      <xdr:row>28</xdr:row>
      <xdr:rowOff>114300</xdr:rowOff>
    </xdr:to>
    <xdr:sp>
      <xdr:nvSpPr>
        <xdr:cNvPr id="43" name="Line 2377"/>
        <xdr:cNvSpPr>
          <a:spLocks/>
        </xdr:cNvSpPr>
      </xdr:nvSpPr>
      <xdr:spPr>
        <a:xfrm flipV="1">
          <a:off x="43986450" y="7019925"/>
          <a:ext cx="79248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28</xdr:row>
      <xdr:rowOff>0</xdr:rowOff>
    </xdr:from>
    <xdr:to>
      <xdr:col>60</xdr:col>
      <xdr:colOff>0</xdr:colOff>
      <xdr:row>29</xdr:row>
      <xdr:rowOff>0</xdr:rowOff>
    </xdr:to>
    <xdr:sp>
      <xdr:nvSpPr>
        <xdr:cNvPr id="44" name="text 7166"/>
        <xdr:cNvSpPr txBox="1">
          <a:spLocks noChangeArrowheads="1"/>
        </xdr:cNvSpPr>
      </xdr:nvSpPr>
      <xdr:spPr>
        <a:xfrm>
          <a:off x="42995850" y="69056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twoCellAnchor>
  <xdr:twoCellAnchor>
    <xdr:from>
      <xdr:col>53</xdr:col>
      <xdr:colOff>304800</xdr:colOff>
      <xdr:row>31</xdr:row>
      <xdr:rowOff>114300</xdr:rowOff>
    </xdr:from>
    <xdr:to>
      <xdr:col>59</xdr:col>
      <xdr:colOff>0</xdr:colOff>
      <xdr:row>31</xdr:row>
      <xdr:rowOff>114300</xdr:rowOff>
    </xdr:to>
    <xdr:sp>
      <xdr:nvSpPr>
        <xdr:cNvPr id="45" name="Line 2380"/>
        <xdr:cNvSpPr>
          <a:spLocks/>
        </xdr:cNvSpPr>
      </xdr:nvSpPr>
      <xdr:spPr>
        <a:xfrm flipV="1">
          <a:off x="38842950" y="7705725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914400</xdr:colOff>
      <xdr:row>31</xdr:row>
      <xdr:rowOff>114300</xdr:rowOff>
    </xdr:from>
    <xdr:to>
      <xdr:col>66</xdr:col>
      <xdr:colOff>266700</xdr:colOff>
      <xdr:row>31</xdr:row>
      <xdr:rowOff>114300</xdr:rowOff>
    </xdr:to>
    <xdr:sp>
      <xdr:nvSpPr>
        <xdr:cNvPr id="46" name="Line 2381"/>
        <xdr:cNvSpPr>
          <a:spLocks/>
        </xdr:cNvSpPr>
      </xdr:nvSpPr>
      <xdr:spPr>
        <a:xfrm flipV="1">
          <a:off x="43910250" y="7705725"/>
          <a:ext cx="478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0</xdr:colOff>
      <xdr:row>31</xdr:row>
      <xdr:rowOff>0</xdr:rowOff>
    </xdr:from>
    <xdr:ext cx="971550" cy="228600"/>
    <xdr:sp>
      <xdr:nvSpPr>
        <xdr:cNvPr id="47" name="text 7166"/>
        <xdr:cNvSpPr txBox="1">
          <a:spLocks noChangeArrowheads="1"/>
        </xdr:cNvSpPr>
      </xdr:nvSpPr>
      <xdr:spPr>
        <a:xfrm>
          <a:off x="42995850" y="75914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59</xdr:col>
      <xdr:colOff>28575</xdr:colOff>
      <xdr:row>36</xdr:row>
      <xdr:rowOff>123825</xdr:rowOff>
    </xdr:from>
    <xdr:to>
      <xdr:col>61</xdr:col>
      <xdr:colOff>285750</xdr:colOff>
      <xdr:row>36</xdr:row>
      <xdr:rowOff>123825</xdr:rowOff>
    </xdr:to>
    <xdr:sp>
      <xdr:nvSpPr>
        <xdr:cNvPr id="48" name="Line 2383"/>
        <xdr:cNvSpPr>
          <a:spLocks/>
        </xdr:cNvSpPr>
      </xdr:nvSpPr>
      <xdr:spPr>
        <a:xfrm flipV="1">
          <a:off x="43024425" y="885825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228600</xdr:colOff>
      <xdr:row>36</xdr:row>
      <xdr:rowOff>0</xdr:rowOff>
    </xdr:from>
    <xdr:ext cx="514350" cy="228600"/>
    <xdr:sp>
      <xdr:nvSpPr>
        <xdr:cNvPr id="49" name="text 7125"/>
        <xdr:cNvSpPr txBox="1">
          <a:spLocks noChangeArrowheads="1"/>
        </xdr:cNvSpPr>
      </xdr:nvSpPr>
      <xdr:spPr>
        <a:xfrm>
          <a:off x="43224450" y="87344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53</xdr:col>
      <xdr:colOff>190500</xdr:colOff>
      <xdr:row>14</xdr:row>
      <xdr:rowOff>85725</xdr:rowOff>
    </xdr:from>
    <xdr:to>
      <xdr:col>62</xdr:col>
      <xdr:colOff>419100</xdr:colOff>
      <xdr:row>15</xdr:row>
      <xdr:rowOff>161925</xdr:rowOff>
    </xdr:to>
    <xdr:grpSp>
      <xdr:nvGrpSpPr>
        <xdr:cNvPr id="50" name="Group 2385"/>
        <xdr:cNvGrpSpPr>
          <a:grpSpLocks/>
        </xdr:cNvGrpSpPr>
      </xdr:nvGrpSpPr>
      <xdr:grpSpPr>
        <a:xfrm>
          <a:off x="38728650" y="3790950"/>
          <a:ext cx="7143750" cy="304800"/>
          <a:chOff x="-1873" y="-12235"/>
          <a:chExt cx="22236" cy="26688"/>
        </a:xfrm>
        <a:solidFill>
          <a:srgbClr val="FFFFFF"/>
        </a:solidFill>
      </xdr:grpSpPr>
      <xdr:sp>
        <xdr:nvSpPr>
          <xdr:cNvPr id="51" name="Rectangle 2386"/>
          <xdr:cNvSpPr>
            <a:spLocks/>
          </xdr:cNvSpPr>
        </xdr:nvSpPr>
        <xdr:spPr>
          <a:xfrm>
            <a:off x="-1873" y="-12235"/>
            <a:ext cx="22236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2387"/>
          <xdr:cNvSpPr>
            <a:spLocks/>
          </xdr:cNvSpPr>
        </xdr:nvSpPr>
        <xdr:spPr>
          <a:xfrm>
            <a:off x="-1740" y="-8899"/>
            <a:ext cx="21997" cy="20016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2388"/>
          <xdr:cNvSpPr>
            <a:spLocks/>
          </xdr:cNvSpPr>
        </xdr:nvSpPr>
        <xdr:spPr>
          <a:xfrm>
            <a:off x="-1873" y="11117"/>
            <a:ext cx="122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2389"/>
          <xdr:cNvSpPr>
            <a:spLocks/>
          </xdr:cNvSpPr>
        </xdr:nvSpPr>
        <xdr:spPr>
          <a:xfrm>
            <a:off x="1629" y="11117"/>
            <a:ext cx="122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2390"/>
          <xdr:cNvSpPr>
            <a:spLocks/>
          </xdr:cNvSpPr>
        </xdr:nvSpPr>
        <xdr:spPr>
          <a:xfrm>
            <a:off x="5131" y="11117"/>
            <a:ext cx="122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2391"/>
          <xdr:cNvSpPr>
            <a:spLocks/>
          </xdr:cNvSpPr>
        </xdr:nvSpPr>
        <xdr:spPr>
          <a:xfrm>
            <a:off x="8634" y="11117"/>
            <a:ext cx="122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2392"/>
          <xdr:cNvSpPr>
            <a:spLocks/>
          </xdr:cNvSpPr>
        </xdr:nvSpPr>
        <xdr:spPr>
          <a:xfrm>
            <a:off x="12136" y="11117"/>
            <a:ext cx="122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2393"/>
          <xdr:cNvSpPr>
            <a:spLocks/>
          </xdr:cNvSpPr>
        </xdr:nvSpPr>
        <xdr:spPr>
          <a:xfrm>
            <a:off x="15638" y="11117"/>
            <a:ext cx="122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2394"/>
          <xdr:cNvSpPr>
            <a:spLocks/>
          </xdr:cNvSpPr>
        </xdr:nvSpPr>
        <xdr:spPr>
          <a:xfrm>
            <a:off x="19140" y="11117"/>
            <a:ext cx="122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86</xdr:col>
      <xdr:colOff>0</xdr:colOff>
      <xdr:row>13</xdr:row>
      <xdr:rowOff>142875</xdr:rowOff>
    </xdr:from>
    <xdr:ext cx="1485900" cy="542925"/>
    <xdr:sp>
      <xdr:nvSpPr>
        <xdr:cNvPr id="60" name="text 3"/>
        <xdr:cNvSpPr txBox="1">
          <a:spLocks noChangeArrowheads="1"/>
        </xdr:cNvSpPr>
      </xdr:nvSpPr>
      <xdr:spPr>
        <a:xfrm>
          <a:off x="62826900" y="3619500"/>
          <a:ext cx="1485900" cy="542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Vranov u Stříbra</a:t>
          </a:r>
        </a:p>
      </xdr:txBody>
    </xdr:sp>
    <xdr:clientData/>
  </xdr:one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61" name="Line 2396"/>
        <xdr:cNvSpPr>
          <a:spLocks/>
        </xdr:cNvSpPr>
      </xdr:nvSpPr>
      <xdr:spPr>
        <a:xfrm flipH="1">
          <a:off x="628173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62" name="Line 2397"/>
        <xdr:cNvSpPr>
          <a:spLocks/>
        </xdr:cNvSpPr>
      </xdr:nvSpPr>
      <xdr:spPr>
        <a:xfrm flipH="1">
          <a:off x="628173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63" name="Line 2398"/>
        <xdr:cNvSpPr>
          <a:spLocks/>
        </xdr:cNvSpPr>
      </xdr:nvSpPr>
      <xdr:spPr>
        <a:xfrm flipH="1">
          <a:off x="628173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64" name="Line 2399"/>
        <xdr:cNvSpPr>
          <a:spLocks/>
        </xdr:cNvSpPr>
      </xdr:nvSpPr>
      <xdr:spPr>
        <a:xfrm flipH="1">
          <a:off x="628173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65" name="Line 2400"/>
        <xdr:cNvSpPr>
          <a:spLocks/>
        </xdr:cNvSpPr>
      </xdr:nvSpPr>
      <xdr:spPr>
        <a:xfrm flipH="1">
          <a:off x="628173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66" name="Line 2401"/>
        <xdr:cNvSpPr>
          <a:spLocks/>
        </xdr:cNvSpPr>
      </xdr:nvSpPr>
      <xdr:spPr>
        <a:xfrm flipH="1">
          <a:off x="628173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67" name="Line 2402"/>
        <xdr:cNvSpPr>
          <a:spLocks/>
        </xdr:cNvSpPr>
      </xdr:nvSpPr>
      <xdr:spPr>
        <a:xfrm flipH="1">
          <a:off x="628173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68" name="Line 2403"/>
        <xdr:cNvSpPr>
          <a:spLocks/>
        </xdr:cNvSpPr>
      </xdr:nvSpPr>
      <xdr:spPr>
        <a:xfrm flipH="1">
          <a:off x="6281737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2</xdr:col>
      <xdr:colOff>285750</xdr:colOff>
      <xdr:row>19</xdr:row>
      <xdr:rowOff>114300</xdr:rowOff>
    </xdr:to>
    <xdr:sp>
      <xdr:nvSpPr>
        <xdr:cNvPr id="69" name="Line 2404"/>
        <xdr:cNvSpPr>
          <a:spLocks/>
        </xdr:cNvSpPr>
      </xdr:nvSpPr>
      <xdr:spPr>
        <a:xfrm flipH="1">
          <a:off x="1028700" y="49625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70" name="Line 2407"/>
        <xdr:cNvSpPr>
          <a:spLocks/>
        </xdr:cNvSpPr>
      </xdr:nvSpPr>
      <xdr:spPr>
        <a:xfrm flipH="1">
          <a:off x="4514850" y="6010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71" name="Line 2408"/>
        <xdr:cNvSpPr>
          <a:spLocks/>
        </xdr:cNvSpPr>
      </xdr:nvSpPr>
      <xdr:spPr>
        <a:xfrm flipH="1">
          <a:off x="4514850" y="6010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72" name="Line 2409"/>
        <xdr:cNvSpPr>
          <a:spLocks/>
        </xdr:cNvSpPr>
      </xdr:nvSpPr>
      <xdr:spPr>
        <a:xfrm flipH="1">
          <a:off x="4514850" y="6010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73" name="Line 2410"/>
        <xdr:cNvSpPr>
          <a:spLocks/>
        </xdr:cNvSpPr>
      </xdr:nvSpPr>
      <xdr:spPr>
        <a:xfrm flipH="1">
          <a:off x="4514850" y="6010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74" name="Line 2411"/>
        <xdr:cNvSpPr>
          <a:spLocks/>
        </xdr:cNvSpPr>
      </xdr:nvSpPr>
      <xdr:spPr>
        <a:xfrm flipH="1">
          <a:off x="4514850" y="6010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75" name="Line 2412"/>
        <xdr:cNvSpPr>
          <a:spLocks/>
        </xdr:cNvSpPr>
      </xdr:nvSpPr>
      <xdr:spPr>
        <a:xfrm flipH="1">
          <a:off x="4514850" y="6010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76" name="Line 2413"/>
        <xdr:cNvSpPr>
          <a:spLocks/>
        </xdr:cNvSpPr>
      </xdr:nvSpPr>
      <xdr:spPr>
        <a:xfrm flipH="1">
          <a:off x="4514850" y="6010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77" name="Line 2414"/>
        <xdr:cNvSpPr>
          <a:spLocks/>
        </xdr:cNvSpPr>
      </xdr:nvSpPr>
      <xdr:spPr>
        <a:xfrm flipH="1">
          <a:off x="4514850" y="6010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57150</xdr:colOff>
      <xdr:row>18</xdr:row>
      <xdr:rowOff>47625</xdr:rowOff>
    </xdr:from>
    <xdr:to>
      <xdr:col>5</xdr:col>
      <xdr:colOff>419100</xdr:colOff>
      <xdr:row>18</xdr:row>
      <xdr:rowOff>161925</xdr:rowOff>
    </xdr:to>
    <xdr:grpSp>
      <xdr:nvGrpSpPr>
        <xdr:cNvPr id="78" name="Group 2415"/>
        <xdr:cNvGrpSpPr>
          <a:grpSpLocks/>
        </xdr:cNvGrpSpPr>
      </xdr:nvGrpSpPr>
      <xdr:grpSpPr>
        <a:xfrm>
          <a:off x="2571750" y="4667250"/>
          <a:ext cx="876300" cy="114300"/>
          <a:chOff x="-9372" y="-19"/>
          <a:chExt cx="18000" cy="12"/>
        </a:xfrm>
        <a:solidFill>
          <a:srgbClr val="FFFFFF"/>
        </a:solidFill>
      </xdr:grpSpPr>
      <xdr:sp>
        <xdr:nvSpPr>
          <xdr:cNvPr id="79" name="Line 2416"/>
          <xdr:cNvSpPr>
            <a:spLocks/>
          </xdr:cNvSpPr>
        </xdr:nvSpPr>
        <xdr:spPr>
          <a:xfrm>
            <a:off x="-8697" y="-13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2417"/>
          <xdr:cNvSpPr>
            <a:spLocks/>
          </xdr:cNvSpPr>
        </xdr:nvSpPr>
        <xdr:spPr>
          <a:xfrm>
            <a:off x="-9372" y="-18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2418"/>
          <xdr:cNvSpPr>
            <a:spLocks/>
          </xdr:cNvSpPr>
        </xdr:nvSpPr>
        <xdr:spPr>
          <a:xfrm>
            <a:off x="-4872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2419"/>
          <xdr:cNvSpPr>
            <a:spLocks/>
          </xdr:cNvSpPr>
        </xdr:nvSpPr>
        <xdr:spPr>
          <a:xfrm>
            <a:off x="5928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2420"/>
          <xdr:cNvSpPr>
            <a:spLocks/>
          </xdr:cNvSpPr>
        </xdr:nvSpPr>
        <xdr:spPr>
          <a:xfrm>
            <a:off x="528" y="-19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2421"/>
          <xdr:cNvSpPr>
            <a:spLocks/>
          </xdr:cNvSpPr>
        </xdr:nvSpPr>
        <xdr:spPr>
          <a:xfrm>
            <a:off x="3228" y="-19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2422"/>
          <xdr:cNvSpPr>
            <a:spLocks/>
          </xdr:cNvSpPr>
        </xdr:nvSpPr>
        <xdr:spPr>
          <a:xfrm>
            <a:off x="-2172" y="-19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423"/>
          <xdr:cNvSpPr>
            <a:spLocks/>
          </xdr:cNvSpPr>
        </xdr:nvSpPr>
        <xdr:spPr>
          <a:xfrm>
            <a:off x="-5997" y="-19"/>
            <a:ext cx="1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23</xdr:row>
      <xdr:rowOff>47625</xdr:rowOff>
    </xdr:from>
    <xdr:to>
      <xdr:col>5</xdr:col>
      <xdr:colOff>419100</xdr:colOff>
      <xdr:row>23</xdr:row>
      <xdr:rowOff>161925</xdr:rowOff>
    </xdr:to>
    <xdr:grpSp>
      <xdr:nvGrpSpPr>
        <xdr:cNvPr id="87" name="Group 2424"/>
        <xdr:cNvGrpSpPr>
          <a:grpSpLocks/>
        </xdr:cNvGrpSpPr>
      </xdr:nvGrpSpPr>
      <xdr:grpSpPr>
        <a:xfrm>
          <a:off x="2571750" y="5810250"/>
          <a:ext cx="876300" cy="114300"/>
          <a:chOff x="-9372" y="-19"/>
          <a:chExt cx="18000" cy="12"/>
        </a:xfrm>
        <a:solidFill>
          <a:srgbClr val="FFFFFF"/>
        </a:solidFill>
      </xdr:grpSpPr>
      <xdr:sp>
        <xdr:nvSpPr>
          <xdr:cNvPr id="88" name="Line 2425"/>
          <xdr:cNvSpPr>
            <a:spLocks/>
          </xdr:cNvSpPr>
        </xdr:nvSpPr>
        <xdr:spPr>
          <a:xfrm>
            <a:off x="-8697" y="-13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2426"/>
          <xdr:cNvSpPr>
            <a:spLocks/>
          </xdr:cNvSpPr>
        </xdr:nvSpPr>
        <xdr:spPr>
          <a:xfrm>
            <a:off x="-9372" y="-18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2427"/>
          <xdr:cNvSpPr>
            <a:spLocks/>
          </xdr:cNvSpPr>
        </xdr:nvSpPr>
        <xdr:spPr>
          <a:xfrm>
            <a:off x="-4872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2428"/>
          <xdr:cNvSpPr>
            <a:spLocks/>
          </xdr:cNvSpPr>
        </xdr:nvSpPr>
        <xdr:spPr>
          <a:xfrm>
            <a:off x="5928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2429"/>
          <xdr:cNvSpPr>
            <a:spLocks/>
          </xdr:cNvSpPr>
        </xdr:nvSpPr>
        <xdr:spPr>
          <a:xfrm>
            <a:off x="528" y="-19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2430"/>
          <xdr:cNvSpPr>
            <a:spLocks/>
          </xdr:cNvSpPr>
        </xdr:nvSpPr>
        <xdr:spPr>
          <a:xfrm>
            <a:off x="3228" y="-19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2431"/>
          <xdr:cNvSpPr>
            <a:spLocks/>
          </xdr:cNvSpPr>
        </xdr:nvSpPr>
        <xdr:spPr>
          <a:xfrm>
            <a:off x="-2172" y="-19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2432"/>
          <xdr:cNvSpPr>
            <a:spLocks/>
          </xdr:cNvSpPr>
        </xdr:nvSpPr>
        <xdr:spPr>
          <a:xfrm>
            <a:off x="-5997" y="-19"/>
            <a:ext cx="1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28575</xdr:colOff>
      <xdr:row>18</xdr:row>
      <xdr:rowOff>57150</xdr:rowOff>
    </xdr:from>
    <xdr:to>
      <xdr:col>6</xdr:col>
      <xdr:colOff>457200</xdr:colOff>
      <xdr:row>18</xdr:row>
      <xdr:rowOff>171450</xdr:rowOff>
    </xdr:to>
    <xdr:grpSp>
      <xdr:nvGrpSpPr>
        <xdr:cNvPr id="96" name="Group 2433"/>
        <xdr:cNvGrpSpPr>
          <a:grpSpLocks/>
        </xdr:cNvGrpSpPr>
      </xdr:nvGrpSpPr>
      <xdr:grpSpPr>
        <a:xfrm>
          <a:off x="4029075" y="4676775"/>
          <a:ext cx="428625" cy="114300"/>
          <a:chOff x="-44" y="-18"/>
          <a:chExt cx="39" cy="12"/>
        </a:xfrm>
        <a:solidFill>
          <a:srgbClr val="FFFFFF"/>
        </a:solidFill>
      </xdr:grpSpPr>
      <xdr:sp>
        <xdr:nvSpPr>
          <xdr:cNvPr id="97" name="Line 2434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2435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2436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2437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28575</xdr:colOff>
      <xdr:row>23</xdr:row>
      <xdr:rowOff>57150</xdr:rowOff>
    </xdr:from>
    <xdr:to>
      <xdr:col>6</xdr:col>
      <xdr:colOff>457200</xdr:colOff>
      <xdr:row>23</xdr:row>
      <xdr:rowOff>171450</xdr:rowOff>
    </xdr:to>
    <xdr:grpSp>
      <xdr:nvGrpSpPr>
        <xdr:cNvPr id="101" name="Group 2438"/>
        <xdr:cNvGrpSpPr>
          <a:grpSpLocks/>
        </xdr:cNvGrpSpPr>
      </xdr:nvGrpSpPr>
      <xdr:grpSpPr>
        <a:xfrm>
          <a:off x="4029075" y="5819775"/>
          <a:ext cx="428625" cy="114300"/>
          <a:chOff x="-44" y="-18"/>
          <a:chExt cx="39" cy="12"/>
        </a:xfrm>
        <a:solidFill>
          <a:srgbClr val="FFFFFF"/>
        </a:solidFill>
      </xdr:grpSpPr>
      <xdr:sp>
        <xdr:nvSpPr>
          <xdr:cNvPr id="102" name="Line 2439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2440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2441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2442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</xdr:col>
      <xdr:colOff>342900</xdr:colOff>
      <xdr:row>17</xdr:row>
      <xdr:rowOff>209550</xdr:rowOff>
    </xdr:from>
    <xdr:ext cx="304800" cy="361950"/>
    <xdr:grpSp>
      <xdr:nvGrpSpPr>
        <xdr:cNvPr id="106" name="Group 2446"/>
        <xdr:cNvGrpSpPr>
          <a:grpSpLocks/>
        </xdr:cNvGrpSpPr>
      </xdr:nvGrpSpPr>
      <xdr:grpSpPr>
        <a:xfrm>
          <a:off x="11830050" y="4600575"/>
          <a:ext cx="304800" cy="361950"/>
          <a:chOff x="-58" y="-1155"/>
          <a:chExt cx="28" cy="15808"/>
        </a:xfrm>
        <a:solidFill>
          <a:srgbClr val="FFFFFF"/>
        </a:solidFill>
      </xdr:grpSpPr>
      <xdr:sp>
        <xdr:nvSpPr>
          <xdr:cNvPr id="107" name="Line 2447"/>
          <xdr:cNvSpPr>
            <a:spLocks/>
          </xdr:cNvSpPr>
        </xdr:nvSpPr>
        <xdr:spPr>
          <a:xfrm>
            <a:off x="-44" y="1091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448"/>
          <xdr:cNvSpPr>
            <a:spLocks/>
          </xdr:cNvSpPr>
        </xdr:nvSpPr>
        <xdr:spPr>
          <a:xfrm>
            <a:off x="-58" y="-115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24</xdr:col>
      <xdr:colOff>104775</xdr:colOff>
      <xdr:row>17</xdr:row>
      <xdr:rowOff>209550</xdr:rowOff>
    </xdr:from>
    <xdr:ext cx="304800" cy="361950"/>
    <xdr:grpSp>
      <xdr:nvGrpSpPr>
        <xdr:cNvPr id="109" name="Group 2449"/>
        <xdr:cNvGrpSpPr>
          <a:grpSpLocks/>
        </xdr:cNvGrpSpPr>
      </xdr:nvGrpSpPr>
      <xdr:grpSpPr>
        <a:xfrm>
          <a:off x="17021175" y="4600575"/>
          <a:ext cx="304800" cy="361950"/>
          <a:chOff x="-37" y="-1155"/>
          <a:chExt cx="28" cy="15808"/>
        </a:xfrm>
        <a:solidFill>
          <a:srgbClr val="FFFFFF"/>
        </a:solidFill>
      </xdr:grpSpPr>
      <xdr:sp>
        <xdr:nvSpPr>
          <xdr:cNvPr id="110" name="Line 2450"/>
          <xdr:cNvSpPr>
            <a:spLocks/>
          </xdr:cNvSpPr>
        </xdr:nvSpPr>
        <xdr:spPr>
          <a:xfrm>
            <a:off x="-23" y="1091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451"/>
          <xdr:cNvSpPr>
            <a:spLocks/>
          </xdr:cNvSpPr>
        </xdr:nvSpPr>
        <xdr:spPr>
          <a:xfrm>
            <a:off x="-37" y="-115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19</xdr:col>
      <xdr:colOff>0</xdr:colOff>
      <xdr:row>19</xdr:row>
      <xdr:rowOff>114300</xdr:rowOff>
    </xdr:from>
    <xdr:to>
      <xdr:col>23</xdr:col>
      <xdr:colOff>0</xdr:colOff>
      <xdr:row>19</xdr:row>
      <xdr:rowOff>114300</xdr:rowOff>
    </xdr:to>
    <xdr:sp>
      <xdr:nvSpPr>
        <xdr:cNvPr id="112" name="Line 2452"/>
        <xdr:cNvSpPr>
          <a:spLocks/>
        </xdr:cNvSpPr>
      </xdr:nvSpPr>
      <xdr:spPr>
        <a:xfrm flipV="1">
          <a:off x="12973050" y="4962525"/>
          <a:ext cx="2971800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219075</xdr:colOff>
      <xdr:row>19</xdr:row>
      <xdr:rowOff>114300</xdr:rowOff>
    </xdr:from>
    <xdr:to>
      <xdr:col>19</xdr:col>
      <xdr:colOff>0</xdr:colOff>
      <xdr:row>19</xdr:row>
      <xdr:rowOff>114300</xdr:rowOff>
    </xdr:to>
    <xdr:sp>
      <xdr:nvSpPr>
        <xdr:cNvPr id="113" name="Line 2454"/>
        <xdr:cNvSpPr>
          <a:spLocks/>
        </xdr:cNvSpPr>
      </xdr:nvSpPr>
      <xdr:spPr>
        <a:xfrm flipV="1">
          <a:off x="1762125" y="4962525"/>
          <a:ext cx="112109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504825</xdr:colOff>
      <xdr:row>22</xdr:row>
      <xdr:rowOff>114300</xdr:rowOff>
    </xdr:from>
    <xdr:to>
      <xdr:col>19</xdr:col>
      <xdr:colOff>0</xdr:colOff>
      <xdr:row>22</xdr:row>
      <xdr:rowOff>114300</xdr:rowOff>
    </xdr:to>
    <xdr:sp>
      <xdr:nvSpPr>
        <xdr:cNvPr id="114" name="Line 2455"/>
        <xdr:cNvSpPr>
          <a:spLocks/>
        </xdr:cNvSpPr>
      </xdr:nvSpPr>
      <xdr:spPr>
        <a:xfrm flipV="1">
          <a:off x="1533525" y="5648325"/>
          <a:ext cx="114395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247650</xdr:colOff>
      <xdr:row>19</xdr:row>
      <xdr:rowOff>0</xdr:rowOff>
    </xdr:from>
    <xdr:to>
      <xdr:col>3</xdr:col>
      <xdr:colOff>247650</xdr:colOff>
      <xdr:row>20</xdr:row>
      <xdr:rowOff>0</xdr:rowOff>
    </xdr:to>
    <xdr:sp>
      <xdr:nvSpPr>
        <xdr:cNvPr id="115" name="text 7093"/>
        <xdr:cNvSpPr txBox="1">
          <a:spLocks noChangeArrowheads="1"/>
        </xdr:cNvSpPr>
      </xdr:nvSpPr>
      <xdr:spPr>
        <a:xfrm>
          <a:off x="1276350" y="48482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3</xdr:col>
      <xdr:colOff>0</xdr:colOff>
      <xdr:row>23</xdr:row>
      <xdr:rowOff>0</xdr:rowOff>
    </xdr:to>
    <xdr:sp>
      <xdr:nvSpPr>
        <xdr:cNvPr id="116" name="text 7094"/>
        <xdr:cNvSpPr txBox="1">
          <a:spLocks noChangeArrowheads="1"/>
        </xdr:cNvSpPr>
      </xdr:nvSpPr>
      <xdr:spPr>
        <a:xfrm>
          <a:off x="1028700" y="55340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13</xdr:col>
      <xdr:colOff>495300</xdr:colOff>
      <xdr:row>19</xdr:row>
      <xdr:rowOff>114300</xdr:rowOff>
    </xdr:from>
    <xdr:to>
      <xdr:col>17</xdr:col>
      <xdr:colOff>495300</xdr:colOff>
      <xdr:row>22</xdr:row>
      <xdr:rowOff>114300</xdr:rowOff>
    </xdr:to>
    <xdr:sp>
      <xdr:nvSpPr>
        <xdr:cNvPr id="117" name="Line 2456"/>
        <xdr:cNvSpPr>
          <a:spLocks/>
        </xdr:cNvSpPr>
      </xdr:nvSpPr>
      <xdr:spPr>
        <a:xfrm flipV="1">
          <a:off x="9010650" y="496252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114300</xdr:rowOff>
    </xdr:from>
    <xdr:to>
      <xdr:col>23</xdr:col>
      <xdr:colOff>0</xdr:colOff>
      <xdr:row>22</xdr:row>
      <xdr:rowOff>114300</xdr:rowOff>
    </xdr:to>
    <xdr:sp>
      <xdr:nvSpPr>
        <xdr:cNvPr id="118" name="Line 2457"/>
        <xdr:cNvSpPr>
          <a:spLocks/>
        </xdr:cNvSpPr>
      </xdr:nvSpPr>
      <xdr:spPr>
        <a:xfrm flipV="1">
          <a:off x="12973050" y="5648325"/>
          <a:ext cx="2971800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21</xdr:col>
      <xdr:colOff>19050</xdr:colOff>
      <xdr:row>20</xdr:row>
      <xdr:rowOff>0</xdr:rowOff>
    </xdr:to>
    <xdr:sp>
      <xdr:nvSpPr>
        <xdr:cNvPr id="119" name="text 7166"/>
        <xdr:cNvSpPr txBox="1">
          <a:spLocks noChangeArrowheads="1"/>
        </xdr:cNvSpPr>
      </xdr:nvSpPr>
      <xdr:spPr>
        <a:xfrm>
          <a:off x="13944600" y="4848225"/>
          <a:ext cx="53340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twoCellAnchor>
  <xdr:twoCellAnchor>
    <xdr:from>
      <xdr:col>20</xdr:col>
      <xdr:colOff>0</xdr:colOff>
      <xdr:row>22</xdr:row>
      <xdr:rowOff>0</xdr:rowOff>
    </xdr:from>
    <xdr:to>
      <xdr:col>21</xdr:col>
      <xdr:colOff>19050</xdr:colOff>
      <xdr:row>23</xdr:row>
      <xdr:rowOff>0</xdr:rowOff>
    </xdr:to>
    <xdr:sp>
      <xdr:nvSpPr>
        <xdr:cNvPr id="120" name="text 7166"/>
        <xdr:cNvSpPr txBox="1">
          <a:spLocks noChangeArrowheads="1"/>
        </xdr:cNvSpPr>
      </xdr:nvSpPr>
      <xdr:spPr>
        <a:xfrm>
          <a:off x="13944600" y="5534025"/>
          <a:ext cx="53340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twoCellAnchor>
  <xdr:oneCellAnchor>
    <xdr:from>
      <xdr:col>29</xdr:col>
      <xdr:colOff>876300</xdr:colOff>
      <xdr:row>22</xdr:row>
      <xdr:rowOff>114300</xdr:rowOff>
    </xdr:from>
    <xdr:ext cx="304800" cy="371475"/>
    <xdr:grpSp>
      <xdr:nvGrpSpPr>
        <xdr:cNvPr id="121" name="Group 2460"/>
        <xdr:cNvGrpSpPr>
          <a:grpSpLocks/>
        </xdr:cNvGrpSpPr>
      </xdr:nvGrpSpPr>
      <xdr:grpSpPr>
        <a:xfrm>
          <a:off x="21278850" y="5648325"/>
          <a:ext cx="304800" cy="371475"/>
          <a:chOff x="-4864" y="-5395"/>
          <a:chExt cx="11900" cy="16224"/>
        </a:xfrm>
        <a:solidFill>
          <a:srgbClr val="FFFFFF"/>
        </a:solidFill>
      </xdr:grpSpPr>
      <xdr:sp>
        <xdr:nvSpPr>
          <xdr:cNvPr id="122" name="Line 2461"/>
          <xdr:cNvSpPr>
            <a:spLocks/>
          </xdr:cNvSpPr>
        </xdr:nvSpPr>
        <xdr:spPr>
          <a:xfrm flipH="1">
            <a:off x="1086" y="-5395"/>
            <a:ext cx="0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462"/>
          <xdr:cNvSpPr>
            <a:spLocks/>
          </xdr:cNvSpPr>
        </xdr:nvSpPr>
        <xdr:spPr>
          <a:xfrm>
            <a:off x="-4864" y="-1234"/>
            <a:ext cx="119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30</xdr:col>
      <xdr:colOff>304800</xdr:colOff>
      <xdr:row>22</xdr:row>
      <xdr:rowOff>114300</xdr:rowOff>
    </xdr:from>
    <xdr:ext cx="304800" cy="371475"/>
    <xdr:grpSp>
      <xdr:nvGrpSpPr>
        <xdr:cNvPr id="124" name="Group 2463"/>
        <xdr:cNvGrpSpPr>
          <a:grpSpLocks/>
        </xdr:cNvGrpSpPr>
      </xdr:nvGrpSpPr>
      <xdr:grpSpPr>
        <a:xfrm>
          <a:off x="21678900" y="5648325"/>
          <a:ext cx="304800" cy="371475"/>
          <a:chOff x="-5695" y="-5395"/>
          <a:chExt cx="6272" cy="16224"/>
        </a:xfrm>
        <a:solidFill>
          <a:srgbClr val="FFFFFF"/>
        </a:solidFill>
      </xdr:grpSpPr>
      <xdr:sp>
        <xdr:nvSpPr>
          <xdr:cNvPr id="125" name="Line 2464"/>
          <xdr:cNvSpPr>
            <a:spLocks/>
          </xdr:cNvSpPr>
        </xdr:nvSpPr>
        <xdr:spPr>
          <a:xfrm flipH="1">
            <a:off x="-2561" y="-5395"/>
            <a:ext cx="2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2465"/>
          <xdr:cNvSpPr>
            <a:spLocks/>
          </xdr:cNvSpPr>
        </xdr:nvSpPr>
        <xdr:spPr>
          <a:xfrm>
            <a:off x="-5695" y="-1234"/>
            <a:ext cx="6272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30</xdr:col>
      <xdr:colOff>104775</xdr:colOff>
      <xdr:row>17</xdr:row>
      <xdr:rowOff>209550</xdr:rowOff>
    </xdr:from>
    <xdr:ext cx="304800" cy="361950"/>
    <xdr:grpSp>
      <xdr:nvGrpSpPr>
        <xdr:cNvPr id="127" name="Group 2466"/>
        <xdr:cNvGrpSpPr>
          <a:grpSpLocks/>
        </xdr:cNvGrpSpPr>
      </xdr:nvGrpSpPr>
      <xdr:grpSpPr>
        <a:xfrm>
          <a:off x="21478875" y="4600575"/>
          <a:ext cx="304800" cy="361950"/>
          <a:chOff x="-37" y="-1155"/>
          <a:chExt cx="28" cy="15808"/>
        </a:xfrm>
        <a:solidFill>
          <a:srgbClr val="FFFFFF"/>
        </a:solidFill>
      </xdr:grpSpPr>
      <xdr:sp>
        <xdr:nvSpPr>
          <xdr:cNvPr id="128" name="Line 2467"/>
          <xdr:cNvSpPr>
            <a:spLocks/>
          </xdr:cNvSpPr>
        </xdr:nvSpPr>
        <xdr:spPr>
          <a:xfrm>
            <a:off x="-23" y="1091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2468"/>
          <xdr:cNvSpPr>
            <a:spLocks/>
          </xdr:cNvSpPr>
        </xdr:nvSpPr>
        <xdr:spPr>
          <a:xfrm>
            <a:off x="-37" y="-115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35</xdr:col>
      <xdr:colOff>276225</xdr:colOff>
      <xdr:row>14</xdr:row>
      <xdr:rowOff>114300</xdr:rowOff>
    </xdr:from>
    <xdr:to>
      <xdr:col>35</xdr:col>
      <xdr:colOff>495300</xdr:colOff>
      <xdr:row>14</xdr:row>
      <xdr:rowOff>114300</xdr:rowOff>
    </xdr:to>
    <xdr:sp>
      <xdr:nvSpPr>
        <xdr:cNvPr id="130" name="Line 2552"/>
        <xdr:cNvSpPr>
          <a:spLocks/>
        </xdr:cNvSpPr>
      </xdr:nvSpPr>
      <xdr:spPr>
        <a:xfrm flipH="1">
          <a:off x="25136475" y="38195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495300</xdr:colOff>
      <xdr:row>14</xdr:row>
      <xdr:rowOff>66675</xdr:rowOff>
    </xdr:from>
    <xdr:ext cx="28575" cy="104775"/>
    <xdr:sp>
      <xdr:nvSpPr>
        <xdr:cNvPr id="131" name="Rectangle 2553"/>
        <xdr:cNvSpPr>
          <a:spLocks/>
        </xdr:cNvSpPr>
      </xdr:nvSpPr>
      <xdr:spPr>
        <a:xfrm>
          <a:off x="25355550" y="3771900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35</xdr:col>
      <xdr:colOff>209550</xdr:colOff>
      <xdr:row>14</xdr:row>
      <xdr:rowOff>114300</xdr:rowOff>
    </xdr:from>
    <xdr:to>
      <xdr:col>35</xdr:col>
      <xdr:colOff>276225</xdr:colOff>
      <xdr:row>26</xdr:row>
      <xdr:rowOff>114300</xdr:rowOff>
    </xdr:to>
    <xdr:sp>
      <xdr:nvSpPr>
        <xdr:cNvPr id="132" name="Rectangle 2554"/>
        <xdr:cNvSpPr>
          <a:spLocks/>
        </xdr:cNvSpPr>
      </xdr:nvSpPr>
      <xdr:spPr>
        <a:xfrm>
          <a:off x="25069800" y="3819525"/>
          <a:ext cx="66675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276225</xdr:colOff>
      <xdr:row>26</xdr:row>
      <xdr:rowOff>114300</xdr:rowOff>
    </xdr:from>
    <xdr:to>
      <xdr:col>35</xdr:col>
      <xdr:colOff>495300</xdr:colOff>
      <xdr:row>26</xdr:row>
      <xdr:rowOff>114300</xdr:rowOff>
    </xdr:to>
    <xdr:sp>
      <xdr:nvSpPr>
        <xdr:cNvPr id="133" name="Line 2555"/>
        <xdr:cNvSpPr>
          <a:spLocks/>
        </xdr:cNvSpPr>
      </xdr:nvSpPr>
      <xdr:spPr>
        <a:xfrm flipH="1">
          <a:off x="25136475" y="65627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495300</xdr:colOff>
      <xdr:row>26</xdr:row>
      <xdr:rowOff>57150</xdr:rowOff>
    </xdr:from>
    <xdr:ext cx="47625" cy="114300"/>
    <xdr:sp>
      <xdr:nvSpPr>
        <xdr:cNvPr id="134" name="Rectangle 2556"/>
        <xdr:cNvSpPr>
          <a:spLocks/>
        </xdr:cNvSpPr>
      </xdr:nvSpPr>
      <xdr:spPr>
        <a:xfrm>
          <a:off x="25355550" y="6505575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33</xdr:col>
      <xdr:colOff>847725</xdr:colOff>
      <xdr:row>15</xdr:row>
      <xdr:rowOff>57150</xdr:rowOff>
    </xdr:from>
    <xdr:to>
      <xdr:col>35</xdr:col>
      <xdr:colOff>209550</xdr:colOff>
      <xdr:row>15</xdr:row>
      <xdr:rowOff>171450</xdr:rowOff>
    </xdr:to>
    <xdr:grpSp>
      <xdr:nvGrpSpPr>
        <xdr:cNvPr id="135" name="Group 2600"/>
        <xdr:cNvGrpSpPr>
          <a:grpSpLocks/>
        </xdr:cNvGrpSpPr>
      </xdr:nvGrpSpPr>
      <xdr:grpSpPr>
        <a:xfrm>
          <a:off x="24222075" y="3990975"/>
          <a:ext cx="847725" cy="114300"/>
          <a:chOff x="-1748" y="-18"/>
          <a:chExt cx="11319" cy="12"/>
        </a:xfrm>
        <a:solidFill>
          <a:srgbClr val="FFFFFF"/>
        </a:solidFill>
      </xdr:grpSpPr>
      <xdr:sp>
        <xdr:nvSpPr>
          <xdr:cNvPr id="136" name="Line 2567"/>
          <xdr:cNvSpPr>
            <a:spLocks/>
          </xdr:cNvSpPr>
        </xdr:nvSpPr>
        <xdr:spPr>
          <a:xfrm>
            <a:off x="7808" y="-12"/>
            <a:ext cx="176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2568"/>
          <xdr:cNvSpPr>
            <a:spLocks/>
          </xdr:cNvSpPr>
        </xdr:nvSpPr>
        <xdr:spPr>
          <a:xfrm>
            <a:off x="-1748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2569"/>
          <xdr:cNvSpPr>
            <a:spLocks/>
          </xdr:cNvSpPr>
        </xdr:nvSpPr>
        <xdr:spPr>
          <a:xfrm>
            <a:off x="5309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2570"/>
          <xdr:cNvSpPr>
            <a:spLocks/>
          </xdr:cNvSpPr>
        </xdr:nvSpPr>
        <xdr:spPr>
          <a:xfrm>
            <a:off x="1781" y="-18"/>
            <a:ext cx="17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2571"/>
          <xdr:cNvSpPr>
            <a:spLocks/>
          </xdr:cNvSpPr>
        </xdr:nvSpPr>
        <xdr:spPr>
          <a:xfrm>
            <a:off x="15" y="-18"/>
            <a:ext cx="176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2572"/>
          <xdr:cNvSpPr>
            <a:spLocks/>
          </xdr:cNvSpPr>
        </xdr:nvSpPr>
        <xdr:spPr>
          <a:xfrm>
            <a:off x="3544" y="-18"/>
            <a:ext cx="176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2573"/>
          <xdr:cNvSpPr>
            <a:spLocks/>
          </xdr:cNvSpPr>
        </xdr:nvSpPr>
        <xdr:spPr>
          <a:xfrm>
            <a:off x="7072" y="-18"/>
            <a:ext cx="736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847725</xdr:colOff>
      <xdr:row>18</xdr:row>
      <xdr:rowOff>57150</xdr:rowOff>
    </xdr:from>
    <xdr:to>
      <xdr:col>35</xdr:col>
      <xdr:colOff>209550</xdr:colOff>
      <xdr:row>18</xdr:row>
      <xdr:rowOff>171450</xdr:rowOff>
    </xdr:to>
    <xdr:grpSp>
      <xdr:nvGrpSpPr>
        <xdr:cNvPr id="143" name="Group 2601"/>
        <xdr:cNvGrpSpPr>
          <a:grpSpLocks/>
        </xdr:cNvGrpSpPr>
      </xdr:nvGrpSpPr>
      <xdr:grpSpPr>
        <a:xfrm>
          <a:off x="24222075" y="4676775"/>
          <a:ext cx="847725" cy="114300"/>
          <a:chOff x="-1748" y="-18"/>
          <a:chExt cx="11319" cy="12"/>
        </a:xfrm>
        <a:solidFill>
          <a:srgbClr val="FFFFFF"/>
        </a:solidFill>
      </xdr:grpSpPr>
      <xdr:sp>
        <xdr:nvSpPr>
          <xdr:cNvPr id="144" name="Line 2602"/>
          <xdr:cNvSpPr>
            <a:spLocks/>
          </xdr:cNvSpPr>
        </xdr:nvSpPr>
        <xdr:spPr>
          <a:xfrm>
            <a:off x="7808" y="-12"/>
            <a:ext cx="176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603"/>
          <xdr:cNvSpPr>
            <a:spLocks/>
          </xdr:cNvSpPr>
        </xdr:nvSpPr>
        <xdr:spPr>
          <a:xfrm>
            <a:off x="-1748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604"/>
          <xdr:cNvSpPr>
            <a:spLocks/>
          </xdr:cNvSpPr>
        </xdr:nvSpPr>
        <xdr:spPr>
          <a:xfrm>
            <a:off x="5309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605"/>
          <xdr:cNvSpPr>
            <a:spLocks/>
          </xdr:cNvSpPr>
        </xdr:nvSpPr>
        <xdr:spPr>
          <a:xfrm>
            <a:off x="1781" y="-18"/>
            <a:ext cx="17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606"/>
          <xdr:cNvSpPr>
            <a:spLocks/>
          </xdr:cNvSpPr>
        </xdr:nvSpPr>
        <xdr:spPr>
          <a:xfrm>
            <a:off x="15" y="-18"/>
            <a:ext cx="176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607"/>
          <xdr:cNvSpPr>
            <a:spLocks/>
          </xdr:cNvSpPr>
        </xdr:nvSpPr>
        <xdr:spPr>
          <a:xfrm>
            <a:off x="3544" y="-18"/>
            <a:ext cx="176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2608"/>
          <xdr:cNvSpPr>
            <a:spLocks/>
          </xdr:cNvSpPr>
        </xdr:nvSpPr>
        <xdr:spPr>
          <a:xfrm>
            <a:off x="7072" y="-18"/>
            <a:ext cx="736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847725</xdr:colOff>
      <xdr:row>21</xdr:row>
      <xdr:rowOff>57150</xdr:rowOff>
    </xdr:from>
    <xdr:to>
      <xdr:col>35</xdr:col>
      <xdr:colOff>209550</xdr:colOff>
      <xdr:row>21</xdr:row>
      <xdr:rowOff>171450</xdr:rowOff>
    </xdr:to>
    <xdr:grpSp>
      <xdr:nvGrpSpPr>
        <xdr:cNvPr id="151" name="Group 2609"/>
        <xdr:cNvGrpSpPr>
          <a:grpSpLocks/>
        </xdr:cNvGrpSpPr>
      </xdr:nvGrpSpPr>
      <xdr:grpSpPr>
        <a:xfrm>
          <a:off x="24222075" y="5362575"/>
          <a:ext cx="847725" cy="114300"/>
          <a:chOff x="-1748" y="-18"/>
          <a:chExt cx="11319" cy="12"/>
        </a:xfrm>
        <a:solidFill>
          <a:srgbClr val="FFFFFF"/>
        </a:solidFill>
      </xdr:grpSpPr>
      <xdr:sp>
        <xdr:nvSpPr>
          <xdr:cNvPr id="152" name="Line 2610"/>
          <xdr:cNvSpPr>
            <a:spLocks/>
          </xdr:cNvSpPr>
        </xdr:nvSpPr>
        <xdr:spPr>
          <a:xfrm>
            <a:off x="7808" y="-12"/>
            <a:ext cx="176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611"/>
          <xdr:cNvSpPr>
            <a:spLocks/>
          </xdr:cNvSpPr>
        </xdr:nvSpPr>
        <xdr:spPr>
          <a:xfrm>
            <a:off x="-1748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612"/>
          <xdr:cNvSpPr>
            <a:spLocks/>
          </xdr:cNvSpPr>
        </xdr:nvSpPr>
        <xdr:spPr>
          <a:xfrm>
            <a:off x="5309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613"/>
          <xdr:cNvSpPr>
            <a:spLocks/>
          </xdr:cNvSpPr>
        </xdr:nvSpPr>
        <xdr:spPr>
          <a:xfrm>
            <a:off x="1781" y="-18"/>
            <a:ext cx="17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614"/>
          <xdr:cNvSpPr>
            <a:spLocks/>
          </xdr:cNvSpPr>
        </xdr:nvSpPr>
        <xdr:spPr>
          <a:xfrm>
            <a:off x="15" y="-18"/>
            <a:ext cx="176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2615"/>
          <xdr:cNvSpPr>
            <a:spLocks/>
          </xdr:cNvSpPr>
        </xdr:nvSpPr>
        <xdr:spPr>
          <a:xfrm>
            <a:off x="3544" y="-18"/>
            <a:ext cx="176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616"/>
          <xdr:cNvSpPr>
            <a:spLocks/>
          </xdr:cNvSpPr>
        </xdr:nvSpPr>
        <xdr:spPr>
          <a:xfrm>
            <a:off x="7072" y="-18"/>
            <a:ext cx="736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847725</xdr:colOff>
      <xdr:row>24</xdr:row>
      <xdr:rowOff>57150</xdr:rowOff>
    </xdr:from>
    <xdr:to>
      <xdr:col>35</xdr:col>
      <xdr:colOff>209550</xdr:colOff>
      <xdr:row>24</xdr:row>
      <xdr:rowOff>171450</xdr:rowOff>
    </xdr:to>
    <xdr:grpSp>
      <xdr:nvGrpSpPr>
        <xdr:cNvPr id="159" name="Group 2617"/>
        <xdr:cNvGrpSpPr>
          <a:grpSpLocks/>
        </xdr:cNvGrpSpPr>
      </xdr:nvGrpSpPr>
      <xdr:grpSpPr>
        <a:xfrm>
          <a:off x="24222075" y="6048375"/>
          <a:ext cx="847725" cy="114300"/>
          <a:chOff x="-1748" y="-18"/>
          <a:chExt cx="11319" cy="12"/>
        </a:xfrm>
        <a:solidFill>
          <a:srgbClr val="FFFFFF"/>
        </a:solidFill>
      </xdr:grpSpPr>
      <xdr:sp>
        <xdr:nvSpPr>
          <xdr:cNvPr id="160" name="Line 2618"/>
          <xdr:cNvSpPr>
            <a:spLocks/>
          </xdr:cNvSpPr>
        </xdr:nvSpPr>
        <xdr:spPr>
          <a:xfrm>
            <a:off x="7808" y="-12"/>
            <a:ext cx="176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619"/>
          <xdr:cNvSpPr>
            <a:spLocks/>
          </xdr:cNvSpPr>
        </xdr:nvSpPr>
        <xdr:spPr>
          <a:xfrm>
            <a:off x="-1748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620"/>
          <xdr:cNvSpPr>
            <a:spLocks/>
          </xdr:cNvSpPr>
        </xdr:nvSpPr>
        <xdr:spPr>
          <a:xfrm>
            <a:off x="5309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621"/>
          <xdr:cNvSpPr>
            <a:spLocks/>
          </xdr:cNvSpPr>
        </xdr:nvSpPr>
        <xdr:spPr>
          <a:xfrm>
            <a:off x="1781" y="-18"/>
            <a:ext cx="17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622"/>
          <xdr:cNvSpPr>
            <a:spLocks/>
          </xdr:cNvSpPr>
        </xdr:nvSpPr>
        <xdr:spPr>
          <a:xfrm>
            <a:off x="15" y="-18"/>
            <a:ext cx="176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623"/>
          <xdr:cNvSpPr>
            <a:spLocks/>
          </xdr:cNvSpPr>
        </xdr:nvSpPr>
        <xdr:spPr>
          <a:xfrm>
            <a:off x="3544" y="-18"/>
            <a:ext cx="176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624"/>
          <xdr:cNvSpPr>
            <a:spLocks/>
          </xdr:cNvSpPr>
        </xdr:nvSpPr>
        <xdr:spPr>
          <a:xfrm>
            <a:off x="7072" y="-18"/>
            <a:ext cx="736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352425</xdr:colOff>
      <xdr:row>16</xdr:row>
      <xdr:rowOff>114300</xdr:rowOff>
    </xdr:from>
    <xdr:to>
      <xdr:col>59</xdr:col>
      <xdr:colOff>104775</xdr:colOff>
      <xdr:row>16</xdr:row>
      <xdr:rowOff>114300</xdr:rowOff>
    </xdr:to>
    <xdr:sp>
      <xdr:nvSpPr>
        <xdr:cNvPr id="167" name="Line 2625"/>
        <xdr:cNvSpPr>
          <a:spLocks/>
        </xdr:cNvSpPr>
      </xdr:nvSpPr>
      <xdr:spPr>
        <a:xfrm flipV="1">
          <a:off x="25212675" y="4276725"/>
          <a:ext cx="1788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762000</xdr:colOff>
      <xdr:row>25</xdr:row>
      <xdr:rowOff>114300</xdr:rowOff>
    </xdr:from>
    <xdr:to>
      <xdr:col>41</xdr:col>
      <xdr:colOff>19050</xdr:colOff>
      <xdr:row>25</xdr:row>
      <xdr:rowOff>114300</xdr:rowOff>
    </xdr:to>
    <xdr:sp>
      <xdr:nvSpPr>
        <xdr:cNvPr id="168" name="Line 2626"/>
        <xdr:cNvSpPr>
          <a:spLocks/>
        </xdr:cNvSpPr>
      </xdr:nvSpPr>
      <xdr:spPr>
        <a:xfrm flipV="1">
          <a:off x="25622250" y="6334125"/>
          <a:ext cx="371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123825</xdr:colOff>
      <xdr:row>16</xdr:row>
      <xdr:rowOff>114300</xdr:rowOff>
    </xdr:from>
    <xdr:to>
      <xdr:col>35</xdr:col>
      <xdr:colOff>352425</xdr:colOff>
      <xdr:row>16</xdr:row>
      <xdr:rowOff>161925</xdr:rowOff>
    </xdr:to>
    <xdr:sp>
      <xdr:nvSpPr>
        <xdr:cNvPr id="169" name="Line 2630"/>
        <xdr:cNvSpPr>
          <a:spLocks/>
        </xdr:cNvSpPr>
      </xdr:nvSpPr>
      <xdr:spPr>
        <a:xfrm flipH="1">
          <a:off x="24469725" y="4276725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476250</xdr:colOff>
      <xdr:row>16</xdr:row>
      <xdr:rowOff>161925</xdr:rowOff>
    </xdr:from>
    <xdr:to>
      <xdr:col>34</xdr:col>
      <xdr:colOff>123825</xdr:colOff>
      <xdr:row>17</xdr:row>
      <xdr:rowOff>9525</xdr:rowOff>
    </xdr:to>
    <xdr:sp>
      <xdr:nvSpPr>
        <xdr:cNvPr id="170" name="Line 2631"/>
        <xdr:cNvSpPr>
          <a:spLocks/>
        </xdr:cNvSpPr>
      </xdr:nvSpPr>
      <xdr:spPr>
        <a:xfrm flipH="1">
          <a:off x="23850600" y="4324350"/>
          <a:ext cx="6191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17</xdr:row>
      <xdr:rowOff>9525</xdr:rowOff>
    </xdr:from>
    <xdr:to>
      <xdr:col>33</xdr:col>
      <xdr:colOff>476250</xdr:colOff>
      <xdr:row>19</xdr:row>
      <xdr:rowOff>114300</xdr:rowOff>
    </xdr:to>
    <xdr:sp>
      <xdr:nvSpPr>
        <xdr:cNvPr id="171" name="Line 2632"/>
        <xdr:cNvSpPr>
          <a:spLocks/>
        </xdr:cNvSpPr>
      </xdr:nvSpPr>
      <xdr:spPr>
        <a:xfrm flipH="1">
          <a:off x="21640800" y="4400550"/>
          <a:ext cx="22098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771525</xdr:colOff>
      <xdr:row>24</xdr:row>
      <xdr:rowOff>180975</xdr:rowOff>
    </xdr:from>
    <xdr:to>
      <xdr:col>35</xdr:col>
      <xdr:colOff>28575</xdr:colOff>
      <xdr:row>25</xdr:row>
      <xdr:rowOff>57150</xdr:rowOff>
    </xdr:to>
    <xdr:sp>
      <xdr:nvSpPr>
        <xdr:cNvPr id="172" name="Line 2639"/>
        <xdr:cNvSpPr>
          <a:spLocks/>
        </xdr:cNvSpPr>
      </xdr:nvSpPr>
      <xdr:spPr>
        <a:xfrm flipH="1" flipV="1">
          <a:off x="24145875" y="617220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28575</xdr:colOff>
      <xdr:row>25</xdr:row>
      <xdr:rowOff>57150</xdr:rowOff>
    </xdr:from>
    <xdr:to>
      <xdr:col>35</xdr:col>
      <xdr:colOff>771525</xdr:colOff>
      <xdr:row>25</xdr:row>
      <xdr:rowOff>114300</xdr:rowOff>
    </xdr:to>
    <xdr:sp>
      <xdr:nvSpPr>
        <xdr:cNvPr id="173" name="Line 2640"/>
        <xdr:cNvSpPr>
          <a:spLocks/>
        </xdr:cNvSpPr>
      </xdr:nvSpPr>
      <xdr:spPr>
        <a:xfrm flipH="1" flipV="1">
          <a:off x="24888825" y="62769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457200</xdr:colOff>
      <xdr:row>22</xdr:row>
      <xdr:rowOff>114300</xdr:rowOff>
    </xdr:from>
    <xdr:to>
      <xdr:col>33</xdr:col>
      <xdr:colOff>771525</xdr:colOff>
      <xdr:row>24</xdr:row>
      <xdr:rowOff>180975</xdr:rowOff>
    </xdr:to>
    <xdr:sp>
      <xdr:nvSpPr>
        <xdr:cNvPr id="174" name="Line 2641"/>
        <xdr:cNvSpPr>
          <a:spLocks/>
        </xdr:cNvSpPr>
      </xdr:nvSpPr>
      <xdr:spPr>
        <a:xfrm>
          <a:off x="21831300" y="5648325"/>
          <a:ext cx="23145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25</xdr:row>
      <xdr:rowOff>114300</xdr:rowOff>
    </xdr:from>
    <xdr:to>
      <xdr:col>41</xdr:col>
      <xdr:colOff>476250</xdr:colOff>
      <xdr:row>25</xdr:row>
      <xdr:rowOff>114300</xdr:rowOff>
    </xdr:to>
    <xdr:sp>
      <xdr:nvSpPr>
        <xdr:cNvPr id="175" name="Line 2642"/>
        <xdr:cNvSpPr>
          <a:spLocks/>
        </xdr:cNvSpPr>
      </xdr:nvSpPr>
      <xdr:spPr>
        <a:xfrm flipH="1" flipV="1">
          <a:off x="29165550" y="63341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952500</xdr:colOff>
      <xdr:row>25</xdr:row>
      <xdr:rowOff>114300</xdr:rowOff>
    </xdr:from>
    <xdr:to>
      <xdr:col>43</xdr:col>
      <xdr:colOff>0</xdr:colOff>
      <xdr:row>25</xdr:row>
      <xdr:rowOff>114300</xdr:rowOff>
    </xdr:to>
    <xdr:sp>
      <xdr:nvSpPr>
        <xdr:cNvPr id="176" name="Line 2643"/>
        <xdr:cNvSpPr>
          <a:spLocks/>
        </xdr:cNvSpPr>
      </xdr:nvSpPr>
      <xdr:spPr>
        <a:xfrm flipV="1">
          <a:off x="30270450" y="63341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0</xdr:colOff>
      <xdr:row>25</xdr:row>
      <xdr:rowOff>0</xdr:rowOff>
    </xdr:from>
    <xdr:ext cx="971550" cy="228600"/>
    <xdr:sp>
      <xdr:nvSpPr>
        <xdr:cNvPr id="177" name="text 7166"/>
        <xdr:cNvSpPr txBox="1">
          <a:spLocks noChangeArrowheads="1"/>
        </xdr:cNvSpPr>
      </xdr:nvSpPr>
      <xdr:spPr>
        <a:xfrm>
          <a:off x="29317950" y="62198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twoCellAnchor editAs="absolute">
    <xdr:from>
      <xdr:col>13</xdr:col>
      <xdr:colOff>352425</xdr:colOff>
      <xdr:row>24</xdr:row>
      <xdr:rowOff>57150</xdr:rowOff>
    </xdr:from>
    <xdr:to>
      <xdr:col>13</xdr:col>
      <xdr:colOff>638175</xdr:colOff>
      <xdr:row>24</xdr:row>
      <xdr:rowOff>171450</xdr:rowOff>
    </xdr:to>
    <xdr:grpSp>
      <xdr:nvGrpSpPr>
        <xdr:cNvPr id="178" name="Group 2652"/>
        <xdr:cNvGrpSpPr>
          <a:grpSpLocks/>
        </xdr:cNvGrpSpPr>
      </xdr:nvGrpSpPr>
      <xdr:grpSpPr>
        <a:xfrm>
          <a:off x="8867775" y="604837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179" name="Rectangle 2653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654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655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</xdr:col>
      <xdr:colOff>342900</xdr:colOff>
      <xdr:row>22</xdr:row>
      <xdr:rowOff>114300</xdr:rowOff>
    </xdr:from>
    <xdr:ext cx="304800" cy="371475"/>
    <xdr:grpSp>
      <xdr:nvGrpSpPr>
        <xdr:cNvPr id="182" name="Group 2656"/>
        <xdr:cNvGrpSpPr>
          <a:grpSpLocks/>
        </xdr:cNvGrpSpPr>
      </xdr:nvGrpSpPr>
      <xdr:grpSpPr>
        <a:xfrm>
          <a:off x="8858250" y="5648325"/>
          <a:ext cx="304800" cy="371475"/>
          <a:chOff x="-58" y="-5395"/>
          <a:chExt cx="28" cy="16224"/>
        </a:xfrm>
        <a:solidFill>
          <a:srgbClr val="FFFFFF"/>
        </a:solidFill>
      </xdr:grpSpPr>
      <xdr:sp>
        <xdr:nvSpPr>
          <xdr:cNvPr id="183" name="Line 2657"/>
          <xdr:cNvSpPr>
            <a:spLocks/>
          </xdr:cNvSpPr>
        </xdr:nvSpPr>
        <xdr:spPr>
          <a:xfrm flipH="1">
            <a:off x="-44" y="-5395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658"/>
          <xdr:cNvSpPr>
            <a:spLocks/>
          </xdr:cNvSpPr>
        </xdr:nvSpPr>
        <xdr:spPr>
          <a:xfrm>
            <a:off x="-58" y="-123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13</xdr:col>
      <xdr:colOff>666750</xdr:colOff>
      <xdr:row>20</xdr:row>
      <xdr:rowOff>57150</xdr:rowOff>
    </xdr:from>
    <xdr:to>
      <xdr:col>13</xdr:col>
      <xdr:colOff>952500</xdr:colOff>
      <xdr:row>20</xdr:row>
      <xdr:rowOff>171450</xdr:rowOff>
    </xdr:to>
    <xdr:grpSp>
      <xdr:nvGrpSpPr>
        <xdr:cNvPr id="185" name="Group 2659"/>
        <xdr:cNvGrpSpPr>
          <a:grpSpLocks/>
        </xdr:cNvGrpSpPr>
      </xdr:nvGrpSpPr>
      <xdr:grpSpPr>
        <a:xfrm>
          <a:off x="9182100" y="5133975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186" name="Rectangle 2660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661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662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190500</xdr:colOff>
      <xdr:row>21</xdr:row>
      <xdr:rowOff>57150</xdr:rowOff>
    </xdr:from>
    <xdr:to>
      <xdr:col>16</xdr:col>
      <xdr:colOff>485775</xdr:colOff>
      <xdr:row>21</xdr:row>
      <xdr:rowOff>171450</xdr:rowOff>
    </xdr:to>
    <xdr:grpSp>
      <xdr:nvGrpSpPr>
        <xdr:cNvPr id="189" name="Group 2663"/>
        <xdr:cNvGrpSpPr>
          <a:grpSpLocks/>
        </xdr:cNvGrpSpPr>
      </xdr:nvGrpSpPr>
      <xdr:grpSpPr>
        <a:xfrm>
          <a:off x="11163300" y="5362575"/>
          <a:ext cx="295275" cy="114300"/>
          <a:chOff x="-30" y="-18"/>
          <a:chExt cx="27" cy="12"/>
        </a:xfrm>
        <a:solidFill>
          <a:srgbClr val="FFFFFF"/>
        </a:solidFill>
      </xdr:grpSpPr>
      <xdr:sp>
        <xdr:nvSpPr>
          <xdr:cNvPr id="190" name="Rectangle 2664"/>
          <xdr:cNvSpPr>
            <a:spLocks/>
          </xdr:cNvSpPr>
        </xdr:nvSpPr>
        <xdr:spPr>
          <a:xfrm>
            <a:off x="-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665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666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323850</xdr:colOff>
      <xdr:row>17</xdr:row>
      <xdr:rowOff>57150</xdr:rowOff>
    </xdr:from>
    <xdr:to>
      <xdr:col>17</xdr:col>
      <xdr:colOff>619125</xdr:colOff>
      <xdr:row>17</xdr:row>
      <xdr:rowOff>171450</xdr:rowOff>
    </xdr:to>
    <xdr:grpSp>
      <xdr:nvGrpSpPr>
        <xdr:cNvPr id="193" name="Group 2667"/>
        <xdr:cNvGrpSpPr>
          <a:grpSpLocks/>
        </xdr:cNvGrpSpPr>
      </xdr:nvGrpSpPr>
      <xdr:grpSpPr>
        <a:xfrm>
          <a:off x="11811000" y="4448175"/>
          <a:ext cx="295275" cy="114300"/>
          <a:chOff x="-59" y="-18"/>
          <a:chExt cx="27" cy="12"/>
        </a:xfrm>
        <a:solidFill>
          <a:srgbClr val="FFFFFF"/>
        </a:solidFill>
      </xdr:grpSpPr>
      <xdr:sp>
        <xdr:nvSpPr>
          <xdr:cNvPr id="194" name="Rectangle 2668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669"/>
          <xdr:cNvSpPr>
            <a:spLocks/>
          </xdr:cNvSpPr>
        </xdr:nvSpPr>
        <xdr:spPr>
          <a:xfrm>
            <a:off x="-4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670"/>
          <xdr:cNvSpPr>
            <a:spLocks/>
          </xdr:cNvSpPr>
        </xdr:nvSpPr>
        <xdr:spPr>
          <a:xfrm>
            <a:off x="-5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133350</xdr:colOff>
      <xdr:row>20</xdr:row>
      <xdr:rowOff>57150</xdr:rowOff>
    </xdr:from>
    <xdr:to>
      <xdr:col>24</xdr:col>
      <xdr:colOff>419100</xdr:colOff>
      <xdr:row>20</xdr:row>
      <xdr:rowOff>171450</xdr:rowOff>
    </xdr:to>
    <xdr:grpSp>
      <xdr:nvGrpSpPr>
        <xdr:cNvPr id="197" name="Group 2671"/>
        <xdr:cNvGrpSpPr>
          <a:grpSpLocks/>
        </xdr:cNvGrpSpPr>
      </xdr:nvGrpSpPr>
      <xdr:grpSpPr>
        <a:xfrm>
          <a:off x="17049750" y="5133975"/>
          <a:ext cx="285750" cy="114300"/>
          <a:chOff x="-35" y="-18"/>
          <a:chExt cx="26" cy="12"/>
        </a:xfrm>
        <a:solidFill>
          <a:srgbClr val="FFFFFF"/>
        </a:solidFill>
      </xdr:grpSpPr>
      <xdr:sp>
        <xdr:nvSpPr>
          <xdr:cNvPr id="198" name="Rectangle 2672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673"/>
          <xdr:cNvSpPr>
            <a:spLocks/>
          </xdr:cNvSpPr>
        </xdr:nvSpPr>
        <xdr:spPr>
          <a:xfrm>
            <a:off x="-32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674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666750</xdr:colOff>
      <xdr:row>23</xdr:row>
      <xdr:rowOff>57150</xdr:rowOff>
    </xdr:from>
    <xdr:to>
      <xdr:col>25</xdr:col>
      <xdr:colOff>952500</xdr:colOff>
      <xdr:row>23</xdr:row>
      <xdr:rowOff>171450</xdr:rowOff>
    </xdr:to>
    <xdr:grpSp>
      <xdr:nvGrpSpPr>
        <xdr:cNvPr id="201" name="Group 2675"/>
        <xdr:cNvGrpSpPr>
          <a:grpSpLocks/>
        </xdr:cNvGrpSpPr>
      </xdr:nvGrpSpPr>
      <xdr:grpSpPr>
        <a:xfrm>
          <a:off x="18097500" y="5819775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202" name="Rectangle 2676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677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678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361950</xdr:colOff>
      <xdr:row>31</xdr:row>
      <xdr:rowOff>114300</xdr:rowOff>
    </xdr:from>
    <xdr:to>
      <xdr:col>53</xdr:col>
      <xdr:colOff>323850</xdr:colOff>
      <xdr:row>31</xdr:row>
      <xdr:rowOff>114300</xdr:rowOff>
    </xdr:to>
    <xdr:sp>
      <xdr:nvSpPr>
        <xdr:cNvPr id="205" name="Line 2679"/>
        <xdr:cNvSpPr>
          <a:spLocks/>
        </xdr:cNvSpPr>
      </xdr:nvSpPr>
      <xdr:spPr>
        <a:xfrm flipV="1">
          <a:off x="32137350" y="7705725"/>
          <a:ext cx="6724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228600</xdr:colOff>
      <xdr:row>31</xdr:row>
      <xdr:rowOff>0</xdr:rowOff>
    </xdr:from>
    <xdr:ext cx="514350" cy="228600"/>
    <xdr:sp>
      <xdr:nvSpPr>
        <xdr:cNvPr id="206" name="text 7125"/>
        <xdr:cNvSpPr txBox="1">
          <a:spLocks noChangeArrowheads="1"/>
        </xdr:cNvSpPr>
      </xdr:nvSpPr>
      <xdr:spPr>
        <a:xfrm>
          <a:off x="34309050" y="75914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oneCellAnchor>
    <xdr:from>
      <xdr:col>77</xdr:col>
      <xdr:colOff>342900</xdr:colOff>
      <xdr:row>19</xdr:row>
      <xdr:rowOff>114300</xdr:rowOff>
    </xdr:from>
    <xdr:ext cx="304800" cy="371475"/>
    <xdr:grpSp>
      <xdr:nvGrpSpPr>
        <xdr:cNvPr id="207" name="Group 2682"/>
        <xdr:cNvGrpSpPr>
          <a:grpSpLocks/>
        </xdr:cNvGrpSpPr>
      </xdr:nvGrpSpPr>
      <xdr:grpSpPr>
        <a:xfrm>
          <a:off x="56711850" y="4962525"/>
          <a:ext cx="304800" cy="371475"/>
          <a:chOff x="-58" y="-5347"/>
          <a:chExt cx="28" cy="16224"/>
        </a:xfrm>
        <a:solidFill>
          <a:srgbClr val="FFFFFF"/>
        </a:solidFill>
      </xdr:grpSpPr>
      <xdr:sp>
        <xdr:nvSpPr>
          <xdr:cNvPr id="208" name="Line 2683"/>
          <xdr:cNvSpPr>
            <a:spLocks/>
          </xdr:cNvSpPr>
        </xdr:nvSpPr>
        <xdr:spPr>
          <a:xfrm flipH="1">
            <a:off x="-44" y="-534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684"/>
          <xdr:cNvSpPr>
            <a:spLocks/>
          </xdr:cNvSpPr>
        </xdr:nvSpPr>
        <xdr:spPr>
          <a:xfrm>
            <a:off x="-58" y="-118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77</xdr:col>
      <xdr:colOff>342900</xdr:colOff>
      <xdr:row>18</xdr:row>
      <xdr:rowOff>57150</xdr:rowOff>
    </xdr:from>
    <xdr:to>
      <xdr:col>77</xdr:col>
      <xdr:colOff>638175</xdr:colOff>
      <xdr:row>18</xdr:row>
      <xdr:rowOff>171450</xdr:rowOff>
    </xdr:to>
    <xdr:grpSp>
      <xdr:nvGrpSpPr>
        <xdr:cNvPr id="210" name="Group 2685"/>
        <xdr:cNvGrpSpPr>
          <a:grpSpLocks/>
        </xdr:cNvGrpSpPr>
      </xdr:nvGrpSpPr>
      <xdr:grpSpPr>
        <a:xfrm>
          <a:off x="56711850" y="4676775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211" name="Rectangle 2686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687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688"/>
          <xdr:cNvSpPr>
            <a:spLocks/>
          </xdr:cNvSpPr>
        </xdr:nvSpPr>
        <xdr:spPr>
          <a:xfrm>
            <a:off x="-5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438150</xdr:colOff>
      <xdr:row>18</xdr:row>
      <xdr:rowOff>57150</xdr:rowOff>
    </xdr:from>
    <xdr:to>
      <xdr:col>87</xdr:col>
      <xdr:colOff>904875</xdr:colOff>
      <xdr:row>18</xdr:row>
      <xdr:rowOff>171450</xdr:rowOff>
    </xdr:to>
    <xdr:grpSp>
      <xdr:nvGrpSpPr>
        <xdr:cNvPr id="214" name="Group 2689"/>
        <xdr:cNvGrpSpPr>
          <a:grpSpLocks/>
        </xdr:cNvGrpSpPr>
      </xdr:nvGrpSpPr>
      <xdr:grpSpPr>
        <a:xfrm>
          <a:off x="63265050" y="4676775"/>
          <a:ext cx="981075" cy="114300"/>
          <a:chOff x="53" y="-18"/>
          <a:chExt cx="20250" cy="12"/>
        </a:xfrm>
        <a:solidFill>
          <a:srgbClr val="FFFFFF"/>
        </a:solidFill>
      </xdr:grpSpPr>
      <xdr:sp>
        <xdr:nvSpPr>
          <xdr:cNvPr id="215" name="Line 2690"/>
          <xdr:cNvSpPr>
            <a:spLocks/>
          </xdr:cNvSpPr>
        </xdr:nvSpPr>
        <xdr:spPr>
          <a:xfrm>
            <a:off x="16926" y="-12"/>
            <a:ext cx="269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2691"/>
          <xdr:cNvSpPr>
            <a:spLocks/>
          </xdr:cNvSpPr>
        </xdr:nvSpPr>
        <xdr:spPr>
          <a:xfrm>
            <a:off x="19630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692"/>
          <xdr:cNvSpPr>
            <a:spLocks/>
          </xdr:cNvSpPr>
        </xdr:nvSpPr>
        <xdr:spPr>
          <a:xfrm>
            <a:off x="53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693"/>
          <xdr:cNvSpPr>
            <a:spLocks/>
          </xdr:cNvSpPr>
        </xdr:nvSpPr>
        <xdr:spPr>
          <a:xfrm>
            <a:off x="10851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694"/>
          <xdr:cNvSpPr>
            <a:spLocks/>
          </xdr:cNvSpPr>
        </xdr:nvSpPr>
        <xdr:spPr>
          <a:xfrm>
            <a:off x="5455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695"/>
          <xdr:cNvSpPr>
            <a:spLocks/>
          </xdr:cNvSpPr>
        </xdr:nvSpPr>
        <xdr:spPr>
          <a:xfrm>
            <a:off x="2751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696"/>
          <xdr:cNvSpPr>
            <a:spLocks/>
          </xdr:cNvSpPr>
        </xdr:nvSpPr>
        <xdr:spPr>
          <a:xfrm>
            <a:off x="8153" y="-18"/>
            <a:ext cx="269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697"/>
          <xdr:cNvSpPr>
            <a:spLocks/>
          </xdr:cNvSpPr>
        </xdr:nvSpPr>
        <xdr:spPr>
          <a:xfrm>
            <a:off x="14679" y="-18"/>
            <a:ext cx="1124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698"/>
          <xdr:cNvSpPr>
            <a:spLocks/>
          </xdr:cNvSpPr>
        </xdr:nvSpPr>
        <xdr:spPr>
          <a:xfrm>
            <a:off x="13555" y="-18"/>
            <a:ext cx="1124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699"/>
          <xdr:cNvSpPr>
            <a:spLocks/>
          </xdr:cNvSpPr>
        </xdr:nvSpPr>
        <xdr:spPr>
          <a:xfrm>
            <a:off x="15802" y="-18"/>
            <a:ext cx="1124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571500</xdr:colOff>
      <xdr:row>20</xdr:row>
      <xdr:rowOff>57150</xdr:rowOff>
    </xdr:from>
    <xdr:to>
      <xdr:col>86</xdr:col>
      <xdr:colOff>19050</xdr:colOff>
      <xdr:row>20</xdr:row>
      <xdr:rowOff>171450</xdr:rowOff>
    </xdr:to>
    <xdr:grpSp>
      <xdr:nvGrpSpPr>
        <xdr:cNvPr id="225" name="Group 2700"/>
        <xdr:cNvGrpSpPr>
          <a:grpSpLocks/>
        </xdr:cNvGrpSpPr>
      </xdr:nvGrpSpPr>
      <xdr:grpSpPr>
        <a:xfrm>
          <a:off x="62426850" y="5133975"/>
          <a:ext cx="419100" cy="114300"/>
          <a:chOff x="-19934" y="-18"/>
          <a:chExt cx="17706" cy="12"/>
        </a:xfrm>
        <a:solidFill>
          <a:srgbClr val="FFFFFF"/>
        </a:solidFill>
      </xdr:grpSpPr>
      <xdr:sp>
        <xdr:nvSpPr>
          <xdr:cNvPr id="226" name="Line 2701"/>
          <xdr:cNvSpPr>
            <a:spLocks/>
          </xdr:cNvSpPr>
        </xdr:nvSpPr>
        <xdr:spPr>
          <a:xfrm>
            <a:off x="-18571" y="-12"/>
            <a:ext cx="544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2702"/>
          <xdr:cNvSpPr>
            <a:spLocks/>
          </xdr:cNvSpPr>
        </xdr:nvSpPr>
        <xdr:spPr>
          <a:xfrm>
            <a:off x="-19934" y="-17"/>
            <a:ext cx="136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703"/>
          <xdr:cNvSpPr>
            <a:spLocks/>
          </xdr:cNvSpPr>
        </xdr:nvSpPr>
        <xdr:spPr>
          <a:xfrm>
            <a:off x="-13126" y="-18"/>
            <a:ext cx="5449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704"/>
          <xdr:cNvSpPr>
            <a:spLocks/>
          </xdr:cNvSpPr>
        </xdr:nvSpPr>
        <xdr:spPr>
          <a:xfrm>
            <a:off x="-7677" y="-18"/>
            <a:ext cx="544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73</xdr:col>
      <xdr:colOff>342900</xdr:colOff>
      <xdr:row>22</xdr:row>
      <xdr:rowOff>114300</xdr:rowOff>
    </xdr:from>
    <xdr:ext cx="304800" cy="371475"/>
    <xdr:grpSp>
      <xdr:nvGrpSpPr>
        <xdr:cNvPr id="230" name="Group 2705"/>
        <xdr:cNvGrpSpPr>
          <a:grpSpLocks/>
        </xdr:cNvGrpSpPr>
      </xdr:nvGrpSpPr>
      <xdr:grpSpPr>
        <a:xfrm>
          <a:off x="53740050" y="5648325"/>
          <a:ext cx="304800" cy="371475"/>
          <a:chOff x="-58" y="-5395"/>
          <a:chExt cx="28" cy="16224"/>
        </a:xfrm>
        <a:solidFill>
          <a:srgbClr val="FFFFFF"/>
        </a:solidFill>
      </xdr:grpSpPr>
      <xdr:sp>
        <xdr:nvSpPr>
          <xdr:cNvPr id="231" name="Line 2706"/>
          <xdr:cNvSpPr>
            <a:spLocks/>
          </xdr:cNvSpPr>
        </xdr:nvSpPr>
        <xdr:spPr>
          <a:xfrm flipH="1">
            <a:off x="-44" y="-5395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707"/>
          <xdr:cNvSpPr>
            <a:spLocks/>
          </xdr:cNvSpPr>
        </xdr:nvSpPr>
        <xdr:spPr>
          <a:xfrm>
            <a:off x="-58" y="-123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70</xdr:col>
      <xdr:colOff>104775</xdr:colOff>
      <xdr:row>25</xdr:row>
      <xdr:rowOff>114300</xdr:rowOff>
    </xdr:from>
    <xdr:ext cx="304800" cy="371475"/>
    <xdr:grpSp>
      <xdr:nvGrpSpPr>
        <xdr:cNvPr id="233" name="Group 2708"/>
        <xdr:cNvGrpSpPr>
          <a:grpSpLocks/>
        </xdr:cNvGrpSpPr>
      </xdr:nvGrpSpPr>
      <xdr:grpSpPr>
        <a:xfrm>
          <a:off x="51501675" y="6334125"/>
          <a:ext cx="304800" cy="371475"/>
          <a:chOff x="-37" y="-5443"/>
          <a:chExt cx="28" cy="16224"/>
        </a:xfrm>
        <a:solidFill>
          <a:srgbClr val="FFFFFF"/>
        </a:solidFill>
      </xdr:grpSpPr>
      <xdr:sp>
        <xdr:nvSpPr>
          <xdr:cNvPr id="234" name="Line 2709"/>
          <xdr:cNvSpPr>
            <a:spLocks/>
          </xdr:cNvSpPr>
        </xdr:nvSpPr>
        <xdr:spPr>
          <a:xfrm flipH="1">
            <a:off x="-23" y="-544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710"/>
          <xdr:cNvSpPr>
            <a:spLocks/>
          </xdr:cNvSpPr>
        </xdr:nvSpPr>
        <xdr:spPr>
          <a:xfrm>
            <a:off x="-37" y="-128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67</xdr:col>
      <xdr:colOff>885825</xdr:colOff>
      <xdr:row>28</xdr:row>
      <xdr:rowOff>114300</xdr:rowOff>
    </xdr:from>
    <xdr:ext cx="304800" cy="371475"/>
    <xdr:grpSp>
      <xdr:nvGrpSpPr>
        <xdr:cNvPr id="236" name="Group 2711"/>
        <xdr:cNvGrpSpPr>
          <a:grpSpLocks/>
        </xdr:cNvGrpSpPr>
      </xdr:nvGrpSpPr>
      <xdr:grpSpPr>
        <a:xfrm>
          <a:off x="49825275" y="7019925"/>
          <a:ext cx="304800" cy="371475"/>
          <a:chOff x="-1269" y="-5491"/>
          <a:chExt cx="11928" cy="16224"/>
        </a:xfrm>
        <a:solidFill>
          <a:srgbClr val="FFFFFF"/>
        </a:solidFill>
      </xdr:grpSpPr>
      <xdr:sp>
        <xdr:nvSpPr>
          <xdr:cNvPr id="237" name="Line 2712"/>
          <xdr:cNvSpPr>
            <a:spLocks/>
          </xdr:cNvSpPr>
        </xdr:nvSpPr>
        <xdr:spPr>
          <a:xfrm flipH="1">
            <a:off x="4695" y="-5491"/>
            <a:ext cx="0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713"/>
          <xdr:cNvSpPr>
            <a:spLocks/>
          </xdr:cNvSpPr>
        </xdr:nvSpPr>
        <xdr:spPr>
          <a:xfrm>
            <a:off x="-1269" y="-1330"/>
            <a:ext cx="119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68</xdr:col>
      <xdr:colOff>314325</xdr:colOff>
      <xdr:row>28</xdr:row>
      <xdr:rowOff>114300</xdr:rowOff>
    </xdr:from>
    <xdr:ext cx="304800" cy="371475"/>
    <xdr:grpSp>
      <xdr:nvGrpSpPr>
        <xdr:cNvPr id="239" name="Group 2714"/>
        <xdr:cNvGrpSpPr>
          <a:grpSpLocks/>
        </xdr:cNvGrpSpPr>
      </xdr:nvGrpSpPr>
      <xdr:grpSpPr>
        <a:xfrm>
          <a:off x="50225325" y="7019925"/>
          <a:ext cx="304800" cy="371475"/>
          <a:chOff x="-2753" y="-5491"/>
          <a:chExt cx="6300" cy="16224"/>
        </a:xfrm>
        <a:solidFill>
          <a:srgbClr val="FFFFFF"/>
        </a:solidFill>
      </xdr:grpSpPr>
      <xdr:sp>
        <xdr:nvSpPr>
          <xdr:cNvPr id="240" name="Line 2715"/>
          <xdr:cNvSpPr>
            <a:spLocks/>
          </xdr:cNvSpPr>
        </xdr:nvSpPr>
        <xdr:spPr>
          <a:xfrm flipH="1">
            <a:off x="395" y="-5491"/>
            <a:ext cx="2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716"/>
          <xdr:cNvSpPr>
            <a:spLocks/>
          </xdr:cNvSpPr>
        </xdr:nvSpPr>
        <xdr:spPr>
          <a:xfrm>
            <a:off x="-2753" y="-1330"/>
            <a:ext cx="63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75</xdr:col>
      <xdr:colOff>257175</xdr:colOff>
      <xdr:row>20</xdr:row>
      <xdr:rowOff>114300</xdr:rowOff>
    </xdr:from>
    <xdr:ext cx="419100" cy="228600"/>
    <xdr:sp>
      <xdr:nvSpPr>
        <xdr:cNvPr id="242" name="text 1959"/>
        <xdr:cNvSpPr txBox="1">
          <a:spLocks noChangeArrowheads="1"/>
        </xdr:cNvSpPr>
      </xdr:nvSpPr>
      <xdr:spPr>
        <a:xfrm>
          <a:off x="55140225" y="5191125"/>
          <a:ext cx="4191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twoCellAnchor>
    <xdr:from>
      <xdr:col>68</xdr:col>
      <xdr:colOff>466725</xdr:colOff>
      <xdr:row>25</xdr:row>
      <xdr:rowOff>114300</xdr:rowOff>
    </xdr:from>
    <xdr:to>
      <xdr:col>70</xdr:col>
      <xdr:colOff>266700</xdr:colOff>
      <xdr:row>28</xdr:row>
      <xdr:rowOff>114300</xdr:rowOff>
    </xdr:to>
    <xdr:sp>
      <xdr:nvSpPr>
        <xdr:cNvPr id="243" name="Line 2718"/>
        <xdr:cNvSpPr>
          <a:spLocks/>
        </xdr:cNvSpPr>
      </xdr:nvSpPr>
      <xdr:spPr>
        <a:xfrm flipV="1">
          <a:off x="50377725" y="6334125"/>
          <a:ext cx="12858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104775</xdr:colOff>
      <xdr:row>17</xdr:row>
      <xdr:rowOff>209550</xdr:rowOff>
    </xdr:from>
    <xdr:ext cx="304800" cy="361950"/>
    <xdr:grpSp>
      <xdr:nvGrpSpPr>
        <xdr:cNvPr id="244" name="Group 2719"/>
        <xdr:cNvGrpSpPr>
          <a:grpSpLocks/>
        </xdr:cNvGrpSpPr>
      </xdr:nvGrpSpPr>
      <xdr:grpSpPr>
        <a:xfrm>
          <a:off x="50015775" y="4600575"/>
          <a:ext cx="304800" cy="361950"/>
          <a:chOff x="-37" y="-1155"/>
          <a:chExt cx="28" cy="15808"/>
        </a:xfrm>
        <a:solidFill>
          <a:srgbClr val="FFFFFF"/>
        </a:solidFill>
      </xdr:grpSpPr>
      <xdr:sp>
        <xdr:nvSpPr>
          <xdr:cNvPr id="245" name="Line 2720"/>
          <xdr:cNvSpPr>
            <a:spLocks/>
          </xdr:cNvSpPr>
        </xdr:nvSpPr>
        <xdr:spPr>
          <a:xfrm>
            <a:off x="-23" y="1091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721"/>
          <xdr:cNvSpPr>
            <a:spLocks/>
          </xdr:cNvSpPr>
        </xdr:nvSpPr>
        <xdr:spPr>
          <a:xfrm>
            <a:off x="-37" y="-115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66</xdr:col>
      <xdr:colOff>104775</xdr:colOff>
      <xdr:row>31</xdr:row>
      <xdr:rowOff>114300</xdr:rowOff>
    </xdr:from>
    <xdr:ext cx="304800" cy="371475"/>
    <xdr:grpSp>
      <xdr:nvGrpSpPr>
        <xdr:cNvPr id="247" name="Group 2722"/>
        <xdr:cNvGrpSpPr>
          <a:grpSpLocks/>
        </xdr:cNvGrpSpPr>
      </xdr:nvGrpSpPr>
      <xdr:grpSpPr>
        <a:xfrm>
          <a:off x="48529875" y="7705725"/>
          <a:ext cx="304800" cy="371475"/>
          <a:chOff x="-37" y="-5539"/>
          <a:chExt cx="28" cy="16224"/>
        </a:xfrm>
        <a:solidFill>
          <a:srgbClr val="FFFFFF"/>
        </a:solidFill>
      </xdr:grpSpPr>
      <xdr:sp>
        <xdr:nvSpPr>
          <xdr:cNvPr id="248" name="Line 2723"/>
          <xdr:cNvSpPr>
            <a:spLocks/>
          </xdr:cNvSpPr>
        </xdr:nvSpPr>
        <xdr:spPr>
          <a:xfrm flipH="1">
            <a:off x="-23" y="-553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724"/>
          <xdr:cNvSpPr>
            <a:spLocks/>
          </xdr:cNvSpPr>
        </xdr:nvSpPr>
        <xdr:spPr>
          <a:xfrm>
            <a:off x="-37" y="-137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76</xdr:col>
      <xdr:colOff>0</xdr:colOff>
      <xdr:row>31</xdr:row>
      <xdr:rowOff>47625</xdr:rowOff>
    </xdr:from>
    <xdr:to>
      <xdr:col>77</xdr:col>
      <xdr:colOff>314325</xdr:colOff>
      <xdr:row>31</xdr:row>
      <xdr:rowOff>161925</xdr:rowOff>
    </xdr:to>
    <xdr:grpSp>
      <xdr:nvGrpSpPr>
        <xdr:cNvPr id="250" name="Group 2726"/>
        <xdr:cNvGrpSpPr>
          <a:grpSpLocks/>
        </xdr:cNvGrpSpPr>
      </xdr:nvGrpSpPr>
      <xdr:grpSpPr>
        <a:xfrm>
          <a:off x="55854600" y="7639050"/>
          <a:ext cx="828675" cy="114300"/>
          <a:chOff x="-301" y="-19"/>
          <a:chExt cx="11172" cy="12"/>
        </a:xfrm>
        <a:solidFill>
          <a:srgbClr val="FFFFFF"/>
        </a:solidFill>
      </xdr:grpSpPr>
      <xdr:sp>
        <xdr:nvSpPr>
          <xdr:cNvPr id="251" name="Oval 2727"/>
          <xdr:cNvSpPr>
            <a:spLocks/>
          </xdr:cNvSpPr>
        </xdr:nvSpPr>
        <xdr:spPr>
          <a:xfrm>
            <a:off x="4992" y="-19"/>
            <a:ext cx="17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Line 2728"/>
          <xdr:cNvSpPr>
            <a:spLocks/>
          </xdr:cNvSpPr>
        </xdr:nvSpPr>
        <xdr:spPr>
          <a:xfrm>
            <a:off x="8813" y="-13"/>
            <a:ext cx="176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2729"/>
          <xdr:cNvSpPr>
            <a:spLocks/>
          </xdr:cNvSpPr>
        </xdr:nvSpPr>
        <xdr:spPr>
          <a:xfrm>
            <a:off x="10430" y="-18"/>
            <a:ext cx="44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730"/>
          <xdr:cNvSpPr>
            <a:spLocks/>
          </xdr:cNvSpPr>
        </xdr:nvSpPr>
        <xdr:spPr>
          <a:xfrm>
            <a:off x="1464" y="-19"/>
            <a:ext cx="176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731"/>
          <xdr:cNvSpPr>
            <a:spLocks/>
          </xdr:cNvSpPr>
        </xdr:nvSpPr>
        <xdr:spPr>
          <a:xfrm>
            <a:off x="3227" y="-19"/>
            <a:ext cx="176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text 1441"/>
          <xdr:cNvSpPr txBox="1">
            <a:spLocks noChangeArrowheads="1"/>
          </xdr:cNvSpPr>
        </xdr:nvSpPr>
        <xdr:spPr>
          <a:xfrm>
            <a:off x="6754" y="-19"/>
            <a:ext cx="205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7" name="Oval 2733"/>
          <xdr:cNvSpPr>
            <a:spLocks/>
          </xdr:cNvSpPr>
        </xdr:nvSpPr>
        <xdr:spPr>
          <a:xfrm>
            <a:off x="-301" y="-19"/>
            <a:ext cx="17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0</xdr:colOff>
      <xdr:row>31</xdr:row>
      <xdr:rowOff>47625</xdr:rowOff>
    </xdr:from>
    <xdr:to>
      <xdr:col>89</xdr:col>
      <xdr:colOff>428625</xdr:colOff>
      <xdr:row>31</xdr:row>
      <xdr:rowOff>161925</xdr:rowOff>
    </xdr:to>
    <xdr:grpSp>
      <xdr:nvGrpSpPr>
        <xdr:cNvPr id="258" name="Group 2734"/>
        <xdr:cNvGrpSpPr>
          <a:grpSpLocks/>
        </xdr:cNvGrpSpPr>
      </xdr:nvGrpSpPr>
      <xdr:grpSpPr>
        <a:xfrm>
          <a:off x="64827150" y="7639050"/>
          <a:ext cx="428625" cy="114300"/>
          <a:chOff x="2777" y="-19"/>
          <a:chExt cx="16614" cy="12"/>
        </a:xfrm>
        <a:solidFill>
          <a:srgbClr val="FFFFFF"/>
        </a:solidFill>
      </xdr:grpSpPr>
      <xdr:sp>
        <xdr:nvSpPr>
          <xdr:cNvPr id="259" name="Line 2735"/>
          <xdr:cNvSpPr>
            <a:spLocks/>
          </xdr:cNvSpPr>
        </xdr:nvSpPr>
        <xdr:spPr>
          <a:xfrm>
            <a:off x="13003" y="-13"/>
            <a:ext cx="51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2736"/>
          <xdr:cNvSpPr>
            <a:spLocks/>
          </xdr:cNvSpPr>
        </xdr:nvSpPr>
        <xdr:spPr>
          <a:xfrm>
            <a:off x="18112" y="-18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737"/>
          <xdr:cNvSpPr>
            <a:spLocks/>
          </xdr:cNvSpPr>
        </xdr:nvSpPr>
        <xdr:spPr>
          <a:xfrm>
            <a:off x="7890" y="-19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738"/>
          <xdr:cNvSpPr>
            <a:spLocks/>
          </xdr:cNvSpPr>
        </xdr:nvSpPr>
        <xdr:spPr>
          <a:xfrm>
            <a:off x="2777" y="-19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866775</xdr:colOff>
      <xdr:row>16</xdr:row>
      <xdr:rowOff>114300</xdr:rowOff>
    </xdr:from>
    <xdr:to>
      <xdr:col>65</xdr:col>
      <xdr:colOff>123825</xdr:colOff>
      <xdr:row>16</xdr:row>
      <xdr:rowOff>171450</xdr:rowOff>
    </xdr:to>
    <xdr:sp>
      <xdr:nvSpPr>
        <xdr:cNvPr id="263" name="Line 2739"/>
        <xdr:cNvSpPr>
          <a:spLocks/>
        </xdr:cNvSpPr>
      </xdr:nvSpPr>
      <xdr:spPr>
        <a:xfrm>
          <a:off x="46834425" y="42767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123825</xdr:colOff>
      <xdr:row>16</xdr:row>
      <xdr:rowOff>171450</xdr:rowOff>
    </xdr:from>
    <xdr:to>
      <xdr:col>65</xdr:col>
      <xdr:colOff>866775</xdr:colOff>
      <xdr:row>17</xdr:row>
      <xdr:rowOff>28575</xdr:rowOff>
    </xdr:to>
    <xdr:sp>
      <xdr:nvSpPr>
        <xdr:cNvPr id="264" name="Line 2740"/>
        <xdr:cNvSpPr>
          <a:spLocks/>
        </xdr:cNvSpPr>
      </xdr:nvSpPr>
      <xdr:spPr>
        <a:xfrm>
          <a:off x="47577375" y="433387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866775</xdr:colOff>
      <xdr:row>17</xdr:row>
      <xdr:rowOff>28575</xdr:rowOff>
    </xdr:from>
    <xdr:to>
      <xdr:col>68</xdr:col>
      <xdr:colOff>266700</xdr:colOff>
      <xdr:row>19</xdr:row>
      <xdr:rowOff>114300</xdr:rowOff>
    </xdr:to>
    <xdr:sp>
      <xdr:nvSpPr>
        <xdr:cNvPr id="265" name="Line 2741"/>
        <xdr:cNvSpPr>
          <a:spLocks/>
        </xdr:cNvSpPr>
      </xdr:nvSpPr>
      <xdr:spPr>
        <a:xfrm>
          <a:off x="48320325" y="4419600"/>
          <a:ext cx="18573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36</xdr:row>
      <xdr:rowOff>28575</xdr:rowOff>
    </xdr:from>
    <xdr:to>
      <xdr:col>62</xdr:col>
      <xdr:colOff>266700</xdr:colOff>
      <xdr:row>36</xdr:row>
      <xdr:rowOff>123825</xdr:rowOff>
    </xdr:to>
    <xdr:sp>
      <xdr:nvSpPr>
        <xdr:cNvPr id="266" name="Line 2751"/>
        <xdr:cNvSpPr>
          <a:spLocks/>
        </xdr:cNvSpPr>
      </xdr:nvSpPr>
      <xdr:spPr>
        <a:xfrm flipV="1">
          <a:off x="44729400" y="8763000"/>
          <a:ext cx="99060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266700</xdr:colOff>
      <xdr:row>35</xdr:row>
      <xdr:rowOff>123825</xdr:rowOff>
    </xdr:from>
    <xdr:to>
      <xdr:col>63</xdr:col>
      <xdr:colOff>628650</xdr:colOff>
      <xdr:row>36</xdr:row>
      <xdr:rowOff>28575</xdr:rowOff>
    </xdr:to>
    <xdr:sp>
      <xdr:nvSpPr>
        <xdr:cNvPr id="267" name="Line 2752"/>
        <xdr:cNvSpPr>
          <a:spLocks/>
        </xdr:cNvSpPr>
      </xdr:nvSpPr>
      <xdr:spPr>
        <a:xfrm flipV="1">
          <a:off x="45720000" y="8629650"/>
          <a:ext cx="87630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200025</xdr:colOff>
      <xdr:row>31</xdr:row>
      <xdr:rowOff>114300</xdr:rowOff>
    </xdr:from>
    <xdr:to>
      <xdr:col>66</xdr:col>
      <xdr:colOff>247650</xdr:colOff>
      <xdr:row>35</xdr:row>
      <xdr:rowOff>9525</xdr:rowOff>
    </xdr:to>
    <xdr:sp>
      <xdr:nvSpPr>
        <xdr:cNvPr id="268" name="Line 2754"/>
        <xdr:cNvSpPr>
          <a:spLocks/>
        </xdr:cNvSpPr>
      </xdr:nvSpPr>
      <xdr:spPr>
        <a:xfrm flipH="1">
          <a:off x="47139225" y="7705725"/>
          <a:ext cx="1533525" cy="809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533400</xdr:colOff>
      <xdr:row>31</xdr:row>
      <xdr:rowOff>114300</xdr:rowOff>
    </xdr:from>
    <xdr:ext cx="304800" cy="371475"/>
    <xdr:grpSp>
      <xdr:nvGrpSpPr>
        <xdr:cNvPr id="269" name="Group 2755"/>
        <xdr:cNvGrpSpPr>
          <a:grpSpLocks/>
        </xdr:cNvGrpSpPr>
      </xdr:nvGrpSpPr>
      <xdr:grpSpPr>
        <a:xfrm>
          <a:off x="39071550" y="7705725"/>
          <a:ext cx="304800" cy="371475"/>
          <a:chOff x="-40" y="-5539"/>
          <a:chExt cx="28" cy="16224"/>
        </a:xfrm>
        <a:solidFill>
          <a:srgbClr val="FFFFFF"/>
        </a:solidFill>
      </xdr:grpSpPr>
      <xdr:sp>
        <xdr:nvSpPr>
          <xdr:cNvPr id="270" name="Line 2756"/>
          <xdr:cNvSpPr>
            <a:spLocks/>
          </xdr:cNvSpPr>
        </xdr:nvSpPr>
        <xdr:spPr>
          <a:xfrm flipH="1">
            <a:off x="-26" y="-553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757"/>
          <xdr:cNvSpPr>
            <a:spLocks/>
          </xdr:cNvSpPr>
        </xdr:nvSpPr>
        <xdr:spPr>
          <a:xfrm>
            <a:off x="-40" y="-137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59</xdr:col>
      <xdr:colOff>0</xdr:colOff>
      <xdr:row>16</xdr:row>
      <xdr:rowOff>0</xdr:rowOff>
    </xdr:from>
    <xdr:ext cx="971550" cy="228600"/>
    <xdr:sp>
      <xdr:nvSpPr>
        <xdr:cNvPr id="272" name="text 7166"/>
        <xdr:cNvSpPr txBox="1">
          <a:spLocks noChangeArrowheads="1"/>
        </xdr:cNvSpPr>
      </xdr:nvSpPr>
      <xdr:spPr>
        <a:xfrm>
          <a:off x="42995850" y="41624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53</xdr:col>
      <xdr:colOff>142875</xdr:colOff>
      <xdr:row>31</xdr:row>
      <xdr:rowOff>114300</xdr:rowOff>
    </xdr:from>
    <xdr:ext cx="304800" cy="371475"/>
    <xdr:grpSp>
      <xdr:nvGrpSpPr>
        <xdr:cNvPr id="273" name="Group 2758"/>
        <xdr:cNvGrpSpPr>
          <a:grpSpLocks/>
        </xdr:cNvGrpSpPr>
      </xdr:nvGrpSpPr>
      <xdr:grpSpPr>
        <a:xfrm>
          <a:off x="38681025" y="7705725"/>
          <a:ext cx="304800" cy="371475"/>
          <a:chOff x="-76" y="-5539"/>
          <a:chExt cx="28" cy="16224"/>
        </a:xfrm>
        <a:solidFill>
          <a:srgbClr val="FFFFFF"/>
        </a:solidFill>
      </xdr:grpSpPr>
      <xdr:sp>
        <xdr:nvSpPr>
          <xdr:cNvPr id="274" name="Line 2759"/>
          <xdr:cNvSpPr>
            <a:spLocks/>
          </xdr:cNvSpPr>
        </xdr:nvSpPr>
        <xdr:spPr>
          <a:xfrm flipH="1">
            <a:off x="-62" y="-553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760"/>
          <xdr:cNvSpPr>
            <a:spLocks/>
          </xdr:cNvSpPr>
        </xdr:nvSpPr>
        <xdr:spPr>
          <a:xfrm>
            <a:off x="-76" y="-137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57</xdr:col>
      <xdr:colOff>57150</xdr:colOff>
      <xdr:row>35</xdr:row>
      <xdr:rowOff>190500</xdr:rowOff>
    </xdr:from>
    <xdr:to>
      <xdr:col>57</xdr:col>
      <xdr:colOff>800100</xdr:colOff>
      <xdr:row>36</xdr:row>
      <xdr:rowOff>66675</xdr:rowOff>
    </xdr:to>
    <xdr:sp>
      <xdr:nvSpPr>
        <xdr:cNvPr id="276" name="Line 2761"/>
        <xdr:cNvSpPr>
          <a:spLocks/>
        </xdr:cNvSpPr>
      </xdr:nvSpPr>
      <xdr:spPr>
        <a:xfrm flipH="1" flipV="1">
          <a:off x="41567100" y="869632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800100</xdr:colOff>
      <xdr:row>36</xdr:row>
      <xdr:rowOff>66675</xdr:rowOff>
    </xdr:from>
    <xdr:to>
      <xdr:col>59</xdr:col>
      <xdr:colOff>57150</xdr:colOff>
      <xdr:row>36</xdr:row>
      <xdr:rowOff>123825</xdr:rowOff>
    </xdr:to>
    <xdr:sp>
      <xdr:nvSpPr>
        <xdr:cNvPr id="277" name="Line 2762"/>
        <xdr:cNvSpPr>
          <a:spLocks/>
        </xdr:cNvSpPr>
      </xdr:nvSpPr>
      <xdr:spPr>
        <a:xfrm flipH="1" flipV="1">
          <a:off x="42310050" y="88011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685800</xdr:colOff>
      <xdr:row>31</xdr:row>
      <xdr:rowOff>114300</xdr:rowOff>
    </xdr:from>
    <xdr:to>
      <xdr:col>55</xdr:col>
      <xdr:colOff>866775</xdr:colOff>
      <xdr:row>35</xdr:row>
      <xdr:rowOff>19050</xdr:rowOff>
    </xdr:to>
    <xdr:sp>
      <xdr:nvSpPr>
        <xdr:cNvPr id="278" name="Line 2763"/>
        <xdr:cNvSpPr>
          <a:spLocks/>
        </xdr:cNvSpPr>
      </xdr:nvSpPr>
      <xdr:spPr>
        <a:xfrm>
          <a:off x="39223950" y="7705725"/>
          <a:ext cx="1666875" cy="819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25</xdr:row>
      <xdr:rowOff>114300</xdr:rowOff>
    </xdr:from>
    <xdr:to>
      <xdr:col>48</xdr:col>
      <xdr:colOff>0</xdr:colOff>
      <xdr:row>28</xdr:row>
      <xdr:rowOff>114300</xdr:rowOff>
    </xdr:to>
    <xdr:sp>
      <xdr:nvSpPr>
        <xdr:cNvPr id="279" name="Line 2767"/>
        <xdr:cNvSpPr>
          <a:spLocks/>
        </xdr:cNvSpPr>
      </xdr:nvSpPr>
      <xdr:spPr>
        <a:xfrm>
          <a:off x="30803850" y="6334125"/>
          <a:ext cx="4248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23</xdr:row>
      <xdr:rowOff>85725</xdr:rowOff>
    </xdr:from>
    <xdr:to>
      <xdr:col>63</xdr:col>
      <xdr:colOff>962025</xdr:colOff>
      <xdr:row>27</xdr:row>
      <xdr:rowOff>142875</xdr:rowOff>
    </xdr:to>
    <xdr:grpSp>
      <xdr:nvGrpSpPr>
        <xdr:cNvPr id="280" name="Group 2768"/>
        <xdr:cNvGrpSpPr>
          <a:grpSpLocks/>
        </xdr:cNvGrpSpPr>
      </xdr:nvGrpSpPr>
      <xdr:grpSpPr>
        <a:xfrm>
          <a:off x="40024050" y="5848350"/>
          <a:ext cx="6905625" cy="971550"/>
          <a:chOff x="1481" y="-2716"/>
          <a:chExt cx="20224" cy="21318"/>
        </a:xfrm>
        <a:solidFill>
          <a:srgbClr val="FFFFFF"/>
        </a:solidFill>
      </xdr:grpSpPr>
      <xdr:sp>
        <xdr:nvSpPr>
          <xdr:cNvPr id="281" name="Rectangle 2769"/>
          <xdr:cNvSpPr>
            <a:spLocks/>
          </xdr:cNvSpPr>
        </xdr:nvSpPr>
        <xdr:spPr>
          <a:xfrm>
            <a:off x="1607" y="2"/>
            <a:ext cx="20002" cy="15882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2770"/>
          <xdr:cNvSpPr>
            <a:spLocks/>
          </xdr:cNvSpPr>
        </xdr:nvSpPr>
        <xdr:spPr>
          <a:xfrm>
            <a:off x="1481" y="-2716"/>
            <a:ext cx="20224" cy="2131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2771"/>
          <xdr:cNvSpPr>
            <a:spLocks/>
          </xdr:cNvSpPr>
        </xdr:nvSpPr>
        <xdr:spPr>
          <a:xfrm>
            <a:off x="1481" y="-2716"/>
            <a:ext cx="1087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2772"/>
          <xdr:cNvSpPr>
            <a:spLocks/>
          </xdr:cNvSpPr>
        </xdr:nvSpPr>
        <xdr:spPr>
          <a:xfrm>
            <a:off x="1481" y="15884"/>
            <a:ext cx="1087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2773"/>
          <xdr:cNvSpPr>
            <a:spLocks/>
          </xdr:cNvSpPr>
        </xdr:nvSpPr>
        <xdr:spPr>
          <a:xfrm>
            <a:off x="4681" y="-2716"/>
            <a:ext cx="1087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2774"/>
          <xdr:cNvSpPr>
            <a:spLocks/>
          </xdr:cNvSpPr>
        </xdr:nvSpPr>
        <xdr:spPr>
          <a:xfrm>
            <a:off x="4681" y="15884"/>
            <a:ext cx="1087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2775"/>
          <xdr:cNvSpPr>
            <a:spLocks/>
          </xdr:cNvSpPr>
        </xdr:nvSpPr>
        <xdr:spPr>
          <a:xfrm>
            <a:off x="7847" y="15884"/>
            <a:ext cx="1122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2776"/>
          <xdr:cNvSpPr>
            <a:spLocks/>
          </xdr:cNvSpPr>
        </xdr:nvSpPr>
        <xdr:spPr>
          <a:xfrm>
            <a:off x="7847" y="-2716"/>
            <a:ext cx="1122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2777"/>
          <xdr:cNvSpPr>
            <a:spLocks/>
          </xdr:cNvSpPr>
        </xdr:nvSpPr>
        <xdr:spPr>
          <a:xfrm>
            <a:off x="11047" y="15884"/>
            <a:ext cx="1087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2778"/>
          <xdr:cNvSpPr>
            <a:spLocks/>
          </xdr:cNvSpPr>
        </xdr:nvSpPr>
        <xdr:spPr>
          <a:xfrm>
            <a:off x="11047" y="-2716"/>
            <a:ext cx="1087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2779"/>
          <xdr:cNvSpPr>
            <a:spLocks/>
          </xdr:cNvSpPr>
        </xdr:nvSpPr>
        <xdr:spPr>
          <a:xfrm>
            <a:off x="14217" y="-2716"/>
            <a:ext cx="1122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2780"/>
          <xdr:cNvSpPr>
            <a:spLocks/>
          </xdr:cNvSpPr>
        </xdr:nvSpPr>
        <xdr:spPr>
          <a:xfrm>
            <a:off x="14217" y="15884"/>
            <a:ext cx="1122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2781"/>
          <xdr:cNvSpPr>
            <a:spLocks/>
          </xdr:cNvSpPr>
        </xdr:nvSpPr>
        <xdr:spPr>
          <a:xfrm>
            <a:off x="17418" y="15884"/>
            <a:ext cx="1087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2782"/>
          <xdr:cNvSpPr>
            <a:spLocks/>
          </xdr:cNvSpPr>
        </xdr:nvSpPr>
        <xdr:spPr>
          <a:xfrm>
            <a:off x="17418" y="-2716"/>
            <a:ext cx="1087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2783"/>
          <xdr:cNvSpPr>
            <a:spLocks/>
          </xdr:cNvSpPr>
        </xdr:nvSpPr>
        <xdr:spPr>
          <a:xfrm>
            <a:off x="20618" y="15884"/>
            <a:ext cx="1087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2784"/>
          <xdr:cNvSpPr>
            <a:spLocks/>
          </xdr:cNvSpPr>
        </xdr:nvSpPr>
        <xdr:spPr>
          <a:xfrm>
            <a:off x="20618" y="-2716"/>
            <a:ext cx="1087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0</xdr:colOff>
      <xdr:row>32</xdr:row>
      <xdr:rowOff>76200</xdr:rowOff>
    </xdr:from>
    <xdr:to>
      <xdr:col>62</xdr:col>
      <xdr:colOff>0</xdr:colOff>
      <xdr:row>35</xdr:row>
      <xdr:rowOff>0</xdr:rowOff>
    </xdr:to>
    <xdr:grpSp>
      <xdr:nvGrpSpPr>
        <xdr:cNvPr id="297" name="Group 2785"/>
        <xdr:cNvGrpSpPr>
          <a:grpSpLocks/>
        </xdr:cNvGrpSpPr>
      </xdr:nvGrpSpPr>
      <xdr:grpSpPr>
        <a:xfrm>
          <a:off x="43967400" y="7896225"/>
          <a:ext cx="1485900" cy="609600"/>
          <a:chOff x="-237" y="-7219"/>
          <a:chExt cx="19992" cy="26624"/>
        </a:xfrm>
        <a:solidFill>
          <a:srgbClr val="FFFFFF"/>
        </a:solidFill>
      </xdr:grpSpPr>
      <xdr:sp>
        <xdr:nvSpPr>
          <xdr:cNvPr id="298" name="Rectangle 2786"/>
          <xdr:cNvSpPr>
            <a:spLocks/>
          </xdr:cNvSpPr>
        </xdr:nvSpPr>
        <xdr:spPr>
          <a:xfrm>
            <a:off x="58" y="-3891"/>
            <a:ext cx="19402" cy="19968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2787"/>
          <xdr:cNvSpPr>
            <a:spLocks/>
          </xdr:cNvSpPr>
        </xdr:nvSpPr>
        <xdr:spPr>
          <a:xfrm>
            <a:off x="-237" y="-7219"/>
            <a:ext cx="1469" cy="332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2788"/>
          <xdr:cNvSpPr>
            <a:spLocks/>
          </xdr:cNvSpPr>
        </xdr:nvSpPr>
        <xdr:spPr>
          <a:xfrm>
            <a:off x="4171" y="-7219"/>
            <a:ext cx="1619" cy="332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2789"/>
          <xdr:cNvSpPr>
            <a:spLocks/>
          </xdr:cNvSpPr>
        </xdr:nvSpPr>
        <xdr:spPr>
          <a:xfrm>
            <a:off x="8879" y="-7219"/>
            <a:ext cx="1469" cy="332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2790"/>
          <xdr:cNvSpPr>
            <a:spLocks/>
          </xdr:cNvSpPr>
        </xdr:nvSpPr>
        <xdr:spPr>
          <a:xfrm>
            <a:off x="13582" y="-7219"/>
            <a:ext cx="1469" cy="332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2791"/>
          <xdr:cNvSpPr>
            <a:spLocks/>
          </xdr:cNvSpPr>
        </xdr:nvSpPr>
        <xdr:spPr>
          <a:xfrm>
            <a:off x="18286" y="-7219"/>
            <a:ext cx="1469" cy="332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2792"/>
          <xdr:cNvSpPr>
            <a:spLocks/>
          </xdr:cNvSpPr>
        </xdr:nvSpPr>
        <xdr:spPr>
          <a:xfrm>
            <a:off x="-237" y="-7219"/>
            <a:ext cx="19992" cy="266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22</xdr:row>
      <xdr:rowOff>0</xdr:rowOff>
    </xdr:from>
    <xdr:to>
      <xdr:col>60</xdr:col>
      <xdr:colOff>0</xdr:colOff>
      <xdr:row>23</xdr:row>
      <xdr:rowOff>0</xdr:rowOff>
    </xdr:to>
    <xdr:sp>
      <xdr:nvSpPr>
        <xdr:cNvPr id="305" name="text 7166"/>
        <xdr:cNvSpPr txBox="1">
          <a:spLocks noChangeArrowheads="1"/>
        </xdr:cNvSpPr>
      </xdr:nvSpPr>
      <xdr:spPr>
        <a:xfrm>
          <a:off x="42995850" y="55340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51</xdr:col>
      <xdr:colOff>657225</xdr:colOff>
      <xdr:row>27</xdr:row>
      <xdr:rowOff>57150</xdr:rowOff>
    </xdr:from>
    <xdr:to>
      <xdr:col>52</xdr:col>
      <xdr:colOff>428625</xdr:colOff>
      <xdr:row>27</xdr:row>
      <xdr:rowOff>171450</xdr:rowOff>
    </xdr:to>
    <xdr:grpSp>
      <xdr:nvGrpSpPr>
        <xdr:cNvPr id="306" name="Group 2803"/>
        <xdr:cNvGrpSpPr>
          <a:grpSpLocks/>
        </xdr:cNvGrpSpPr>
      </xdr:nvGrpSpPr>
      <xdr:grpSpPr>
        <a:xfrm>
          <a:off x="37709475" y="6734175"/>
          <a:ext cx="742950" cy="114300"/>
          <a:chOff x="-14176" y="-18"/>
          <a:chExt cx="28900" cy="12"/>
        </a:xfrm>
        <a:solidFill>
          <a:srgbClr val="FFFFFF"/>
        </a:solidFill>
      </xdr:grpSpPr>
      <xdr:sp>
        <xdr:nvSpPr>
          <xdr:cNvPr id="307" name="Line 2795"/>
          <xdr:cNvSpPr>
            <a:spLocks/>
          </xdr:cNvSpPr>
        </xdr:nvSpPr>
        <xdr:spPr>
          <a:xfrm>
            <a:off x="8352" y="-12"/>
            <a:ext cx="510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2796"/>
          <xdr:cNvSpPr>
            <a:spLocks/>
          </xdr:cNvSpPr>
        </xdr:nvSpPr>
        <xdr:spPr>
          <a:xfrm>
            <a:off x="13452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2798"/>
          <xdr:cNvSpPr>
            <a:spLocks/>
          </xdr:cNvSpPr>
        </xdr:nvSpPr>
        <xdr:spPr>
          <a:xfrm>
            <a:off x="1127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2799"/>
          <xdr:cNvSpPr>
            <a:spLocks/>
          </xdr:cNvSpPr>
        </xdr:nvSpPr>
        <xdr:spPr>
          <a:xfrm>
            <a:off x="-9075" y="-18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2800"/>
          <xdr:cNvSpPr>
            <a:spLocks/>
          </xdr:cNvSpPr>
        </xdr:nvSpPr>
        <xdr:spPr>
          <a:xfrm>
            <a:off x="-14176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2801"/>
          <xdr:cNvSpPr>
            <a:spLocks/>
          </xdr:cNvSpPr>
        </xdr:nvSpPr>
        <xdr:spPr>
          <a:xfrm>
            <a:off x="-3974" y="-18"/>
            <a:ext cx="51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2802"/>
          <xdr:cNvSpPr>
            <a:spLocks/>
          </xdr:cNvSpPr>
        </xdr:nvSpPr>
        <xdr:spPr>
          <a:xfrm>
            <a:off x="6227" y="-18"/>
            <a:ext cx="2124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323850</xdr:colOff>
      <xdr:row>30</xdr:row>
      <xdr:rowOff>47625</xdr:rowOff>
    </xdr:from>
    <xdr:to>
      <xdr:col>53</xdr:col>
      <xdr:colOff>647700</xdr:colOff>
      <xdr:row>30</xdr:row>
      <xdr:rowOff>161925</xdr:rowOff>
    </xdr:to>
    <xdr:grpSp>
      <xdr:nvGrpSpPr>
        <xdr:cNvPr id="314" name="Group 2812"/>
        <xdr:cNvGrpSpPr>
          <a:grpSpLocks/>
        </xdr:cNvGrpSpPr>
      </xdr:nvGrpSpPr>
      <xdr:grpSpPr>
        <a:xfrm>
          <a:off x="38347650" y="7410450"/>
          <a:ext cx="838200" cy="114300"/>
          <a:chOff x="-6344" y="-19"/>
          <a:chExt cx="17024" cy="12"/>
        </a:xfrm>
        <a:solidFill>
          <a:srgbClr val="FFFFFF"/>
        </a:solidFill>
      </xdr:grpSpPr>
      <xdr:sp>
        <xdr:nvSpPr>
          <xdr:cNvPr id="315" name="Oval 2805"/>
          <xdr:cNvSpPr>
            <a:spLocks/>
          </xdr:cNvSpPr>
        </xdr:nvSpPr>
        <xdr:spPr>
          <a:xfrm>
            <a:off x="1721" y="-19"/>
            <a:ext cx="269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Line 2806"/>
          <xdr:cNvSpPr>
            <a:spLocks/>
          </xdr:cNvSpPr>
        </xdr:nvSpPr>
        <xdr:spPr>
          <a:xfrm>
            <a:off x="7543" y="-13"/>
            <a:ext cx="269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2807"/>
          <xdr:cNvSpPr>
            <a:spLocks/>
          </xdr:cNvSpPr>
        </xdr:nvSpPr>
        <xdr:spPr>
          <a:xfrm>
            <a:off x="10008" y="-18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2808"/>
          <xdr:cNvSpPr>
            <a:spLocks/>
          </xdr:cNvSpPr>
        </xdr:nvSpPr>
        <xdr:spPr>
          <a:xfrm>
            <a:off x="-3654" y="-19"/>
            <a:ext cx="269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2809"/>
          <xdr:cNvSpPr>
            <a:spLocks/>
          </xdr:cNvSpPr>
        </xdr:nvSpPr>
        <xdr:spPr>
          <a:xfrm>
            <a:off x="-969" y="-19"/>
            <a:ext cx="269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text 1441"/>
          <xdr:cNvSpPr txBox="1">
            <a:spLocks noChangeArrowheads="1"/>
          </xdr:cNvSpPr>
        </xdr:nvSpPr>
        <xdr:spPr>
          <a:xfrm>
            <a:off x="4407" y="-19"/>
            <a:ext cx="313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21" name="Oval 2811"/>
          <xdr:cNvSpPr>
            <a:spLocks/>
          </xdr:cNvSpPr>
        </xdr:nvSpPr>
        <xdr:spPr>
          <a:xfrm>
            <a:off x="-6344" y="-19"/>
            <a:ext cx="269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49</xdr:col>
      <xdr:colOff>342900</xdr:colOff>
      <xdr:row>26</xdr:row>
      <xdr:rowOff>209550</xdr:rowOff>
    </xdr:from>
    <xdr:ext cx="304800" cy="361950"/>
    <xdr:grpSp>
      <xdr:nvGrpSpPr>
        <xdr:cNvPr id="322" name="Group 2813"/>
        <xdr:cNvGrpSpPr>
          <a:grpSpLocks/>
        </xdr:cNvGrpSpPr>
      </xdr:nvGrpSpPr>
      <xdr:grpSpPr>
        <a:xfrm>
          <a:off x="35909250" y="6657975"/>
          <a:ext cx="304800" cy="361950"/>
          <a:chOff x="-58" y="-1299"/>
          <a:chExt cx="28" cy="15808"/>
        </a:xfrm>
        <a:solidFill>
          <a:srgbClr val="FFFFFF"/>
        </a:solidFill>
      </xdr:grpSpPr>
      <xdr:sp>
        <xdr:nvSpPr>
          <xdr:cNvPr id="323" name="Line 2814"/>
          <xdr:cNvSpPr>
            <a:spLocks/>
          </xdr:cNvSpPr>
        </xdr:nvSpPr>
        <xdr:spPr>
          <a:xfrm>
            <a:off x="-44" y="10766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2815"/>
          <xdr:cNvSpPr>
            <a:spLocks/>
          </xdr:cNvSpPr>
        </xdr:nvSpPr>
        <xdr:spPr>
          <a:xfrm>
            <a:off x="-58" y="-129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49</xdr:col>
      <xdr:colOff>276225</xdr:colOff>
      <xdr:row>29</xdr:row>
      <xdr:rowOff>57150</xdr:rowOff>
    </xdr:from>
    <xdr:to>
      <xdr:col>50</xdr:col>
      <xdr:colOff>152400</xdr:colOff>
      <xdr:row>29</xdr:row>
      <xdr:rowOff>171450</xdr:rowOff>
    </xdr:to>
    <xdr:grpSp>
      <xdr:nvGrpSpPr>
        <xdr:cNvPr id="325" name="Group 2816"/>
        <xdr:cNvGrpSpPr>
          <a:grpSpLocks/>
        </xdr:cNvGrpSpPr>
      </xdr:nvGrpSpPr>
      <xdr:grpSpPr>
        <a:xfrm>
          <a:off x="35842575" y="7191375"/>
          <a:ext cx="847725" cy="114300"/>
          <a:chOff x="-25699" y="-18"/>
          <a:chExt cx="33228" cy="12"/>
        </a:xfrm>
        <a:solidFill>
          <a:srgbClr val="FFFFFF"/>
        </a:solidFill>
      </xdr:grpSpPr>
      <xdr:sp>
        <xdr:nvSpPr>
          <xdr:cNvPr id="326" name="Line 2817"/>
          <xdr:cNvSpPr>
            <a:spLocks/>
          </xdr:cNvSpPr>
        </xdr:nvSpPr>
        <xdr:spPr>
          <a:xfrm>
            <a:off x="-24420" y="-12"/>
            <a:ext cx="510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2818"/>
          <xdr:cNvSpPr>
            <a:spLocks/>
          </xdr:cNvSpPr>
        </xdr:nvSpPr>
        <xdr:spPr>
          <a:xfrm>
            <a:off x="-25699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2819"/>
          <xdr:cNvSpPr>
            <a:spLocks/>
          </xdr:cNvSpPr>
        </xdr:nvSpPr>
        <xdr:spPr>
          <a:xfrm>
            <a:off x="-12923" y="-18"/>
            <a:ext cx="510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2820"/>
          <xdr:cNvSpPr>
            <a:spLocks/>
          </xdr:cNvSpPr>
        </xdr:nvSpPr>
        <xdr:spPr>
          <a:xfrm>
            <a:off x="-2697" y="-18"/>
            <a:ext cx="510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2821"/>
          <xdr:cNvSpPr>
            <a:spLocks/>
          </xdr:cNvSpPr>
        </xdr:nvSpPr>
        <xdr:spPr>
          <a:xfrm>
            <a:off x="-7806" y="-18"/>
            <a:ext cx="510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text 1441"/>
          <xdr:cNvSpPr txBox="1">
            <a:spLocks noChangeArrowheads="1"/>
          </xdr:cNvSpPr>
        </xdr:nvSpPr>
        <xdr:spPr>
          <a:xfrm>
            <a:off x="-18879" y="-18"/>
            <a:ext cx="596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2" name="Oval 2823"/>
          <xdr:cNvSpPr>
            <a:spLocks/>
          </xdr:cNvSpPr>
        </xdr:nvSpPr>
        <xdr:spPr>
          <a:xfrm>
            <a:off x="2420" y="-18"/>
            <a:ext cx="510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657225</xdr:colOff>
      <xdr:row>32</xdr:row>
      <xdr:rowOff>57150</xdr:rowOff>
    </xdr:from>
    <xdr:to>
      <xdr:col>50</xdr:col>
      <xdr:colOff>104775</xdr:colOff>
      <xdr:row>32</xdr:row>
      <xdr:rowOff>171450</xdr:rowOff>
    </xdr:to>
    <xdr:grpSp>
      <xdr:nvGrpSpPr>
        <xdr:cNvPr id="333" name="Group 2824"/>
        <xdr:cNvGrpSpPr>
          <a:grpSpLocks/>
        </xdr:cNvGrpSpPr>
      </xdr:nvGrpSpPr>
      <xdr:grpSpPr>
        <a:xfrm>
          <a:off x="36223575" y="7877175"/>
          <a:ext cx="419100" cy="114300"/>
          <a:chOff x="-10789" y="-18"/>
          <a:chExt cx="16614" cy="12"/>
        </a:xfrm>
        <a:solidFill>
          <a:srgbClr val="FFFFFF"/>
        </a:solidFill>
      </xdr:grpSpPr>
      <xdr:sp>
        <xdr:nvSpPr>
          <xdr:cNvPr id="334" name="Line 2825"/>
          <xdr:cNvSpPr>
            <a:spLocks/>
          </xdr:cNvSpPr>
        </xdr:nvSpPr>
        <xdr:spPr>
          <a:xfrm>
            <a:off x="-9510" y="-12"/>
            <a:ext cx="51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2826"/>
          <xdr:cNvSpPr>
            <a:spLocks/>
          </xdr:cNvSpPr>
        </xdr:nvSpPr>
        <xdr:spPr>
          <a:xfrm>
            <a:off x="-10789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2827"/>
          <xdr:cNvSpPr>
            <a:spLocks/>
          </xdr:cNvSpPr>
        </xdr:nvSpPr>
        <xdr:spPr>
          <a:xfrm>
            <a:off x="-4401" y="-18"/>
            <a:ext cx="51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2828"/>
          <xdr:cNvSpPr>
            <a:spLocks/>
          </xdr:cNvSpPr>
        </xdr:nvSpPr>
        <xdr:spPr>
          <a:xfrm>
            <a:off x="712" y="-18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133350</xdr:colOff>
      <xdr:row>32</xdr:row>
      <xdr:rowOff>57150</xdr:rowOff>
    </xdr:from>
    <xdr:to>
      <xdr:col>50</xdr:col>
      <xdr:colOff>485775</xdr:colOff>
      <xdr:row>32</xdr:row>
      <xdr:rowOff>180975</xdr:rowOff>
    </xdr:to>
    <xdr:sp>
      <xdr:nvSpPr>
        <xdr:cNvPr id="338" name="kreslení 417"/>
        <xdr:cNvSpPr>
          <a:spLocks/>
        </xdr:cNvSpPr>
      </xdr:nvSpPr>
      <xdr:spPr>
        <a:xfrm>
          <a:off x="36671250" y="78771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19050</xdr:colOff>
      <xdr:row>34</xdr:row>
      <xdr:rowOff>66675</xdr:rowOff>
    </xdr:from>
    <xdr:to>
      <xdr:col>55</xdr:col>
      <xdr:colOff>371475</xdr:colOff>
      <xdr:row>34</xdr:row>
      <xdr:rowOff>190500</xdr:rowOff>
    </xdr:to>
    <xdr:sp>
      <xdr:nvSpPr>
        <xdr:cNvPr id="339" name="kreslení 427"/>
        <xdr:cNvSpPr>
          <a:spLocks/>
        </xdr:cNvSpPr>
      </xdr:nvSpPr>
      <xdr:spPr>
        <a:xfrm>
          <a:off x="40043100" y="83439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276225</xdr:colOff>
      <xdr:row>36</xdr:row>
      <xdr:rowOff>9525</xdr:rowOff>
    </xdr:from>
    <xdr:to>
      <xdr:col>55</xdr:col>
      <xdr:colOff>714375</xdr:colOff>
      <xdr:row>37</xdr:row>
      <xdr:rowOff>0</xdr:rowOff>
    </xdr:to>
    <xdr:grpSp>
      <xdr:nvGrpSpPr>
        <xdr:cNvPr id="340" name="Group 2831"/>
        <xdr:cNvGrpSpPr>
          <a:grpSpLocks/>
        </xdr:cNvGrpSpPr>
      </xdr:nvGrpSpPr>
      <xdr:grpSpPr>
        <a:xfrm>
          <a:off x="40300275" y="8743950"/>
          <a:ext cx="438150" cy="219075"/>
          <a:chOff x="-64" y="-15807"/>
          <a:chExt cx="40" cy="35374"/>
        </a:xfrm>
        <a:solidFill>
          <a:srgbClr val="FFFFFF"/>
        </a:solidFill>
      </xdr:grpSpPr>
      <xdr:sp>
        <xdr:nvSpPr>
          <xdr:cNvPr id="341" name="Line 2832"/>
          <xdr:cNvSpPr>
            <a:spLocks/>
          </xdr:cNvSpPr>
        </xdr:nvSpPr>
        <xdr:spPr>
          <a:xfrm>
            <a:off x="-64" y="19567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2833"/>
          <xdr:cNvSpPr>
            <a:spLocks/>
          </xdr:cNvSpPr>
        </xdr:nvSpPr>
        <xdr:spPr>
          <a:xfrm>
            <a:off x="-57" y="-15807"/>
            <a:ext cx="26" cy="35374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2834"/>
          <xdr:cNvSpPr>
            <a:spLocks/>
          </xdr:cNvSpPr>
        </xdr:nvSpPr>
        <xdr:spPr>
          <a:xfrm>
            <a:off x="-49" y="-6583"/>
            <a:ext cx="10" cy="16918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485775</xdr:colOff>
      <xdr:row>34</xdr:row>
      <xdr:rowOff>161925</xdr:rowOff>
    </xdr:from>
    <xdr:to>
      <xdr:col>65</xdr:col>
      <xdr:colOff>314325</xdr:colOff>
      <xdr:row>35</xdr:row>
      <xdr:rowOff>57150</xdr:rowOff>
    </xdr:to>
    <xdr:sp>
      <xdr:nvSpPr>
        <xdr:cNvPr id="344" name="kreslení 417"/>
        <xdr:cNvSpPr>
          <a:spLocks/>
        </xdr:cNvSpPr>
      </xdr:nvSpPr>
      <xdr:spPr>
        <a:xfrm>
          <a:off x="47424975" y="843915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19050</xdr:colOff>
      <xdr:row>26</xdr:row>
      <xdr:rowOff>57150</xdr:rowOff>
    </xdr:from>
    <xdr:to>
      <xdr:col>73</xdr:col>
      <xdr:colOff>371475</xdr:colOff>
      <xdr:row>26</xdr:row>
      <xdr:rowOff>180975</xdr:rowOff>
    </xdr:to>
    <xdr:sp>
      <xdr:nvSpPr>
        <xdr:cNvPr id="345" name="kreslení 427"/>
        <xdr:cNvSpPr>
          <a:spLocks/>
        </xdr:cNvSpPr>
      </xdr:nvSpPr>
      <xdr:spPr>
        <a:xfrm>
          <a:off x="53416200" y="65055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95250</xdr:colOff>
      <xdr:row>35</xdr:row>
      <xdr:rowOff>152400</xdr:rowOff>
    </xdr:from>
    <xdr:to>
      <xdr:col>65</xdr:col>
      <xdr:colOff>9525</xdr:colOff>
      <xdr:row>36</xdr:row>
      <xdr:rowOff>38100</xdr:rowOff>
    </xdr:to>
    <xdr:grpSp>
      <xdr:nvGrpSpPr>
        <xdr:cNvPr id="346" name="Group 2837"/>
        <xdr:cNvGrpSpPr>
          <a:grpSpLocks/>
        </xdr:cNvGrpSpPr>
      </xdr:nvGrpSpPr>
      <xdr:grpSpPr>
        <a:xfrm>
          <a:off x="47034450" y="8658225"/>
          <a:ext cx="428625" cy="114300"/>
          <a:chOff x="-66203" y="-6060"/>
          <a:chExt cx="64974" cy="10008"/>
        </a:xfrm>
        <a:solidFill>
          <a:srgbClr val="FFFFFF"/>
        </a:solidFill>
      </xdr:grpSpPr>
      <xdr:sp>
        <xdr:nvSpPr>
          <xdr:cNvPr id="347" name="Line 2838"/>
          <xdr:cNvSpPr>
            <a:spLocks/>
          </xdr:cNvSpPr>
        </xdr:nvSpPr>
        <xdr:spPr>
          <a:xfrm>
            <a:off x="-61200" y="-1056"/>
            <a:ext cx="199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2839"/>
          <xdr:cNvSpPr>
            <a:spLocks/>
          </xdr:cNvSpPr>
        </xdr:nvSpPr>
        <xdr:spPr>
          <a:xfrm>
            <a:off x="-66203" y="-5227"/>
            <a:ext cx="5003" cy="833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2840"/>
          <xdr:cNvSpPr>
            <a:spLocks/>
          </xdr:cNvSpPr>
        </xdr:nvSpPr>
        <xdr:spPr>
          <a:xfrm>
            <a:off x="-41220" y="-6060"/>
            <a:ext cx="19996" cy="10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2841"/>
          <xdr:cNvSpPr>
            <a:spLocks/>
          </xdr:cNvSpPr>
        </xdr:nvSpPr>
        <xdr:spPr>
          <a:xfrm>
            <a:off x="-21225" y="-6060"/>
            <a:ext cx="19996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95250</xdr:colOff>
      <xdr:row>17</xdr:row>
      <xdr:rowOff>47625</xdr:rowOff>
    </xdr:from>
    <xdr:to>
      <xdr:col>68</xdr:col>
      <xdr:colOff>390525</xdr:colOff>
      <xdr:row>17</xdr:row>
      <xdr:rowOff>161925</xdr:rowOff>
    </xdr:to>
    <xdr:grpSp>
      <xdr:nvGrpSpPr>
        <xdr:cNvPr id="351" name="Group 2842"/>
        <xdr:cNvGrpSpPr>
          <a:grpSpLocks/>
        </xdr:cNvGrpSpPr>
      </xdr:nvGrpSpPr>
      <xdr:grpSpPr>
        <a:xfrm>
          <a:off x="50006250" y="4438650"/>
          <a:ext cx="295275" cy="114300"/>
          <a:chOff x="-38" y="-19"/>
          <a:chExt cx="27" cy="12"/>
        </a:xfrm>
        <a:solidFill>
          <a:srgbClr val="FFFFFF"/>
        </a:solidFill>
      </xdr:grpSpPr>
      <xdr:sp>
        <xdr:nvSpPr>
          <xdr:cNvPr id="352" name="Rectangle 2843"/>
          <xdr:cNvSpPr>
            <a:spLocks/>
          </xdr:cNvSpPr>
        </xdr:nvSpPr>
        <xdr:spPr>
          <a:xfrm>
            <a:off x="-1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2844"/>
          <xdr:cNvSpPr>
            <a:spLocks/>
          </xdr:cNvSpPr>
        </xdr:nvSpPr>
        <xdr:spPr>
          <a:xfrm>
            <a:off x="-2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2845"/>
          <xdr:cNvSpPr>
            <a:spLocks/>
          </xdr:cNvSpPr>
        </xdr:nvSpPr>
        <xdr:spPr>
          <a:xfrm>
            <a:off x="-38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57150</xdr:colOff>
      <xdr:row>27</xdr:row>
      <xdr:rowOff>180975</xdr:rowOff>
    </xdr:from>
    <xdr:to>
      <xdr:col>71</xdr:col>
      <xdr:colOff>352425</xdr:colOff>
      <xdr:row>28</xdr:row>
      <xdr:rowOff>66675</xdr:rowOff>
    </xdr:to>
    <xdr:grpSp>
      <xdr:nvGrpSpPr>
        <xdr:cNvPr id="355" name="Group 2846"/>
        <xdr:cNvGrpSpPr>
          <a:grpSpLocks/>
        </xdr:cNvGrpSpPr>
      </xdr:nvGrpSpPr>
      <xdr:grpSpPr>
        <a:xfrm>
          <a:off x="51968400" y="6858000"/>
          <a:ext cx="295275" cy="114300"/>
          <a:chOff x="-30205" y="-3687"/>
          <a:chExt cx="17442" cy="10008"/>
        </a:xfrm>
        <a:solidFill>
          <a:srgbClr val="FFFFFF"/>
        </a:solidFill>
      </xdr:grpSpPr>
      <xdr:sp>
        <xdr:nvSpPr>
          <xdr:cNvPr id="356" name="Rectangle 2847"/>
          <xdr:cNvSpPr>
            <a:spLocks/>
          </xdr:cNvSpPr>
        </xdr:nvSpPr>
        <xdr:spPr>
          <a:xfrm>
            <a:off x="-14699" y="-3687"/>
            <a:ext cx="1936" cy="1000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2848"/>
          <xdr:cNvSpPr>
            <a:spLocks/>
          </xdr:cNvSpPr>
        </xdr:nvSpPr>
        <xdr:spPr>
          <a:xfrm>
            <a:off x="-22452" y="-3687"/>
            <a:ext cx="7753" cy="10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2849"/>
          <xdr:cNvSpPr>
            <a:spLocks/>
          </xdr:cNvSpPr>
        </xdr:nvSpPr>
        <xdr:spPr>
          <a:xfrm>
            <a:off x="-30205" y="-3687"/>
            <a:ext cx="7753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342900</xdr:colOff>
      <xdr:row>24</xdr:row>
      <xdr:rowOff>76200</xdr:rowOff>
    </xdr:from>
    <xdr:to>
      <xdr:col>73</xdr:col>
      <xdr:colOff>247650</xdr:colOff>
      <xdr:row>24</xdr:row>
      <xdr:rowOff>190500</xdr:rowOff>
    </xdr:to>
    <xdr:grpSp>
      <xdr:nvGrpSpPr>
        <xdr:cNvPr id="359" name="Group 2850"/>
        <xdr:cNvGrpSpPr>
          <a:grpSpLocks/>
        </xdr:cNvGrpSpPr>
      </xdr:nvGrpSpPr>
      <xdr:grpSpPr>
        <a:xfrm>
          <a:off x="53225700" y="6067425"/>
          <a:ext cx="419100" cy="114300"/>
          <a:chOff x="-7098" y="-16"/>
          <a:chExt cx="8736" cy="12"/>
        </a:xfrm>
        <a:solidFill>
          <a:srgbClr val="FFFFFF"/>
        </a:solidFill>
      </xdr:grpSpPr>
      <xdr:sp>
        <xdr:nvSpPr>
          <xdr:cNvPr id="360" name="Line 2851"/>
          <xdr:cNvSpPr>
            <a:spLocks/>
          </xdr:cNvSpPr>
        </xdr:nvSpPr>
        <xdr:spPr>
          <a:xfrm>
            <a:off x="-1721" y="-10"/>
            <a:ext cx="268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2852"/>
          <xdr:cNvSpPr>
            <a:spLocks/>
          </xdr:cNvSpPr>
        </xdr:nvSpPr>
        <xdr:spPr>
          <a:xfrm>
            <a:off x="965" y="-15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2853"/>
          <xdr:cNvSpPr>
            <a:spLocks/>
          </xdr:cNvSpPr>
        </xdr:nvSpPr>
        <xdr:spPr>
          <a:xfrm>
            <a:off x="-4409" y="-16"/>
            <a:ext cx="2689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2854"/>
          <xdr:cNvSpPr>
            <a:spLocks/>
          </xdr:cNvSpPr>
        </xdr:nvSpPr>
        <xdr:spPr>
          <a:xfrm>
            <a:off x="-7098" y="-16"/>
            <a:ext cx="268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276225</xdr:colOff>
      <xdr:row>20</xdr:row>
      <xdr:rowOff>114300</xdr:rowOff>
    </xdr:from>
    <xdr:to>
      <xdr:col>64</xdr:col>
      <xdr:colOff>409575</xdr:colOff>
      <xdr:row>20</xdr:row>
      <xdr:rowOff>114300</xdr:rowOff>
    </xdr:to>
    <xdr:sp>
      <xdr:nvSpPr>
        <xdr:cNvPr id="364" name="Line 2856"/>
        <xdr:cNvSpPr>
          <a:spLocks/>
        </xdr:cNvSpPr>
      </xdr:nvSpPr>
      <xdr:spPr>
        <a:xfrm>
          <a:off x="47215425" y="51911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409575</xdr:colOff>
      <xdr:row>20</xdr:row>
      <xdr:rowOff>57150</xdr:rowOff>
    </xdr:from>
    <xdr:to>
      <xdr:col>65</xdr:col>
      <xdr:colOff>19050</xdr:colOff>
      <xdr:row>20</xdr:row>
      <xdr:rowOff>171450</xdr:rowOff>
    </xdr:to>
    <xdr:sp>
      <xdr:nvSpPr>
        <xdr:cNvPr id="365" name="Oval 2857"/>
        <xdr:cNvSpPr>
          <a:spLocks/>
        </xdr:cNvSpPr>
      </xdr:nvSpPr>
      <xdr:spPr>
        <a:xfrm>
          <a:off x="47348775" y="5133975"/>
          <a:ext cx="12382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152400</xdr:colOff>
      <xdr:row>20</xdr:row>
      <xdr:rowOff>57150</xdr:rowOff>
    </xdr:from>
    <xdr:to>
      <xdr:col>65</xdr:col>
      <xdr:colOff>285750</xdr:colOff>
      <xdr:row>20</xdr:row>
      <xdr:rowOff>171450</xdr:rowOff>
    </xdr:to>
    <xdr:sp>
      <xdr:nvSpPr>
        <xdr:cNvPr id="366" name="Oval 2858"/>
        <xdr:cNvSpPr>
          <a:spLocks/>
        </xdr:cNvSpPr>
      </xdr:nvSpPr>
      <xdr:spPr>
        <a:xfrm>
          <a:off x="47605950" y="5133975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285750</xdr:colOff>
      <xdr:row>20</xdr:row>
      <xdr:rowOff>57150</xdr:rowOff>
    </xdr:from>
    <xdr:to>
      <xdr:col>65</xdr:col>
      <xdr:colOff>419100</xdr:colOff>
      <xdr:row>20</xdr:row>
      <xdr:rowOff>171450</xdr:rowOff>
    </xdr:to>
    <xdr:sp>
      <xdr:nvSpPr>
        <xdr:cNvPr id="367" name="Oval 2859"/>
        <xdr:cNvSpPr>
          <a:spLocks/>
        </xdr:cNvSpPr>
      </xdr:nvSpPr>
      <xdr:spPr>
        <a:xfrm>
          <a:off x="47739300" y="513397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19050</xdr:colOff>
      <xdr:row>20</xdr:row>
      <xdr:rowOff>57150</xdr:rowOff>
    </xdr:from>
    <xdr:to>
      <xdr:col>65</xdr:col>
      <xdr:colOff>152400</xdr:colOff>
      <xdr:row>20</xdr:row>
      <xdr:rowOff>171450</xdr:rowOff>
    </xdr:to>
    <xdr:sp>
      <xdr:nvSpPr>
        <xdr:cNvPr id="368" name="Oval 2860"/>
        <xdr:cNvSpPr>
          <a:spLocks/>
        </xdr:cNvSpPr>
      </xdr:nvSpPr>
      <xdr:spPr>
        <a:xfrm>
          <a:off x="47472600" y="5133975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238125</xdr:colOff>
      <xdr:row>20</xdr:row>
      <xdr:rowOff>66675</xdr:rowOff>
    </xdr:from>
    <xdr:to>
      <xdr:col>64</xdr:col>
      <xdr:colOff>276225</xdr:colOff>
      <xdr:row>20</xdr:row>
      <xdr:rowOff>161925</xdr:rowOff>
    </xdr:to>
    <xdr:sp>
      <xdr:nvSpPr>
        <xdr:cNvPr id="369" name="Rectangle 2861"/>
        <xdr:cNvSpPr>
          <a:spLocks/>
        </xdr:cNvSpPr>
      </xdr:nvSpPr>
      <xdr:spPr>
        <a:xfrm>
          <a:off x="47177325" y="51435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238125</xdr:colOff>
      <xdr:row>17</xdr:row>
      <xdr:rowOff>57150</xdr:rowOff>
    </xdr:from>
    <xdr:to>
      <xdr:col>65</xdr:col>
      <xdr:colOff>600075</xdr:colOff>
      <xdr:row>17</xdr:row>
      <xdr:rowOff>171450</xdr:rowOff>
    </xdr:to>
    <xdr:grpSp>
      <xdr:nvGrpSpPr>
        <xdr:cNvPr id="370" name="Group 2862"/>
        <xdr:cNvGrpSpPr>
          <a:grpSpLocks/>
        </xdr:cNvGrpSpPr>
      </xdr:nvGrpSpPr>
      <xdr:grpSpPr>
        <a:xfrm>
          <a:off x="47177325" y="4448175"/>
          <a:ext cx="876300" cy="114300"/>
          <a:chOff x="-4405" y="-18"/>
          <a:chExt cx="18000" cy="12"/>
        </a:xfrm>
        <a:solidFill>
          <a:srgbClr val="FFFFFF"/>
        </a:solidFill>
      </xdr:grpSpPr>
      <xdr:sp>
        <xdr:nvSpPr>
          <xdr:cNvPr id="371" name="Line 2863"/>
          <xdr:cNvSpPr>
            <a:spLocks/>
          </xdr:cNvSpPr>
        </xdr:nvSpPr>
        <xdr:spPr>
          <a:xfrm>
            <a:off x="-3730" y="-12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2864"/>
          <xdr:cNvSpPr>
            <a:spLocks/>
          </xdr:cNvSpPr>
        </xdr:nvSpPr>
        <xdr:spPr>
          <a:xfrm>
            <a:off x="-4405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2865"/>
          <xdr:cNvSpPr>
            <a:spLocks/>
          </xdr:cNvSpPr>
        </xdr:nvSpPr>
        <xdr:spPr>
          <a:xfrm>
            <a:off x="95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2866"/>
          <xdr:cNvSpPr>
            <a:spLocks/>
          </xdr:cNvSpPr>
        </xdr:nvSpPr>
        <xdr:spPr>
          <a:xfrm>
            <a:off x="10895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2867"/>
          <xdr:cNvSpPr>
            <a:spLocks/>
          </xdr:cNvSpPr>
        </xdr:nvSpPr>
        <xdr:spPr>
          <a:xfrm>
            <a:off x="5495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2868"/>
          <xdr:cNvSpPr>
            <a:spLocks/>
          </xdr:cNvSpPr>
        </xdr:nvSpPr>
        <xdr:spPr>
          <a:xfrm>
            <a:off x="8195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2869"/>
          <xdr:cNvSpPr>
            <a:spLocks/>
          </xdr:cNvSpPr>
        </xdr:nvSpPr>
        <xdr:spPr>
          <a:xfrm>
            <a:off x="2795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2870"/>
          <xdr:cNvSpPr>
            <a:spLocks/>
          </xdr:cNvSpPr>
        </xdr:nvSpPr>
        <xdr:spPr>
          <a:xfrm>
            <a:off x="-1030" y="-18"/>
            <a:ext cx="1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152400</xdr:colOff>
      <xdr:row>23</xdr:row>
      <xdr:rowOff>57150</xdr:rowOff>
    </xdr:from>
    <xdr:to>
      <xdr:col>71</xdr:col>
      <xdr:colOff>571500</xdr:colOff>
      <xdr:row>23</xdr:row>
      <xdr:rowOff>171450</xdr:rowOff>
    </xdr:to>
    <xdr:grpSp>
      <xdr:nvGrpSpPr>
        <xdr:cNvPr id="379" name="Group 2871"/>
        <xdr:cNvGrpSpPr>
          <a:grpSpLocks/>
        </xdr:cNvGrpSpPr>
      </xdr:nvGrpSpPr>
      <xdr:grpSpPr>
        <a:xfrm>
          <a:off x="51549300" y="5819775"/>
          <a:ext cx="933450" cy="114300"/>
          <a:chOff x="-10808" y="-18"/>
          <a:chExt cx="19040" cy="12"/>
        </a:xfrm>
        <a:solidFill>
          <a:srgbClr val="FFFFFF"/>
        </a:solidFill>
      </xdr:grpSpPr>
      <xdr:sp>
        <xdr:nvSpPr>
          <xdr:cNvPr id="380" name="Rectangle 2872"/>
          <xdr:cNvSpPr>
            <a:spLocks/>
          </xdr:cNvSpPr>
        </xdr:nvSpPr>
        <xdr:spPr>
          <a:xfrm>
            <a:off x="-7447" y="-18"/>
            <a:ext cx="1119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Line 2873"/>
          <xdr:cNvSpPr>
            <a:spLocks/>
          </xdr:cNvSpPr>
        </xdr:nvSpPr>
        <xdr:spPr>
          <a:xfrm>
            <a:off x="-10137" y="-12"/>
            <a:ext cx="268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2874"/>
          <xdr:cNvSpPr>
            <a:spLocks/>
          </xdr:cNvSpPr>
        </xdr:nvSpPr>
        <xdr:spPr>
          <a:xfrm>
            <a:off x="-10808" y="-17"/>
            <a:ext cx="67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2875"/>
          <xdr:cNvSpPr>
            <a:spLocks/>
          </xdr:cNvSpPr>
        </xdr:nvSpPr>
        <xdr:spPr>
          <a:xfrm>
            <a:off x="-5210" y="-18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2876"/>
          <xdr:cNvSpPr>
            <a:spLocks/>
          </xdr:cNvSpPr>
        </xdr:nvSpPr>
        <xdr:spPr>
          <a:xfrm>
            <a:off x="5543" y="-18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2877"/>
          <xdr:cNvSpPr>
            <a:spLocks/>
          </xdr:cNvSpPr>
        </xdr:nvSpPr>
        <xdr:spPr>
          <a:xfrm>
            <a:off x="169" y="-18"/>
            <a:ext cx="268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2878"/>
          <xdr:cNvSpPr>
            <a:spLocks/>
          </xdr:cNvSpPr>
        </xdr:nvSpPr>
        <xdr:spPr>
          <a:xfrm>
            <a:off x="2858" y="-18"/>
            <a:ext cx="268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2879"/>
          <xdr:cNvSpPr>
            <a:spLocks/>
          </xdr:cNvSpPr>
        </xdr:nvSpPr>
        <xdr:spPr>
          <a:xfrm>
            <a:off x="-2521" y="-18"/>
            <a:ext cx="268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2880"/>
          <xdr:cNvSpPr>
            <a:spLocks/>
          </xdr:cNvSpPr>
        </xdr:nvSpPr>
        <xdr:spPr>
          <a:xfrm>
            <a:off x="-6329" y="-18"/>
            <a:ext cx="1119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371475</xdr:colOff>
      <xdr:row>29</xdr:row>
      <xdr:rowOff>57150</xdr:rowOff>
    </xdr:from>
    <xdr:to>
      <xdr:col>66</xdr:col>
      <xdr:colOff>381000</xdr:colOff>
      <xdr:row>29</xdr:row>
      <xdr:rowOff>171450</xdr:rowOff>
    </xdr:to>
    <xdr:grpSp>
      <xdr:nvGrpSpPr>
        <xdr:cNvPr id="389" name="Group 2881"/>
        <xdr:cNvGrpSpPr>
          <a:grpSpLocks/>
        </xdr:cNvGrpSpPr>
      </xdr:nvGrpSpPr>
      <xdr:grpSpPr>
        <a:xfrm>
          <a:off x="47825025" y="7191375"/>
          <a:ext cx="981075" cy="114300"/>
          <a:chOff x="-25732" y="-18"/>
          <a:chExt cx="38250" cy="12"/>
        </a:xfrm>
        <a:solidFill>
          <a:srgbClr val="FFFFFF"/>
        </a:solidFill>
      </xdr:grpSpPr>
      <xdr:sp>
        <xdr:nvSpPr>
          <xdr:cNvPr id="390" name="Oval 2882"/>
          <xdr:cNvSpPr>
            <a:spLocks/>
          </xdr:cNvSpPr>
        </xdr:nvSpPr>
        <xdr:spPr>
          <a:xfrm>
            <a:off x="7421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Line 2883"/>
          <xdr:cNvSpPr>
            <a:spLocks/>
          </xdr:cNvSpPr>
        </xdr:nvSpPr>
        <xdr:spPr>
          <a:xfrm>
            <a:off x="-24460" y="-12"/>
            <a:ext cx="509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2884"/>
          <xdr:cNvSpPr>
            <a:spLocks/>
          </xdr:cNvSpPr>
        </xdr:nvSpPr>
        <xdr:spPr>
          <a:xfrm>
            <a:off x="-25732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2885"/>
          <xdr:cNvSpPr>
            <a:spLocks/>
          </xdr:cNvSpPr>
        </xdr:nvSpPr>
        <xdr:spPr>
          <a:xfrm>
            <a:off x="-12985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2886"/>
          <xdr:cNvSpPr>
            <a:spLocks/>
          </xdr:cNvSpPr>
        </xdr:nvSpPr>
        <xdr:spPr>
          <a:xfrm>
            <a:off x="-2782" y="-18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2887"/>
          <xdr:cNvSpPr>
            <a:spLocks/>
          </xdr:cNvSpPr>
        </xdr:nvSpPr>
        <xdr:spPr>
          <a:xfrm>
            <a:off x="-7879" y="-18"/>
            <a:ext cx="509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text 1441"/>
          <xdr:cNvSpPr txBox="1">
            <a:spLocks noChangeArrowheads="1"/>
          </xdr:cNvSpPr>
        </xdr:nvSpPr>
        <xdr:spPr>
          <a:xfrm>
            <a:off x="-18933" y="-18"/>
            <a:ext cx="59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7" name="Oval 2889"/>
          <xdr:cNvSpPr>
            <a:spLocks/>
          </xdr:cNvSpPr>
        </xdr:nvSpPr>
        <xdr:spPr>
          <a:xfrm>
            <a:off x="2315" y="-18"/>
            <a:ext cx="509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69</xdr:col>
      <xdr:colOff>428625</xdr:colOff>
      <xdr:row>26</xdr:row>
      <xdr:rowOff>114300</xdr:rowOff>
    </xdr:from>
    <xdr:ext cx="323850" cy="228600"/>
    <xdr:sp>
      <xdr:nvSpPr>
        <xdr:cNvPr id="398" name="text 1959"/>
        <xdr:cNvSpPr txBox="1">
          <a:spLocks noChangeArrowheads="1"/>
        </xdr:cNvSpPr>
      </xdr:nvSpPr>
      <xdr:spPr>
        <a:xfrm>
          <a:off x="50853975" y="65627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51</xdr:col>
      <xdr:colOff>219075</xdr:colOff>
      <xdr:row>29</xdr:row>
      <xdr:rowOff>114300</xdr:rowOff>
    </xdr:from>
    <xdr:ext cx="323850" cy="228600"/>
    <xdr:sp>
      <xdr:nvSpPr>
        <xdr:cNvPr id="399" name="text 1959"/>
        <xdr:cNvSpPr txBox="1">
          <a:spLocks noChangeArrowheads="1"/>
        </xdr:cNvSpPr>
      </xdr:nvSpPr>
      <xdr:spPr>
        <a:xfrm>
          <a:off x="37271325" y="72485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 editAs="absolute">
    <xdr:from>
      <xdr:col>63</xdr:col>
      <xdr:colOff>695325</xdr:colOff>
      <xdr:row>32</xdr:row>
      <xdr:rowOff>57150</xdr:rowOff>
    </xdr:from>
    <xdr:to>
      <xdr:col>65</xdr:col>
      <xdr:colOff>200025</xdr:colOff>
      <xdr:row>32</xdr:row>
      <xdr:rowOff>171450</xdr:rowOff>
    </xdr:to>
    <xdr:grpSp>
      <xdr:nvGrpSpPr>
        <xdr:cNvPr id="400" name="Group 2892"/>
        <xdr:cNvGrpSpPr>
          <a:grpSpLocks/>
        </xdr:cNvGrpSpPr>
      </xdr:nvGrpSpPr>
      <xdr:grpSpPr>
        <a:xfrm>
          <a:off x="46662975" y="7877175"/>
          <a:ext cx="990600" cy="114300"/>
          <a:chOff x="-3928" y="-18"/>
          <a:chExt cx="13230" cy="12"/>
        </a:xfrm>
        <a:solidFill>
          <a:srgbClr val="FFFFFF"/>
        </a:solidFill>
      </xdr:grpSpPr>
      <xdr:sp>
        <xdr:nvSpPr>
          <xdr:cNvPr id="401" name="Oval 2893"/>
          <xdr:cNvSpPr>
            <a:spLocks/>
          </xdr:cNvSpPr>
        </xdr:nvSpPr>
        <xdr:spPr>
          <a:xfrm>
            <a:off x="7539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Line 2894"/>
          <xdr:cNvSpPr>
            <a:spLocks/>
          </xdr:cNvSpPr>
        </xdr:nvSpPr>
        <xdr:spPr>
          <a:xfrm>
            <a:off x="-3488" y="-12"/>
            <a:ext cx="176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2895"/>
          <xdr:cNvSpPr>
            <a:spLocks/>
          </xdr:cNvSpPr>
        </xdr:nvSpPr>
        <xdr:spPr>
          <a:xfrm>
            <a:off x="-3928" y="-17"/>
            <a:ext cx="44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2896"/>
          <xdr:cNvSpPr>
            <a:spLocks/>
          </xdr:cNvSpPr>
        </xdr:nvSpPr>
        <xdr:spPr>
          <a:xfrm>
            <a:off x="481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2897"/>
          <xdr:cNvSpPr>
            <a:spLocks/>
          </xdr:cNvSpPr>
        </xdr:nvSpPr>
        <xdr:spPr>
          <a:xfrm>
            <a:off x="4010" y="-18"/>
            <a:ext cx="17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2898"/>
          <xdr:cNvSpPr>
            <a:spLocks/>
          </xdr:cNvSpPr>
        </xdr:nvSpPr>
        <xdr:spPr>
          <a:xfrm>
            <a:off x="2247" y="-18"/>
            <a:ext cx="176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text 1441"/>
          <xdr:cNvSpPr txBox="1">
            <a:spLocks noChangeArrowheads="1"/>
          </xdr:cNvSpPr>
        </xdr:nvSpPr>
        <xdr:spPr>
          <a:xfrm>
            <a:off x="-1576" y="-18"/>
            <a:ext cx="205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8" name="Oval 2900"/>
          <xdr:cNvSpPr>
            <a:spLocks/>
          </xdr:cNvSpPr>
        </xdr:nvSpPr>
        <xdr:spPr>
          <a:xfrm>
            <a:off x="5773" y="-18"/>
            <a:ext cx="176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67</xdr:col>
      <xdr:colOff>238125</xdr:colOff>
      <xdr:row>29</xdr:row>
      <xdr:rowOff>114300</xdr:rowOff>
    </xdr:from>
    <xdr:ext cx="323850" cy="228600"/>
    <xdr:sp>
      <xdr:nvSpPr>
        <xdr:cNvPr id="409" name="text 1959"/>
        <xdr:cNvSpPr txBox="1">
          <a:spLocks noChangeArrowheads="1"/>
        </xdr:cNvSpPr>
      </xdr:nvSpPr>
      <xdr:spPr>
        <a:xfrm>
          <a:off x="49177575" y="72485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59</xdr:col>
      <xdr:colOff>0</xdr:colOff>
      <xdr:row>25</xdr:row>
      <xdr:rowOff>0</xdr:rowOff>
    </xdr:from>
    <xdr:to>
      <xdr:col>59</xdr:col>
      <xdr:colOff>514350</xdr:colOff>
      <xdr:row>26</xdr:row>
      <xdr:rowOff>0</xdr:rowOff>
    </xdr:to>
    <xdr:sp>
      <xdr:nvSpPr>
        <xdr:cNvPr id="410" name="text 7125"/>
        <xdr:cNvSpPr txBox="1">
          <a:spLocks noChangeArrowheads="1"/>
        </xdr:cNvSpPr>
      </xdr:nvSpPr>
      <xdr:spPr>
        <a:xfrm>
          <a:off x="42995850" y="62198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220</a:t>
          </a:r>
        </a:p>
      </xdr:txBody>
    </xdr:sp>
    <xdr:clientData/>
  </xdr:twoCellAnchor>
  <xdr:twoCellAnchor>
    <xdr:from>
      <xdr:col>55</xdr:col>
      <xdr:colOff>0</xdr:colOff>
      <xdr:row>14</xdr:row>
      <xdr:rowOff>123825</xdr:rowOff>
    </xdr:from>
    <xdr:to>
      <xdr:col>55</xdr:col>
      <xdr:colOff>514350</xdr:colOff>
      <xdr:row>15</xdr:row>
      <xdr:rowOff>123825</xdr:rowOff>
    </xdr:to>
    <xdr:sp>
      <xdr:nvSpPr>
        <xdr:cNvPr id="411" name="text 7125"/>
        <xdr:cNvSpPr txBox="1">
          <a:spLocks noChangeArrowheads="1"/>
        </xdr:cNvSpPr>
      </xdr:nvSpPr>
      <xdr:spPr>
        <a:xfrm>
          <a:off x="40024050" y="3829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220</a:t>
          </a:r>
        </a:p>
      </xdr:txBody>
    </xdr:sp>
    <xdr:clientData/>
  </xdr:twoCellAnchor>
  <xdr:twoCellAnchor>
    <xdr:from>
      <xdr:col>61</xdr:col>
      <xdr:colOff>0</xdr:colOff>
      <xdr:row>33</xdr:row>
      <xdr:rowOff>0</xdr:rowOff>
    </xdr:from>
    <xdr:to>
      <xdr:col>61</xdr:col>
      <xdr:colOff>514350</xdr:colOff>
      <xdr:row>34</xdr:row>
      <xdr:rowOff>0</xdr:rowOff>
    </xdr:to>
    <xdr:sp>
      <xdr:nvSpPr>
        <xdr:cNvPr id="412" name="text 7125"/>
        <xdr:cNvSpPr txBox="1">
          <a:spLocks noChangeArrowheads="1"/>
        </xdr:cNvSpPr>
      </xdr:nvSpPr>
      <xdr:spPr>
        <a:xfrm>
          <a:off x="44481750" y="80486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  <xdr:oneCellAnchor>
    <xdr:from>
      <xdr:col>75</xdr:col>
      <xdr:colOff>476250</xdr:colOff>
      <xdr:row>29</xdr:row>
      <xdr:rowOff>0</xdr:rowOff>
    </xdr:from>
    <xdr:ext cx="981075" cy="228600"/>
    <xdr:sp>
      <xdr:nvSpPr>
        <xdr:cNvPr id="413" name="text 774"/>
        <xdr:cNvSpPr txBox="1">
          <a:spLocks noChangeArrowheads="1"/>
        </xdr:cNvSpPr>
      </xdr:nvSpPr>
      <xdr:spPr>
        <a:xfrm>
          <a:off x="55359300" y="7134225"/>
          <a:ext cx="981075" cy="2286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P414</a:t>
          </a:r>
        </a:p>
      </xdr:txBody>
    </xdr:sp>
    <xdr:clientData/>
  </xdr:oneCellAnchor>
  <xdr:twoCellAnchor>
    <xdr:from>
      <xdr:col>57</xdr:col>
      <xdr:colOff>476250</xdr:colOff>
      <xdr:row>33</xdr:row>
      <xdr:rowOff>104775</xdr:rowOff>
    </xdr:from>
    <xdr:to>
      <xdr:col>60</xdr:col>
      <xdr:colOff>0</xdr:colOff>
      <xdr:row>34</xdr:row>
      <xdr:rowOff>9525</xdr:rowOff>
    </xdr:to>
    <xdr:sp>
      <xdr:nvSpPr>
        <xdr:cNvPr id="414" name="Rectangle 2919" descr="Vodorovné cihly"/>
        <xdr:cNvSpPr>
          <a:spLocks/>
        </xdr:cNvSpPr>
      </xdr:nvSpPr>
      <xdr:spPr>
        <a:xfrm rot="5400000">
          <a:off x="41986200" y="8153400"/>
          <a:ext cx="1981200" cy="133350"/>
        </a:xfrm>
        <a:prstGeom prst="rect">
          <a:avLst/>
        </a:prstGeom>
        <a:pattFill prst="horzBrick">
          <a:fgClr>
            <a:srgbClr val="999933"/>
          </a:fgClr>
          <a:bgClr>
            <a:srgbClr val="FFFFFF"/>
          </a:bgClr>
        </a:pattFill>
        <a:ln w="9525" cmpd="sng">
          <a:solidFill>
            <a:srgbClr val="9966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647700</xdr:colOff>
      <xdr:row>25</xdr:row>
      <xdr:rowOff>0</xdr:rowOff>
    </xdr:from>
    <xdr:to>
      <xdr:col>58</xdr:col>
      <xdr:colOff>200025</xdr:colOff>
      <xdr:row>26</xdr:row>
      <xdr:rowOff>0</xdr:rowOff>
    </xdr:to>
    <xdr:sp>
      <xdr:nvSpPr>
        <xdr:cNvPr id="415" name="Rectangle 2920" descr="Světlý svislý"/>
        <xdr:cNvSpPr>
          <a:spLocks/>
        </xdr:cNvSpPr>
      </xdr:nvSpPr>
      <xdr:spPr>
        <a:xfrm>
          <a:off x="42157650" y="621982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628650</xdr:colOff>
      <xdr:row>35</xdr:row>
      <xdr:rowOff>9525</xdr:rowOff>
    </xdr:from>
    <xdr:to>
      <xdr:col>64</xdr:col>
      <xdr:colOff>200025</xdr:colOff>
      <xdr:row>35</xdr:row>
      <xdr:rowOff>123825</xdr:rowOff>
    </xdr:to>
    <xdr:sp>
      <xdr:nvSpPr>
        <xdr:cNvPr id="416" name="Line 2921"/>
        <xdr:cNvSpPr>
          <a:spLocks/>
        </xdr:cNvSpPr>
      </xdr:nvSpPr>
      <xdr:spPr>
        <a:xfrm flipV="1">
          <a:off x="46596300" y="8515350"/>
          <a:ext cx="5429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828675</xdr:colOff>
      <xdr:row>35</xdr:row>
      <xdr:rowOff>9525</xdr:rowOff>
    </xdr:from>
    <xdr:to>
      <xdr:col>57</xdr:col>
      <xdr:colOff>66675</xdr:colOff>
      <xdr:row>35</xdr:row>
      <xdr:rowOff>190500</xdr:rowOff>
    </xdr:to>
    <xdr:sp>
      <xdr:nvSpPr>
        <xdr:cNvPr id="417" name="Line 2922"/>
        <xdr:cNvSpPr>
          <a:spLocks/>
        </xdr:cNvSpPr>
      </xdr:nvSpPr>
      <xdr:spPr>
        <a:xfrm flipH="1" flipV="1">
          <a:off x="40852725" y="8515350"/>
          <a:ext cx="72390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82" customWidth="1"/>
    <col min="2" max="2" width="11.75390625" style="140" customWidth="1"/>
    <col min="3" max="18" width="11.75390625" style="83" customWidth="1"/>
    <col min="19" max="19" width="4.75390625" style="82" customWidth="1"/>
    <col min="20" max="20" width="2.75390625" style="82" customWidth="1"/>
    <col min="21" max="16384" width="9.125" style="83" customWidth="1"/>
  </cols>
  <sheetData>
    <row r="1" spans="1:20" s="81" customFormat="1" ht="9.75" customHeight="1">
      <c r="A1" s="78"/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S1" s="78"/>
      <c r="T1" s="78"/>
    </row>
    <row r="2" spans="2:18" ht="36" customHeight="1">
      <c r="B2" s="83"/>
      <c r="D2" s="84"/>
      <c r="E2" s="84"/>
      <c r="F2" s="84"/>
      <c r="G2" s="84"/>
      <c r="H2" s="84"/>
      <c r="I2" s="84"/>
      <c r="J2" s="84"/>
      <c r="K2" s="84"/>
      <c r="L2" s="84"/>
      <c r="R2" s="85"/>
    </row>
    <row r="3" spans="2:12" s="82" customFormat="1" ht="18" customHeight="1">
      <c r="B3" s="86"/>
      <c r="C3" s="86"/>
      <c r="D3" s="86"/>
      <c r="J3" s="87"/>
      <c r="K3" s="86"/>
      <c r="L3" s="86"/>
    </row>
    <row r="4" spans="1:22" s="94" customFormat="1" ht="22.5" customHeight="1">
      <c r="A4" s="88"/>
      <c r="B4" s="89" t="s">
        <v>0</v>
      </c>
      <c r="C4" s="483" t="s">
        <v>181</v>
      </c>
      <c r="D4" s="90"/>
      <c r="E4" s="88"/>
      <c r="F4" s="88"/>
      <c r="G4" s="88"/>
      <c r="H4" s="88"/>
      <c r="I4" s="90"/>
      <c r="J4" s="11" t="s">
        <v>1</v>
      </c>
      <c r="K4" s="90"/>
      <c r="L4" s="91"/>
      <c r="M4" s="90"/>
      <c r="N4" s="90"/>
      <c r="O4" s="90"/>
      <c r="P4" s="90"/>
      <c r="Q4" s="89" t="s">
        <v>2</v>
      </c>
      <c r="R4" s="92">
        <v>754259</v>
      </c>
      <c r="S4" s="90"/>
      <c r="T4" s="90"/>
      <c r="U4" s="93"/>
      <c r="V4" s="93"/>
    </row>
    <row r="5" spans="2:22" s="95" customFormat="1" ht="18" customHeight="1" thickBot="1">
      <c r="B5" s="96"/>
      <c r="C5" s="97"/>
      <c r="D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</row>
    <row r="6" spans="1:22" s="103" customFormat="1" ht="21" customHeight="1">
      <c r="A6" s="98"/>
      <c r="B6" s="99"/>
      <c r="C6" s="100"/>
      <c r="D6" s="99"/>
      <c r="E6" s="101"/>
      <c r="F6" s="101"/>
      <c r="G6" s="101"/>
      <c r="H6" s="101"/>
      <c r="I6" s="101"/>
      <c r="J6" s="99"/>
      <c r="K6" s="99"/>
      <c r="L6" s="99"/>
      <c r="M6" s="99"/>
      <c r="N6" s="99"/>
      <c r="O6" s="99"/>
      <c r="P6" s="99"/>
      <c r="Q6" s="99"/>
      <c r="R6" s="99"/>
      <c r="S6" s="102"/>
      <c r="T6" s="87"/>
      <c r="U6" s="87"/>
      <c r="V6" s="87"/>
    </row>
    <row r="7" spans="1:22" s="103" customFormat="1" ht="21" customHeight="1">
      <c r="A7" s="128"/>
      <c r="B7" s="161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3"/>
      <c r="S7" s="132"/>
      <c r="T7" s="87"/>
      <c r="U7" s="87"/>
      <c r="V7" s="87"/>
    </row>
    <row r="8" spans="1:21" ht="24.75" customHeight="1">
      <c r="A8" s="104"/>
      <c r="B8" s="164"/>
      <c r="C8" s="165" t="s">
        <v>3</v>
      </c>
      <c r="D8" s="166"/>
      <c r="E8" s="106"/>
      <c r="F8" s="106"/>
      <c r="G8" s="106"/>
      <c r="H8" s="167"/>
      <c r="I8" s="167"/>
      <c r="J8" s="108" t="s">
        <v>175</v>
      </c>
      <c r="K8" s="167"/>
      <c r="L8" s="167"/>
      <c r="M8" s="166"/>
      <c r="N8" s="166"/>
      <c r="O8" s="166"/>
      <c r="P8" s="166"/>
      <c r="Q8" s="166"/>
      <c r="R8" s="168"/>
      <c r="S8" s="105"/>
      <c r="T8" s="86"/>
      <c r="U8" s="84"/>
    </row>
    <row r="9" spans="1:21" ht="24.75" customHeight="1">
      <c r="A9" s="104"/>
      <c r="B9" s="164"/>
      <c r="C9" s="159" t="s">
        <v>4</v>
      </c>
      <c r="D9" s="166"/>
      <c r="E9" s="106"/>
      <c r="F9" s="106"/>
      <c r="G9" s="106"/>
      <c r="H9" s="166"/>
      <c r="I9" s="166"/>
      <c r="J9" s="169" t="s">
        <v>176</v>
      </c>
      <c r="K9" s="166"/>
      <c r="L9" s="166"/>
      <c r="M9" s="166"/>
      <c r="N9" s="166"/>
      <c r="O9" s="166"/>
      <c r="P9" s="259" t="s">
        <v>5</v>
      </c>
      <c r="Q9" s="259"/>
      <c r="R9" s="170"/>
      <c r="S9" s="105"/>
      <c r="T9" s="86"/>
      <c r="U9" s="84"/>
    </row>
    <row r="10" spans="1:21" ht="24.75" customHeight="1">
      <c r="A10" s="104"/>
      <c r="B10" s="164"/>
      <c r="C10" s="159" t="s">
        <v>6</v>
      </c>
      <c r="D10" s="166"/>
      <c r="E10" s="106"/>
      <c r="F10" s="106"/>
      <c r="G10" s="106"/>
      <c r="H10" s="166"/>
      <c r="I10" s="166"/>
      <c r="J10" s="514" t="s">
        <v>7</v>
      </c>
      <c r="K10" s="166"/>
      <c r="L10" s="166"/>
      <c r="M10" s="166"/>
      <c r="N10" s="166"/>
      <c r="O10" s="166"/>
      <c r="P10" s="259"/>
      <c r="Q10" s="259"/>
      <c r="R10" s="170"/>
      <c r="S10" s="105"/>
      <c r="T10" s="86"/>
      <c r="U10" s="84"/>
    </row>
    <row r="11" spans="1:21" ht="18" customHeight="1">
      <c r="A11" s="104"/>
      <c r="B11" s="171"/>
      <c r="C11" s="172"/>
      <c r="D11" s="172"/>
      <c r="E11" s="110"/>
      <c r="F11" s="110"/>
      <c r="G11" s="110"/>
      <c r="H11" s="110"/>
      <c r="I11" s="110"/>
      <c r="J11" s="484"/>
      <c r="K11" s="110"/>
      <c r="L11" s="110"/>
      <c r="M11" s="110"/>
      <c r="N11" s="110"/>
      <c r="O11" s="110"/>
      <c r="P11" s="110"/>
      <c r="Q11" s="110"/>
      <c r="R11" s="111"/>
      <c r="S11" s="105"/>
      <c r="T11" s="86"/>
      <c r="U11" s="84"/>
    </row>
    <row r="12" spans="1:21" ht="24.75" customHeight="1">
      <c r="A12" s="104"/>
      <c r="B12" s="260" t="s">
        <v>8</v>
      </c>
      <c r="C12" s="261"/>
      <c r="D12" s="261"/>
      <c r="E12" s="87"/>
      <c r="F12" s="87"/>
      <c r="G12" s="112"/>
      <c r="H12" s="87"/>
      <c r="I12" s="87"/>
      <c r="J12" s="112" t="s">
        <v>9</v>
      </c>
      <c r="K12" s="87"/>
      <c r="L12" s="87"/>
      <c r="M12" s="112"/>
      <c r="N12" s="87"/>
      <c r="O12" s="87"/>
      <c r="P12" s="87"/>
      <c r="Q12" s="87"/>
      <c r="R12" s="113"/>
      <c r="S12" s="105"/>
      <c r="T12" s="86"/>
      <c r="U12" s="84"/>
    </row>
    <row r="13" spans="1:21" ht="24.75" customHeight="1">
      <c r="A13" s="104"/>
      <c r="B13" s="262" t="s">
        <v>10</v>
      </c>
      <c r="C13" s="259"/>
      <c r="D13" s="259"/>
      <c r="E13" s="90"/>
      <c r="F13" s="90"/>
      <c r="G13" s="173"/>
      <c r="H13" s="90"/>
      <c r="J13" s="485">
        <v>372.2</v>
      </c>
      <c r="K13" s="90"/>
      <c r="L13" s="90"/>
      <c r="M13" s="173"/>
      <c r="N13" s="90"/>
      <c r="O13" s="90"/>
      <c r="P13" s="90"/>
      <c r="Q13" s="90"/>
      <c r="R13" s="109"/>
      <c r="S13" s="105"/>
      <c r="T13" s="86"/>
      <c r="U13" s="84"/>
    </row>
    <row r="14" spans="1:21" ht="24.75" customHeight="1">
      <c r="A14" s="104"/>
      <c r="B14" s="263" t="s">
        <v>11</v>
      </c>
      <c r="C14" s="264"/>
      <c r="D14" s="264"/>
      <c r="E14" s="90"/>
      <c r="F14" s="90"/>
      <c r="G14" s="90"/>
      <c r="H14" s="90"/>
      <c r="I14" s="90"/>
      <c r="J14" s="486" t="s">
        <v>173</v>
      </c>
      <c r="K14" s="90"/>
      <c r="L14" s="90"/>
      <c r="M14" s="90"/>
      <c r="N14" s="90"/>
      <c r="O14" s="90"/>
      <c r="Q14" s="211"/>
      <c r="R14" s="109"/>
      <c r="S14" s="105"/>
      <c r="T14" s="86"/>
      <c r="U14" s="84"/>
    </row>
    <row r="15" spans="1:21" ht="18" customHeight="1">
      <c r="A15" s="104"/>
      <c r="B15" s="491"/>
      <c r="C15" s="492"/>
      <c r="D15" s="492"/>
      <c r="E15" s="493"/>
      <c r="F15" s="493"/>
      <c r="G15" s="493"/>
      <c r="H15" s="493"/>
      <c r="I15" s="493"/>
      <c r="J15" s="487"/>
      <c r="K15" s="493"/>
      <c r="L15" s="493"/>
      <c r="M15" s="493"/>
      <c r="N15" s="494"/>
      <c r="O15" s="494"/>
      <c r="P15" s="494"/>
      <c r="Q15" s="494"/>
      <c r="R15" s="495"/>
      <c r="S15" s="105"/>
      <c r="T15" s="86"/>
      <c r="U15" s="84"/>
    </row>
    <row r="16" spans="1:21" ht="21" customHeight="1">
      <c r="A16" s="104"/>
      <c r="B16" s="164"/>
      <c r="C16" s="166"/>
      <c r="D16" s="166"/>
      <c r="E16" s="166"/>
      <c r="F16" s="166"/>
      <c r="G16" s="166"/>
      <c r="H16" s="166"/>
      <c r="I16" s="166"/>
      <c r="J16" s="498" t="s">
        <v>12</v>
      </c>
      <c r="K16" s="166"/>
      <c r="L16" s="166"/>
      <c r="M16" s="166"/>
      <c r="N16" s="166"/>
      <c r="O16" s="166"/>
      <c r="P16" s="166"/>
      <c r="Q16" s="166"/>
      <c r="R16" s="488"/>
      <c r="S16" s="105"/>
      <c r="T16" s="86"/>
      <c r="U16" s="84"/>
    </row>
    <row r="17" spans="1:21" ht="21" customHeight="1">
      <c r="A17" s="104"/>
      <c r="B17" s="164"/>
      <c r="C17" s="242" t="s">
        <v>13</v>
      </c>
      <c r="D17" s="166"/>
      <c r="E17" s="166"/>
      <c r="F17" s="166"/>
      <c r="G17" s="166"/>
      <c r="H17" s="166"/>
      <c r="J17" s="489" t="s">
        <v>14</v>
      </c>
      <c r="L17" s="166"/>
      <c r="M17" s="490"/>
      <c r="N17" s="490"/>
      <c r="O17" s="166"/>
      <c r="P17" s="259" t="s">
        <v>15</v>
      </c>
      <c r="Q17" s="259"/>
      <c r="R17" s="488"/>
      <c r="S17" s="105"/>
      <c r="T17" s="86"/>
      <c r="U17" s="84"/>
    </row>
    <row r="18" spans="1:21" ht="21" customHeight="1">
      <c r="A18" s="104"/>
      <c r="B18" s="171"/>
      <c r="C18" s="515" t="s">
        <v>16</v>
      </c>
      <c r="D18" s="172"/>
      <c r="E18" s="172"/>
      <c r="F18" s="172"/>
      <c r="G18" s="172"/>
      <c r="H18" s="172"/>
      <c r="I18" s="516"/>
      <c r="J18" s="517" t="s">
        <v>17</v>
      </c>
      <c r="K18" s="516"/>
      <c r="L18" s="172"/>
      <c r="M18" s="172"/>
      <c r="N18" s="172"/>
      <c r="O18" s="172"/>
      <c r="P18" s="518" t="s">
        <v>18</v>
      </c>
      <c r="Q18" s="518"/>
      <c r="R18" s="500"/>
      <c r="S18" s="105"/>
      <c r="T18" s="86"/>
      <c r="U18" s="84"/>
    </row>
    <row r="19" spans="1:21" ht="24.75" customHeight="1">
      <c r="A19" s="104"/>
      <c r="B19" s="496" t="s">
        <v>19</v>
      </c>
      <c r="C19" s="497"/>
      <c r="D19" s="497"/>
      <c r="E19" s="106"/>
      <c r="F19" s="106"/>
      <c r="G19" s="498" t="s">
        <v>20</v>
      </c>
      <c r="H19" s="499"/>
      <c r="I19" s="106"/>
      <c r="J19" s="498"/>
      <c r="K19" s="499"/>
      <c r="L19" s="106"/>
      <c r="M19" s="498" t="s">
        <v>21</v>
      </c>
      <c r="N19" s="499"/>
      <c r="O19" s="106"/>
      <c r="P19" s="106"/>
      <c r="Q19" s="106"/>
      <c r="R19" s="168"/>
      <c r="S19" s="105"/>
      <c r="T19" s="86"/>
      <c r="U19" s="84"/>
    </row>
    <row r="20" spans="1:22" s="94" customFormat="1" ht="24.75" customHeight="1">
      <c r="A20" s="104"/>
      <c r="B20" s="271" t="s">
        <v>4</v>
      </c>
      <c r="C20" s="272"/>
      <c r="D20" s="272"/>
      <c r="E20" s="106"/>
      <c r="F20" s="117"/>
      <c r="G20" s="288" t="s">
        <v>22</v>
      </c>
      <c r="H20" s="107"/>
      <c r="I20" s="242" t="s">
        <v>23</v>
      </c>
      <c r="J20" s="225"/>
      <c r="K20" s="107"/>
      <c r="L20" s="107"/>
      <c r="M20" s="288" t="s">
        <v>24</v>
      </c>
      <c r="N20" s="117"/>
      <c r="O20" s="107"/>
      <c r="P20" s="242" t="s">
        <v>25</v>
      </c>
      <c r="Q20" s="259"/>
      <c r="R20" s="109"/>
      <c r="S20" s="105"/>
      <c r="T20" s="90"/>
      <c r="U20" s="93"/>
      <c r="V20" s="93"/>
    </row>
    <row r="21" spans="1:22" s="94" customFormat="1" ht="24.75" customHeight="1">
      <c r="A21" s="104"/>
      <c r="B21" s="257" t="s">
        <v>6</v>
      </c>
      <c r="C21" s="258"/>
      <c r="D21" s="258"/>
      <c r="E21" s="118"/>
      <c r="F21" s="118"/>
      <c r="G21" s="119" t="s">
        <v>26</v>
      </c>
      <c r="H21" s="118"/>
      <c r="I21" s="118"/>
      <c r="J21" s="119"/>
      <c r="K21" s="118"/>
      <c r="L21" s="248"/>
      <c r="M21" s="119" t="s">
        <v>177</v>
      </c>
      <c r="N21" s="118"/>
      <c r="O21" s="118"/>
      <c r="P21" s="118"/>
      <c r="Q21" s="118"/>
      <c r="R21" s="111"/>
      <c r="S21" s="105"/>
      <c r="T21" s="90"/>
      <c r="U21" s="93"/>
      <c r="V21" s="93"/>
    </row>
    <row r="22" spans="1:22" s="94" customFormat="1" ht="24.75" customHeight="1">
      <c r="A22" s="104"/>
      <c r="B22" s="275" t="s">
        <v>13</v>
      </c>
      <c r="C22" s="276"/>
      <c r="D22" s="276"/>
      <c r="E22" s="91"/>
      <c r="F22" s="91"/>
      <c r="G22" s="121" t="s">
        <v>14</v>
      </c>
      <c r="H22" s="90"/>
      <c r="I22" s="250" t="s">
        <v>27</v>
      </c>
      <c r="J22" s="121"/>
      <c r="K22" s="90"/>
      <c r="L22" s="90"/>
      <c r="M22" s="121" t="s">
        <v>28</v>
      </c>
      <c r="N22" s="249"/>
      <c r="O22" s="250"/>
      <c r="P22" s="250" t="s">
        <v>29</v>
      </c>
      <c r="Q22" s="120"/>
      <c r="R22" s="122"/>
      <c r="S22" s="105"/>
      <c r="T22" s="90"/>
      <c r="U22" s="93"/>
      <c r="V22" s="93"/>
    </row>
    <row r="23" spans="1:22" s="88" customFormat="1" ht="24.75" customHeight="1">
      <c r="A23" s="104"/>
      <c r="B23" s="265" t="s">
        <v>16</v>
      </c>
      <c r="C23" s="266"/>
      <c r="D23" s="266"/>
      <c r="E23" s="124"/>
      <c r="F23" s="124"/>
      <c r="G23" s="289" t="s">
        <v>17</v>
      </c>
      <c r="H23" s="114"/>
      <c r="I23" s="252" t="s">
        <v>30</v>
      </c>
      <c r="J23" s="125"/>
      <c r="K23" s="114"/>
      <c r="L23" s="114"/>
      <c r="M23" s="125" t="s">
        <v>31</v>
      </c>
      <c r="N23" s="251"/>
      <c r="O23" s="252"/>
      <c r="P23" s="252" t="s">
        <v>32</v>
      </c>
      <c r="Q23" s="123"/>
      <c r="R23" s="126"/>
      <c r="S23" s="105"/>
      <c r="T23" s="90"/>
      <c r="U23" s="90"/>
      <c r="V23" s="90"/>
    </row>
    <row r="24" spans="1:19" ht="25.5" customHeight="1">
      <c r="A24" s="104"/>
      <c r="B24" s="115"/>
      <c r="C24" s="115"/>
      <c r="D24" s="115"/>
      <c r="E24" s="115"/>
      <c r="F24" s="115"/>
      <c r="G24" s="115"/>
      <c r="H24" s="115"/>
      <c r="I24" s="115"/>
      <c r="J24" s="116"/>
      <c r="K24" s="115"/>
      <c r="L24" s="115"/>
      <c r="M24" s="115"/>
      <c r="N24" s="115"/>
      <c r="O24" s="115"/>
      <c r="P24" s="115"/>
      <c r="Q24" s="115"/>
      <c r="R24" s="115"/>
      <c r="S24" s="105"/>
    </row>
    <row r="25" spans="1:19" ht="24.75" customHeight="1">
      <c r="A25" s="127"/>
      <c r="B25" s="141"/>
      <c r="C25" s="142"/>
      <c r="D25" s="273" t="s">
        <v>33</v>
      </c>
      <c r="E25" s="274"/>
      <c r="F25" s="274"/>
      <c r="G25" s="274"/>
      <c r="H25" s="142"/>
      <c r="I25" s="143"/>
      <c r="J25" s="144"/>
      <c r="K25" s="141"/>
      <c r="L25" s="142"/>
      <c r="M25" s="273" t="s">
        <v>34</v>
      </c>
      <c r="N25" s="273"/>
      <c r="O25" s="273"/>
      <c r="P25" s="273"/>
      <c r="Q25" s="142"/>
      <c r="R25" s="143"/>
      <c r="S25" s="105"/>
    </row>
    <row r="26" spans="1:20" s="133" customFormat="1" ht="18" customHeight="1" thickBot="1">
      <c r="A26" s="128"/>
      <c r="B26" s="129" t="s">
        <v>35</v>
      </c>
      <c r="C26" s="130" t="s">
        <v>36</v>
      </c>
      <c r="D26" s="130" t="s">
        <v>37</v>
      </c>
      <c r="E26" s="131" t="s">
        <v>38</v>
      </c>
      <c r="F26" s="268" t="s">
        <v>39</v>
      </c>
      <c r="G26" s="269"/>
      <c r="H26" s="269"/>
      <c r="I26" s="270"/>
      <c r="J26" s="144"/>
      <c r="K26" s="129" t="s">
        <v>35</v>
      </c>
      <c r="L26" s="130" t="s">
        <v>36</v>
      </c>
      <c r="M26" s="130" t="s">
        <v>37</v>
      </c>
      <c r="N26" s="131" t="s">
        <v>38</v>
      </c>
      <c r="O26" s="268" t="s">
        <v>39</v>
      </c>
      <c r="P26" s="269"/>
      <c r="Q26" s="269"/>
      <c r="R26" s="270"/>
      <c r="S26" s="132"/>
      <c r="T26" s="82"/>
    </row>
    <row r="27" spans="1:20" s="94" customFormat="1" ht="21" customHeight="1" thickTop="1">
      <c r="A27" s="127"/>
      <c r="B27" s="145"/>
      <c r="C27" s="146"/>
      <c r="D27" s="147"/>
      <c r="E27" s="148"/>
      <c r="F27" s="149"/>
      <c r="G27" s="150"/>
      <c r="H27" s="150"/>
      <c r="I27" s="151"/>
      <c r="J27" s="144"/>
      <c r="K27" s="145"/>
      <c r="L27" s="146"/>
      <c r="M27" s="147"/>
      <c r="N27" s="148"/>
      <c r="O27" s="149"/>
      <c r="P27" s="150"/>
      <c r="Q27" s="150"/>
      <c r="R27" s="151"/>
      <c r="S27" s="105"/>
      <c r="T27" s="82"/>
    </row>
    <row r="28" spans="1:20" s="94" customFormat="1" ht="21" customHeight="1">
      <c r="A28" s="127"/>
      <c r="B28" s="477">
        <v>1</v>
      </c>
      <c r="C28" s="135">
        <v>371.755</v>
      </c>
      <c r="D28" s="135">
        <v>372.435</v>
      </c>
      <c r="E28" s="136">
        <f>(D28-C28)*1000</f>
        <v>680.0000000000068</v>
      </c>
      <c r="F28" s="505" t="s">
        <v>40</v>
      </c>
      <c r="G28" s="506"/>
      <c r="H28" s="506"/>
      <c r="I28" s="507"/>
      <c r="J28" s="144"/>
      <c r="K28" s="478">
        <v>3</v>
      </c>
      <c r="L28" s="293">
        <v>372.168</v>
      </c>
      <c r="M28" s="293">
        <v>372.388</v>
      </c>
      <c r="N28" s="294">
        <f>(M28-L28)*1000</f>
        <v>219.99999999997044</v>
      </c>
      <c r="O28" s="290" t="s">
        <v>41</v>
      </c>
      <c r="P28" s="291"/>
      <c r="Q28" s="291"/>
      <c r="R28" s="292"/>
      <c r="S28" s="105"/>
      <c r="T28" s="82"/>
    </row>
    <row r="29" spans="1:20" s="94" customFormat="1" ht="21" customHeight="1">
      <c r="A29" s="127"/>
      <c r="B29" s="134"/>
      <c r="C29" s="135"/>
      <c r="D29" s="135"/>
      <c r="E29" s="136">
        <f>(D29-C29)*1000</f>
        <v>0</v>
      </c>
      <c r="F29" s="298" t="s">
        <v>42</v>
      </c>
      <c r="G29" s="296"/>
      <c r="H29" s="296"/>
      <c r="I29" s="297"/>
      <c r="J29" s="144"/>
      <c r="K29" s="134"/>
      <c r="L29" s="146"/>
      <c r="M29" s="147"/>
      <c r="N29" s="148"/>
      <c r="O29" s="263" t="s">
        <v>43</v>
      </c>
      <c r="P29" s="264"/>
      <c r="Q29" s="264"/>
      <c r="R29" s="508"/>
      <c r="S29" s="105"/>
      <c r="T29" s="82"/>
    </row>
    <row r="30" spans="1:20" s="94" customFormat="1" ht="21" customHeight="1">
      <c r="A30" s="127"/>
      <c r="B30" s="477">
        <v>2</v>
      </c>
      <c r="C30" s="135">
        <v>371.755</v>
      </c>
      <c r="D30" s="135">
        <v>372.58</v>
      </c>
      <c r="E30" s="136">
        <f>(D30-C30)*1000</f>
        <v>824.9999999999886</v>
      </c>
      <c r="F30" s="505" t="s">
        <v>40</v>
      </c>
      <c r="G30" s="506"/>
      <c r="H30" s="506"/>
      <c r="I30" s="507"/>
      <c r="J30" s="144"/>
      <c r="K30" s="478"/>
      <c r="L30" s="146"/>
      <c r="M30" s="147"/>
      <c r="N30" s="148"/>
      <c r="O30" s="263" t="s">
        <v>44</v>
      </c>
      <c r="P30" s="264"/>
      <c r="Q30" s="264"/>
      <c r="R30" s="508"/>
      <c r="S30" s="105"/>
      <c r="T30" s="82"/>
    </row>
    <row r="31" spans="1:20" s="94" customFormat="1" ht="21" customHeight="1">
      <c r="A31" s="127"/>
      <c r="B31" s="134"/>
      <c r="C31" s="135"/>
      <c r="D31" s="135"/>
      <c r="E31" s="136"/>
      <c r="F31" s="298" t="s">
        <v>45</v>
      </c>
      <c r="G31" s="296"/>
      <c r="H31" s="296"/>
      <c r="I31" s="297"/>
      <c r="J31" s="144"/>
      <c r="K31" s="478"/>
      <c r="L31" s="146"/>
      <c r="M31" s="147"/>
      <c r="N31" s="148"/>
      <c r="O31" s="290"/>
      <c r="P31" s="291"/>
      <c r="Q31" s="291"/>
      <c r="R31" s="292"/>
      <c r="S31" s="105"/>
      <c r="T31" s="82"/>
    </row>
    <row r="32" spans="1:20" s="94" customFormat="1" ht="21" customHeight="1">
      <c r="A32" s="127"/>
      <c r="B32" s="477">
        <v>3</v>
      </c>
      <c r="C32" s="135">
        <v>371.755</v>
      </c>
      <c r="D32" s="135">
        <v>372.433</v>
      </c>
      <c r="E32" s="136">
        <f>(D32-C32)*1000</f>
        <v>677.9999999999973</v>
      </c>
      <c r="F32" s="298" t="s">
        <v>46</v>
      </c>
      <c r="G32" s="296"/>
      <c r="H32" s="296"/>
      <c r="I32" s="297"/>
      <c r="J32" s="144"/>
      <c r="K32" s="478">
        <v>2</v>
      </c>
      <c r="L32" s="146"/>
      <c r="M32" s="147"/>
      <c r="N32" s="148"/>
      <c r="O32" s="290" t="s">
        <v>47</v>
      </c>
      <c r="P32" s="291"/>
      <c r="Q32" s="291"/>
      <c r="R32" s="292"/>
      <c r="S32" s="105"/>
      <c r="T32" s="82"/>
    </row>
    <row r="33" spans="1:20" s="94" customFormat="1" ht="21" customHeight="1">
      <c r="A33" s="127"/>
      <c r="B33" s="477"/>
      <c r="C33" s="135"/>
      <c r="D33" s="135"/>
      <c r="E33" s="136"/>
      <c r="F33" s="298" t="s">
        <v>48</v>
      </c>
      <c r="G33" s="296"/>
      <c r="H33" s="296"/>
      <c r="I33" s="297"/>
      <c r="J33" s="144"/>
      <c r="K33" s="134" t="s">
        <v>49</v>
      </c>
      <c r="L33" s="293">
        <v>372.202</v>
      </c>
      <c r="M33" s="293">
        <v>372.422</v>
      </c>
      <c r="N33" s="294">
        <f>(M33-L33)*1000</f>
        <v>220.00000000002728</v>
      </c>
      <c r="O33" s="263" t="s">
        <v>43</v>
      </c>
      <c r="P33" s="264"/>
      <c r="Q33" s="264"/>
      <c r="R33" s="508"/>
      <c r="S33" s="105"/>
      <c r="T33" s="82"/>
    </row>
    <row r="34" spans="1:20" s="94" customFormat="1" ht="21" customHeight="1">
      <c r="A34" s="127"/>
      <c r="B34" s="295" t="s">
        <v>50</v>
      </c>
      <c r="C34" s="135">
        <v>371.755</v>
      </c>
      <c r="D34" s="135">
        <v>372.084</v>
      </c>
      <c r="E34" s="136">
        <f>(D34-C34)*1000</f>
        <v>329.00000000000773</v>
      </c>
      <c r="F34" s="298" t="s">
        <v>46</v>
      </c>
      <c r="G34" s="296"/>
      <c r="H34" s="296"/>
      <c r="I34" s="297"/>
      <c r="J34" s="144"/>
      <c r="K34" s="478">
        <v>4</v>
      </c>
      <c r="L34" s="293"/>
      <c r="M34" s="293"/>
      <c r="N34" s="294"/>
      <c r="O34" s="263" t="s">
        <v>51</v>
      </c>
      <c r="P34" s="291"/>
      <c r="Q34" s="291"/>
      <c r="R34" s="292"/>
      <c r="S34" s="105"/>
      <c r="T34" s="82"/>
    </row>
    <row r="35" spans="1:20" s="94" customFormat="1" ht="21" customHeight="1">
      <c r="A35" s="127"/>
      <c r="B35" s="477">
        <v>4</v>
      </c>
      <c r="C35" s="135">
        <v>372.16</v>
      </c>
      <c r="D35" s="135">
        <v>372.446</v>
      </c>
      <c r="E35" s="136">
        <f>(D35-C35)*1000</f>
        <v>286.00000000000136</v>
      </c>
      <c r="F35" s="505" t="s">
        <v>40</v>
      </c>
      <c r="G35" s="506"/>
      <c r="H35" s="506"/>
      <c r="I35" s="507"/>
      <c r="J35" s="144"/>
      <c r="K35" s="134"/>
      <c r="L35" s="146"/>
      <c r="M35" s="147"/>
      <c r="N35" s="148"/>
      <c r="O35" s="290"/>
      <c r="P35" s="291"/>
      <c r="Q35" s="291"/>
      <c r="R35" s="292"/>
      <c r="S35" s="105"/>
      <c r="T35" s="82"/>
    </row>
    <row r="36" spans="1:20" s="94" customFormat="1" ht="21" customHeight="1">
      <c r="A36" s="127"/>
      <c r="B36" s="477" t="s">
        <v>52</v>
      </c>
      <c r="C36" s="135">
        <v>371.755</v>
      </c>
      <c r="D36" s="135">
        <v>372.446</v>
      </c>
      <c r="E36" s="136">
        <f>(D36-C36)*1000</f>
        <v>691.0000000000309</v>
      </c>
      <c r="F36" s="298" t="s">
        <v>53</v>
      </c>
      <c r="G36" s="296"/>
      <c r="H36" s="296"/>
      <c r="I36" s="297"/>
      <c r="J36" s="144"/>
      <c r="K36" s="134"/>
      <c r="L36" s="146"/>
      <c r="M36" s="147"/>
      <c r="N36" s="148"/>
      <c r="O36" s="290" t="s">
        <v>178</v>
      </c>
      <c r="P36" s="291"/>
      <c r="Q36" s="291"/>
      <c r="R36" s="292"/>
      <c r="S36" s="105"/>
      <c r="T36" s="82"/>
    </row>
    <row r="37" spans="1:20" s="94" customFormat="1" ht="21" customHeight="1">
      <c r="A37" s="127"/>
      <c r="B37" s="477">
        <v>6</v>
      </c>
      <c r="C37" s="135">
        <v>372.165</v>
      </c>
      <c r="D37" s="135">
        <v>372.418</v>
      </c>
      <c r="E37" s="136">
        <f>(D37-C37)*1000</f>
        <v>252.9999999999859</v>
      </c>
      <c r="F37" s="298" t="s">
        <v>46</v>
      </c>
      <c r="G37" s="296"/>
      <c r="H37" s="296"/>
      <c r="I37" s="297"/>
      <c r="J37" s="144"/>
      <c r="K37" s="478">
        <v>6</v>
      </c>
      <c r="L37" s="293">
        <v>372.333</v>
      </c>
      <c r="M37" s="293">
        <v>372.383</v>
      </c>
      <c r="N37" s="294">
        <f>(M37-L37)*1000</f>
        <v>49.999999999954525</v>
      </c>
      <c r="O37" s="263" t="s">
        <v>43</v>
      </c>
      <c r="P37" s="264"/>
      <c r="Q37" s="264"/>
      <c r="R37" s="508"/>
      <c r="S37" s="105"/>
      <c r="T37" s="82"/>
    </row>
    <row r="38" spans="1:20" s="94" customFormat="1" ht="21" customHeight="1">
      <c r="A38" s="127"/>
      <c r="B38" s="477" t="s">
        <v>54</v>
      </c>
      <c r="C38" s="135">
        <v>371.755</v>
      </c>
      <c r="D38" s="135">
        <v>372.418</v>
      </c>
      <c r="E38" s="136">
        <f>(D38-C38)*1000</f>
        <v>663.0000000000109</v>
      </c>
      <c r="F38" s="298"/>
      <c r="G38" s="296"/>
      <c r="H38" s="296"/>
      <c r="I38" s="297"/>
      <c r="J38" s="144"/>
      <c r="K38" s="145"/>
      <c r="L38" s="146"/>
      <c r="M38" s="147"/>
      <c r="N38" s="148"/>
      <c r="O38" s="263" t="s">
        <v>51</v>
      </c>
      <c r="P38" s="291"/>
      <c r="Q38" s="291"/>
      <c r="R38" s="292"/>
      <c r="S38" s="105"/>
      <c r="T38" s="82"/>
    </row>
    <row r="39" spans="1:20" s="88" customFormat="1" ht="21" customHeight="1">
      <c r="A39" s="127"/>
      <c r="B39" s="152"/>
      <c r="C39" s="153"/>
      <c r="D39" s="154"/>
      <c r="E39" s="155"/>
      <c r="F39" s="156"/>
      <c r="G39" s="157"/>
      <c r="H39" s="157"/>
      <c r="I39" s="158"/>
      <c r="J39" s="144"/>
      <c r="K39" s="152"/>
      <c r="L39" s="153"/>
      <c r="M39" s="154"/>
      <c r="N39" s="155"/>
      <c r="O39" s="287"/>
      <c r="P39" s="266"/>
      <c r="Q39" s="266"/>
      <c r="R39" s="267"/>
      <c r="S39" s="105"/>
      <c r="T39" s="82"/>
    </row>
    <row r="40" spans="1:19" ht="21" customHeight="1" thickBot="1">
      <c r="A40" s="137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9"/>
    </row>
  </sheetData>
  <sheetProtection password="E5AD" sheet="1"/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8.75390625" style="0" customWidth="1"/>
    <col min="46" max="46" width="12.75390625" style="0" customWidth="1"/>
    <col min="47" max="47" width="8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</cols>
  <sheetData>
    <row r="1" spans="1:74" s="2" customFormat="1" ht="9.75" customHeight="1" thickBot="1">
      <c r="A1" s="1"/>
      <c r="C1" s="216"/>
      <c r="D1" s="216"/>
      <c r="E1" s="216"/>
      <c r="F1" s="216"/>
      <c r="G1" s="216"/>
      <c r="H1" s="216"/>
      <c r="I1" s="216"/>
      <c r="J1" s="216"/>
      <c r="K1" s="216"/>
      <c r="L1" s="216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3"/>
      <c r="AF1" s="4"/>
      <c r="BH1" s="3"/>
      <c r="BI1" s="4"/>
      <c r="BK1" s="333"/>
      <c r="BL1" s="333"/>
      <c r="BM1" s="333"/>
      <c r="BN1" s="333"/>
      <c r="BO1" s="333"/>
      <c r="BP1" s="333"/>
      <c r="BQ1" s="5"/>
      <c r="BR1" s="5"/>
      <c r="BS1" s="5"/>
      <c r="BT1" s="5"/>
      <c r="BU1" s="5"/>
      <c r="BV1" s="5"/>
    </row>
    <row r="2" spans="3:88" ht="36" customHeight="1" thickBot="1">
      <c r="C2" s="216"/>
      <c r="D2" s="216"/>
      <c r="E2" s="216"/>
      <c r="F2" s="216"/>
      <c r="G2" s="216"/>
      <c r="H2" s="216"/>
      <c r="I2" s="216"/>
      <c r="J2" s="216"/>
      <c r="K2" s="216"/>
      <c r="L2" s="216"/>
      <c r="O2" s="334"/>
      <c r="P2" s="335"/>
      <c r="Q2" s="335"/>
      <c r="R2" s="335"/>
      <c r="S2" s="335"/>
      <c r="T2" s="335"/>
      <c r="U2" s="336" t="s">
        <v>55</v>
      </c>
      <c r="V2" s="336"/>
      <c r="W2" s="336"/>
      <c r="X2" s="336"/>
      <c r="Y2" s="337"/>
      <c r="Z2" s="337"/>
      <c r="AA2" s="335"/>
      <c r="AB2" s="335"/>
      <c r="AC2" s="335"/>
      <c r="AD2" s="338"/>
      <c r="BI2" s="334"/>
      <c r="BJ2" s="335"/>
      <c r="BK2" s="335"/>
      <c r="BL2" s="335"/>
      <c r="BM2" s="335"/>
      <c r="BN2" s="335"/>
      <c r="BO2" s="336" t="s">
        <v>55</v>
      </c>
      <c r="BP2" s="336"/>
      <c r="BQ2" s="336"/>
      <c r="BR2" s="336"/>
      <c r="BS2" s="335"/>
      <c r="BT2" s="335"/>
      <c r="BU2" s="335"/>
      <c r="BV2" s="335"/>
      <c r="BW2" s="335"/>
      <c r="BX2" s="338"/>
      <c r="CA2" s="216"/>
      <c r="CB2" s="216"/>
      <c r="CC2" s="284" t="s">
        <v>56</v>
      </c>
      <c r="CD2" s="285"/>
      <c r="CE2" s="285"/>
      <c r="CF2" s="285"/>
      <c r="CG2" s="285"/>
      <c r="CH2" s="286"/>
      <c r="CI2" s="216"/>
      <c r="CJ2" s="216"/>
    </row>
    <row r="3" spans="3:88" ht="21" customHeight="1" thickBot="1">
      <c r="C3" s="6"/>
      <c r="F3" s="7"/>
      <c r="H3" s="7"/>
      <c r="L3" s="8"/>
      <c r="O3" s="339" t="s">
        <v>57</v>
      </c>
      <c r="P3" s="340"/>
      <c r="Q3" s="341"/>
      <c r="R3" s="342"/>
      <c r="S3" s="343" t="s">
        <v>58</v>
      </c>
      <c r="T3" s="344"/>
      <c r="U3" s="344"/>
      <c r="V3" s="344"/>
      <c r="W3" s="343" t="s">
        <v>59</v>
      </c>
      <c r="X3" s="345"/>
      <c r="Y3" s="378"/>
      <c r="Z3" s="377"/>
      <c r="AA3" s="346" t="s">
        <v>60</v>
      </c>
      <c r="AB3" s="346"/>
      <c r="AC3" s="379"/>
      <c r="AD3" s="380"/>
      <c r="BI3" s="384"/>
      <c r="BJ3" s="379"/>
      <c r="BK3" s="346" t="s">
        <v>60</v>
      </c>
      <c r="BL3" s="346"/>
      <c r="BM3" s="385"/>
      <c r="BN3" s="386"/>
      <c r="BO3" s="388" t="s">
        <v>59</v>
      </c>
      <c r="BP3" s="387"/>
      <c r="BQ3" s="340" t="s">
        <v>58</v>
      </c>
      <c r="BR3" s="340"/>
      <c r="BS3" s="416"/>
      <c r="BT3" s="416"/>
      <c r="BU3" s="388" t="s">
        <v>57</v>
      </c>
      <c r="BV3" s="340"/>
      <c r="BW3" s="340"/>
      <c r="BX3" s="389"/>
      <c r="BY3" s="9"/>
      <c r="BZ3" s="9"/>
      <c r="CA3" s="216"/>
      <c r="CB3" s="216"/>
      <c r="CC3" s="6"/>
      <c r="CD3" s="7"/>
      <c r="CE3" s="9"/>
      <c r="CF3" s="7"/>
      <c r="CG3" s="9"/>
      <c r="CH3" s="8"/>
      <c r="CI3" s="216"/>
      <c r="CJ3" s="216"/>
    </row>
    <row r="4" spans="3:88" ht="23.25" customHeight="1" thickTop="1">
      <c r="C4" s="280" t="s">
        <v>61</v>
      </c>
      <c r="D4" s="300"/>
      <c r="E4" s="300"/>
      <c r="F4" s="281"/>
      <c r="H4" s="7"/>
      <c r="I4" s="278" t="s">
        <v>62</v>
      </c>
      <c r="J4" s="300"/>
      <c r="K4" s="300"/>
      <c r="L4" s="279"/>
      <c r="O4" s="347"/>
      <c r="P4" s="348"/>
      <c r="Q4" s="236"/>
      <c r="R4" s="349"/>
      <c r="S4" s="350"/>
      <c r="T4" s="350"/>
      <c r="U4" s="277" t="s">
        <v>63</v>
      </c>
      <c r="V4" s="277"/>
      <c r="W4" s="351"/>
      <c r="X4" s="352"/>
      <c r="Y4" s="350"/>
      <c r="Z4" s="350"/>
      <c r="AA4" s="60"/>
      <c r="AB4" s="60"/>
      <c r="AC4" s="60"/>
      <c r="AD4" s="353"/>
      <c r="AT4" s="11" t="s">
        <v>64</v>
      </c>
      <c r="BI4" s="241"/>
      <c r="BJ4" s="10"/>
      <c r="BK4" s="212"/>
      <c r="BL4" s="10"/>
      <c r="BM4" s="236"/>
      <c r="BN4" s="349"/>
      <c r="BO4" s="277" t="s">
        <v>63</v>
      </c>
      <c r="BP4" s="277"/>
      <c r="BQ4" s="277"/>
      <c r="BR4" s="277"/>
      <c r="BS4" s="212"/>
      <c r="BT4" s="212"/>
      <c r="BU4" s="390"/>
      <c r="BV4" s="60"/>
      <c r="BW4" s="390"/>
      <c r="BX4" s="353"/>
      <c r="BY4" s="9"/>
      <c r="CA4" s="213"/>
      <c r="CB4" s="213"/>
      <c r="CC4" s="280" t="s">
        <v>65</v>
      </c>
      <c r="CD4" s="281"/>
      <c r="CE4" s="9"/>
      <c r="CF4" s="7"/>
      <c r="CG4" s="278" t="s">
        <v>66</v>
      </c>
      <c r="CH4" s="279"/>
      <c r="CI4" s="213"/>
      <c r="CJ4" s="213"/>
    </row>
    <row r="5" spans="3:88" ht="21" customHeight="1">
      <c r="C5" s="301" t="s">
        <v>67</v>
      </c>
      <c r="D5" s="302"/>
      <c r="E5" s="302"/>
      <c r="F5" s="303"/>
      <c r="H5" s="7"/>
      <c r="I5" s="304" t="s">
        <v>67</v>
      </c>
      <c r="J5" s="302"/>
      <c r="K5" s="302"/>
      <c r="L5" s="305"/>
      <c r="O5" s="354" t="s">
        <v>68</v>
      </c>
      <c r="P5" s="355"/>
      <c r="Q5" s="356" t="s">
        <v>69</v>
      </c>
      <c r="R5" s="357"/>
      <c r="T5" s="358"/>
      <c r="U5" s="19"/>
      <c r="V5" s="359"/>
      <c r="W5" s="360"/>
      <c r="X5" s="361"/>
      <c r="Y5" s="20"/>
      <c r="Z5" s="362"/>
      <c r="AA5" s="381"/>
      <c r="AB5" s="362"/>
      <c r="AC5" s="20"/>
      <c r="AD5" s="363"/>
      <c r="BI5" s="391"/>
      <c r="BJ5" s="362"/>
      <c r="BK5" s="366" t="s">
        <v>70</v>
      </c>
      <c r="BL5" s="253">
        <v>372.6</v>
      </c>
      <c r="BM5" s="20"/>
      <c r="BN5" s="392"/>
      <c r="BO5" s="360"/>
      <c r="BP5" s="393"/>
      <c r="BQ5" s="360"/>
      <c r="BR5" s="393"/>
      <c r="BS5" s="417"/>
      <c r="BT5" s="394"/>
      <c r="BU5" s="397" t="s">
        <v>71</v>
      </c>
      <c r="BV5" s="398"/>
      <c r="BW5" s="400" t="s">
        <v>72</v>
      </c>
      <c r="BX5" s="399"/>
      <c r="BY5" s="9"/>
      <c r="BZ5" s="9"/>
      <c r="CA5" s="231"/>
      <c r="CB5" s="231"/>
      <c r="CC5" s="280" t="s">
        <v>73</v>
      </c>
      <c r="CD5" s="281"/>
      <c r="CE5" s="9"/>
      <c r="CF5" s="7"/>
      <c r="CG5" s="278" t="s">
        <v>73</v>
      </c>
      <c r="CH5" s="279"/>
      <c r="CI5" s="231"/>
      <c r="CJ5" s="231"/>
    </row>
    <row r="6" spans="3:88" ht="21.75" customHeight="1" thickBot="1">
      <c r="C6" s="329" t="s">
        <v>74</v>
      </c>
      <c r="D6" s="308"/>
      <c r="E6" s="230" t="s">
        <v>75</v>
      </c>
      <c r="F6" s="330"/>
      <c r="G6" s="307"/>
      <c r="H6" s="18"/>
      <c r="I6" s="331" t="s">
        <v>74</v>
      </c>
      <c r="J6" s="227"/>
      <c r="K6" s="306" t="s">
        <v>75</v>
      </c>
      <c r="L6" s="332"/>
      <c r="O6" s="32"/>
      <c r="P6" s="254"/>
      <c r="Q6" s="367"/>
      <c r="R6" s="33"/>
      <c r="S6" s="25" t="s">
        <v>76</v>
      </c>
      <c r="T6" s="26">
        <v>371.755</v>
      </c>
      <c r="U6" s="27" t="s">
        <v>77</v>
      </c>
      <c r="V6" s="28">
        <v>371.755</v>
      </c>
      <c r="W6" s="27" t="s">
        <v>78</v>
      </c>
      <c r="X6" s="28">
        <v>372.16</v>
      </c>
      <c r="Y6" s="240" t="s">
        <v>79</v>
      </c>
      <c r="Z6" s="365">
        <v>370.731</v>
      </c>
      <c r="AA6" s="366" t="s">
        <v>80</v>
      </c>
      <c r="AB6" s="253">
        <v>371.036</v>
      </c>
      <c r="AC6" s="383" t="s">
        <v>81</v>
      </c>
      <c r="AD6" s="235">
        <v>371.14</v>
      </c>
      <c r="AS6" s="21" t="s">
        <v>170</v>
      </c>
      <c r="AT6" s="22" t="s">
        <v>82</v>
      </c>
      <c r="AU6" s="23" t="s">
        <v>83</v>
      </c>
      <c r="BI6" s="395" t="s">
        <v>84</v>
      </c>
      <c r="BJ6" s="253">
        <v>372.102</v>
      </c>
      <c r="BK6" s="366" t="s">
        <v>85</v>
      </c>
      <c r="BL6" s="253">
        <v>0.40300000000002456</v>
      </c>
      <c r="BM6" s="366"/>
      <c r="BN6" s="31"/>
      <c r="BO6" s="27"/>
      <c r="BP6" s="26"/>
      <c r="BQ6" s="25" t="s">
        <v>86</v>
      </c>
      <c r="BR6" s="26">
        <v>372.435</v>
      </c>
      <c r="BS6" s="418" t="s">
        <v>87</v>
      </c>
      <c r="BT6" s="28">
        <v>372.433</v>
      </c>
      <c r="BU6" s="364" t="s">
        <v>88</v>
      </c>
      <c r="BV6" s="253">
        <v>1.179</v>
      </c>
      <c r="BW6" s="36"/>
      <c r="BX6" s="37"/>
      <c r="BY6" s="9"/>
      <c r="BZ6" s="9"/>
      <c r="CA6" s="232"/>
      <c r="CB6" s="24"/>
      <c r="CC6" s="280" t="s">
        <v>89</v>
      </c>
      <c r="CD6" s="282"/>
      <c r="CE6" s="17"/>
      <c r="CF6" s="7"/>
      <c r="CG6" s="278" t="s">
        <v>89</v>
      </c>
      <c r="CH6" s="283"/>
      <c r="CI6" s="218"/>
      <c r="CJ6" s="218"/>
    </row>
    <row r="7" spans="3:88" ht="21" customHeight="1" thickBot="1" thickTop="1">
      <c r="C7" s="309"/>
      <c r="D7" s="310"/>
      <c r="E7" s="311"/>
      <c r="F7" s="312"/>
      <c r="G7" s="313"/>
      <c r="H7" s="314"/>
      <c r="I7" s="315"/>
      <c r="J7" s="310"/>
      <c r="K7" s="316"/>
      <c r="L7" s="317"/>
      <c r="O7" s="32" t="s">
        <v>90</v>
      </c>
      <c r="P7" s="254">
        <v>370.678</v>
      </c>
      <c r="Q7" s="367" t="s">
        <v>91</v>
      </c>
      <c r="R7" s="33">
        <v>370.678</v>
      </c>
      <c r="S7" s="25"/>
      <c r="T7" s="26"/>
      <c r="U7" s="27"/>
      <c r="V7" s="28"/>
      <c r="W7" s="27"/>
      <c r="X7" s="28"/>
      <c r="Y7" s="240"/>
      <c r="Z7" s="365"/>
      <c r="AA7" s="366" t="s">
        <v>92</v>
      </c>
      <c r="AB7" s="253">
        <v>371.045</v>
      </c>
      <c r="AC7" s="383" t="s">
        <v>93</v>
      </c>
      <c r="AD7" s="235">
        <v>371.505</v>
      </c>
      <c r="BI7" s="395" t="s">
        <v>94</v>
      </c>
      <c r="BJ7" s="253">
        <v>372.421</v>
      </c>
      <c r="BK7" s="366" t="s">
        <v>95</v>
      </c>
      <c r="BL7" s="253">
        <v>372.635</v>
      </c>
      <c r="BM7" s="240" t="s">
        <v>96</v>
      </c>
      <c r="BN7" s="396">
        <v>373.13</v>
      </c>
      <c r="BO7" s="27" t="s">
        <v>97</v>
      </c>
      <c r="BP7" s="26">
        <v>372.084</v>
      </c>
      <c r="BQ7" s="25"/>
      <c r="BR7" s="26"/>
      <c r="BS7" s="418" t="s">
        <v>98</v>
      </c>
      <c r="BT7" s="28">
        <v>372.446</v>
      </c>
      <c r="BU7" s="401" t="s">
        <v>85</v>
      </c>
      <c r="BV7" s="253">
        <v>373.376</v>
      </c>
      <c r="BW7" s="36"/>
      <c r="BX7" s="37"/>
      <c r="BY7" s="9"/>
      <c r="BZ7" s="9"/>
      <c r="CA7" s="12"/>
      <c r="CB7" s="184"/>
      <c r="CC7" s="226"/>
      <c r="CD7" s="227"/>
      <c r="CE7" s="15"/>
      <c r="CF7" s="18"/>
      <c r="CG7" s="230"/>
      <c r="CH7" s="234"/>
      <c r="CI7" s="12"/>
      <c r="CJ7" s="184"/>
    </row>
    <row r="8" spans="3:88" ht="21" customHeight="1" thickTop="1">
      <c r="C8" s="318" t="s">
        <v>99</v>
      </c>
      <c r="D8" s="229">
        <v>361.67</v>
      </c>
      <c r="E8" s="319" t="s">
        <v>100</v>
      </c>
      <c r="F8" s="320">
        <v>361.67</v>
      </c>
      <c r="G8" s="15"/>
      <c r="H8" s="18"/>
      <c r="I8" s="321" t="s">
        <v>101</v>
      </c>
      <c r="J8" s="229">
        <v>370.222</v>
      </c>
      <c r="K8" s="319" t="s">
        <v>102</v>
      </c>
      <c r="L8" s="322">
        <v>370.222</v>
      </c>
      <c r="O8" s="32"/>
      <c r="P8" s="254"/>
      <c r="Q8" s="367"/>
      <c r="R8" s="33"/>
      <c r="S8" s="25" t="s">
        <v>103</v>
      </c>
      <c r="T8" s="26">
        <v>371.755</v>
      </c>
      <c r="U8" s="27" t="s">
        <v>104</v>
      </c>
      <c r="V8" s="28">
        <v>371.755</v>
      </c>
      <c r="W8" s="27" t="s">
        <v>105</v>
      </c>
      <c r="X8" s="28">
        <v>372.165</v>
      </c>
      <c r="Y8" s="240" t="s">
        <v>106</v>
      </c>
      <c r="Z8" s="365">
        <v>370.731</v>
      </c>
      <c r="AA8" s="366" t="s">
        <v>107</v>
      </c>
      <c r="AB8" s="253">
        <v>371.112</v>
      </c>
      <c r="AC8" s="383" t="s">
        <v>108</v>
      </c>
      <c r="AD8" s="235">
        <v>371.533</v>
      </c>
      <c r="AT8" s="34" t="s">
        <v>179</v>
      </c>
      <c r="BI8" s="395" t="s">
        <v>109</v>
      </c>
      <c r="BJ8" s="253">
        <v>372.528</v>
      </c>
      <c r="BK8" s="366" t="s">
        <v>110</v>
      </c>
      <c r="BL8" s="253">
        <v>372.745</v>
      </c>
      <c r="BM8" s="240"/>
      <c r="BN8" s="396"/>
      <c r="BO8" s="25"/>
      <c r="BP8" s="26"/>
      <c r="BQ8" s="25" t="s">
        <v>111</v>
      </c>
      <c r="BR8" s="26">
        <v>372.58</v>
      </c>
      <c r="BS8" s="418" t="s">
        <v>112</v>
      </c>
      <c r="BT8" s="28">
        <v>372.418</v>
      </c>
      <c r="BU8" s="36" t="s">
        <v>113</v>
      </c>
      <c r="BV8" s="254">
        <v>0.541</v>
      </c>
      <c r="BW8" s="36" t="s">
        <v>114</v>
      </c>
      <c r="BX8" s="37">
        <v>373.18</v>
      </c>
      <c r="BY8" s="9"/>
      <c r="BZ8" s="9"/>
      <c r="CA8" s="9"/>
      <c r="CB8" s="9"/>
      <c r="CC8" s="228"/>
      <c r="CD8" s="229"/>
      <c r="CE8" s="16"/>
      <c r="CF8" s="30"/>
      <c r="CG8" s="16"/>
      <c r="CH8" s="176"/>
      <c r="CI8" s="233"/>
      <c r="CJ8" s="217"/>
    </row>
    <row r="9" spans="3:88" ht="21" customHeight="1" thickBot="1">
      <c r="C9" s="318" t="s">
        <v>115</v>
      </c>
      <c r="D9" s="229">
        <v>362.675</v>
      </c>
      <c r="E9" s="319" t="s">
        <v>116</v>
      </c>
      <c r="F9" s="320">
        <v>362.675</v>
      </c>
      <c r="G9" s="15"/>
      <c r="H9" s="18"/>
      <c r="I9" s="321" t="s">
        <v>117</v>
      </c>
      <c r="J9" s="229">
        <v>368.92</v>
      </c>
      <c r="K9" s="319" t="s">
        <v>118</v>
      </c>
      <c r="L9" s="322">
        <v>368.92</v>
      </c>
      <c r="O9" s="368"/>
      <c r="P9" s="369"/>
      <c r="Q9" s="370"/>
      <c r="R9" s="371"/>
      <c r="S9" s="372"/>
      <c r="T9" s="373"/>
      <c r="U9" s="374"/>
      <c r="V9" s="375"/>
      <c r="W9" s="374"/>
      <c r="X9" s="375"/>
      <c r="Y9" s="376"/>
      <c r="Z9" s="74"/>
      <c r="AA9" s="382"/>
      <c r="AB9" s="74"/>
      <c r="AC9" s="376"/>
      <c r="AD9" s="77"/>
      <c r="BI9" s="405"/>
      <c r="BJ9" s="406"/>
      <c r="BK9" s="407"/>
      <c r="BL9" s="406"/>
      <c r="BM9" s="408"/>
      <c r="BN9" s="409"/>
      <c r="BO9" s="410"/>
      <c r="BP9" s="411"/>
      <c r="BQ9" s="412"/>
      <c r="BR9" s="411"/>
      <c r="BS9" s="419"/>
      <c r="BT9" s="413"/>
      <c r="BU9" s="414" t="s">
        <v>85</v>
      </c>
      <c r="BV9" s="369">
        <v>372.738</v>
      </c>
      <c r="BW9" s="238"/>
      <c r="BX9" s="415"/>
      <c r="BY9" s="9"/>
      <c r="BZ9" s="9"/>
      <c r="CC9" s="501">
        <v>3741</v>
      </c>
      <c r="CD9" s="31">
        <v>374.166</v>
      </c>
      <c r="CE9" s="9"/>
      <c r="CF9" s="7"/>
      <c r="CG9" s="503">
        <v>3758</v>
      </c>
      <c r="CH9" s="235">
        <v>375.744</v>
      </c>
      <c r="CI9" s="12"/>
      <c r="CJ9" s="184"/>
    </row>
    <row r="10" spans="3:88" ht="21" customHeight="1">
      <c r="C10" s="318" t="s">
        <v>119</v>
      </c>
      <c r="D10" s="229">
        <v>363.985</v>
      </c>
      <c r="E10" s="319" t="s">
        <v>120</v>
      </c>
      <c r="F10" s="320">
        <v>363.985</v>
      </c>
      <c r="G10" s="15"/>
      <c r="H10" s="18"/>
      <c r="I10" s="321" t="s">
        <v>121</v>
      </c>
      <c r="J10" s="229">
        <v>367.908</v>
      </c>
      <c r="K10" s="319" t="s">
        <v>122</v>
      </c>
      <c r="L10" s="322">
        <v>367.908</v>
      </c>
      <c r="AQ10" s="216"/>
      <c r="AR10" s="160"/>
      <c r="AS10" s="216"/>
      <c r="AT10" s="299" t="s">
        <v>123</v>
      </c>
      <c r="AU10" s="216"/>
      <c r="AV10" s="216"/>
      <c r="AW10" s="216"/>
      <c r="BI10" s="402"/>
      <c r="BJ10" s="401"/>
      <c r="BK10" s="402"/>
      <c r="BL10" s="401"/>
      <c r="BM10" s="402"/>
      <c r="BN10" s="401"/>
      <c r="BO10" s="402"/>
      <c r="BP10" s="402"/>
      <c r="BQ10" s="9"/>
      <c r="BR10" s="9"/>
      <c r="BS10" s="9"/>
      <c r="BT10" s="9"/>
      <c r="BU10" s="36"/>
      <c r="BV10" s="403"/>
      <c r="BW10" s="367"/>
      <c r="BX10" s="404"/>
      <c r="BY10" s="9"/>
      <c r="BZ10" s="9"/>
      <c r="CC10" s="476"/>
      <c r="CD10" s="13"/>
      <c r="CE10" s="12"/>
      <c r="CF10" s="13"/>
      <c r="CG10" s="321"/>
      <c r="CH10" s="235"/>
      <c r="CI10" s="217"/>
      <c r="CJ10" s="217"/>
    </row>
    <row r="11" spans="3:88" ht="21" customHeight="1">
      <c r="C11" s="318" t="s">
        <v>124</v>
      </c>
      <c r="D11" s="229">
        <v>365.401</v>
      </c>
      <c r="E11" s="319" t="s">
        <v>125</v>
      </c>
      <c r="F11" s="320">
        <v>365.37</v>
      </c>
      <c r="G11" s="15"/>
      <c r="H11" s="18"/>
      <c r="I11" s="321" t="s">
        <v>126</v>
      </c>
      <c r="J11" s="229">
        <v>366.765</v>
      </c>
      <c r="K11" s="319" t="s">
        <v>127</v>
      </c>
      <c r="L11" s="322">
        <v>366.765</v>
      </c>
      <c r="AQ11" s="216"/>
      <c r="AR11" s="216"/>
      <c r="AS11" s="216"/>
      <c r="AT11" s="179" t="s">
        <v>128</v>
      </c>
      <c r="AU11" s="216"/>
      <c r="AV11" s="216"/>
      <c r="AW11" s="216"/>
      <c r="BY11" s="9"/>
      <c r="BZ11" s="9"/>
      <c r="CC11" s="502">
        <v>3757</v>
      </c>
      <c r="CD11" s="474">
        <v>375.744</v>
      </c>
      <c r="CE11" s="9"/>
      <c r="CF11" s="7"/>
      <c r="CG11" s="504">
        <v>3744</v>
      </c>
      <c r="CH11" s="475">
        <v>374.449</v>
      </c>
      <c r="CI11" s="12"/>
      <c r="CJ11" s="184"/>
    </row>
    <row r="12" spans="3:86" ht="18" customHeight="1" thickBot="1">
      <c r="C12" s="318" t="s">
        <v>129</v>
      </c>
      <c r="D12" s="229">
        <v>366.403</v>
      </c>
      <c r="E12" s="319" t="s">
        <v>130</v>
      </c>
      <c r="F12" s="320">
        <v>366.402</v>
      </c>
      <c r="G12" s="15"/>
      <c r="H12" s="18"/>
      <c r="I12" s="321" t="s">
        <v>131</v>
      </c>
      <c r="J12" s="229">
        <v>365.37</v>
      </c>
      <c r="K12" s="319" t="s">
        <v>132</v>
      </c>
      <c r="L12" s="322">
        <v>365.401</v>
      </c>
      <c r="AQ12" s="216"/>
      <c r="AR12" s="216"/>
      <c r="AS12" s="216"/>
      <c r="AT12" s="179" t="s">
        <v>133</v>
      </c>
      <c r="AU12" s="216"/>
      <c r="AV12" s="216"/>
      <c r="AW12" s="216"/>
      <c r="BB12" s="44"/>
      <c r="BF12" s="221"/>
      <c r="BU12" s="9"/>
      <c r="BV12" s="9"/>
      <c r="BY12" s="9"/>
      <c r="BZ12" s="9"/>
      <c r="CC12" s="38"/>
      <c r="CD12" s="40"/>
      <c r="CE12" s="39"/>
      <c r="CF12" s="40"/>
      <c r="CG12" s="39"/>
      <c r="CH12" s="43"/>
    </row>
    <row r="13" spans="3:77" ht="18" customHeight="1">
      <c r="C13" s="318" t="s">
        <v>134</v>
      </c>
      <c r="D13" s="229">
        <v>367.908</v>
      </c>
      <c r="E13" s="319" t="s">
        <v>135</v>
      </c>
      <c r="F13" s="320">
        <v>367.908</v>
      </c>
      <c r="G13" s="15"/>
      <c r="H13" s="18"/>
      <c r="I13" s="321" t="s">
        <v>136</v>
      </c>
      <c r="J13" s="229">
        <v>363.985</v>
      </c>
      <c r="K13" s="319" t="s">
        <v>137</v>
      </c>
      <c r="L13" s="322">
        <v>363.985</v>
      </c>
      <c r="O13" s="9"/>
      <c r="P13" s="9"/>
      <c r="AP13" s="44"/>
      <c r="AQ13" s="44"/>
      <c r="AR13" s="44"/>
      <c r="AS13" s="44"/>
      <c r="AU13" s="44"/>
      <c r="AV13" s="44"/>
      <c r="AW13" s="44"/>
      <c r="AX13" s="44"/>
      <c r="BD13" s="44"/>
      <c r="BE13" s="44"/>
      <c r="BF13" s="512" t="s">
        <v>174</v>
      </c>
      <c r="BK13" s="14"/>
      <c r="BL13" s="45"/>
      <c r="BM13" s="215"/>
      <c r="BN13" s="215"/>
      <c r="BO13" s="215"/>
      <c r="BP13" s="215"/>
      <c r="BW13" s="9"/>
      <c r="BX13" s="9"/>
      <c r="BY13" s="9"/>
    </row>
    <row r="14" spans="3:76" ht="18" customHeight="1">
      <c r="C14" s="323" t="s">
        <v>138</v>
      </c>
      <c r="D14" s="324">
        <v>369.228</v>
      </c>
      <c r="E14" s="325" t="s">
        <v>139</v>
      </c>
      <c r="F14" s="326">
        <v>369.228</v>
      </c>
      <c r="G14" s="15"/>
      <c r="H14" s="18"/>
      <c r="I14" s="325" t="s">
        <v>140</v>
      </c>
      <c r="J14" s="324">
        <v>362.675</v>
      </c>
      <c r="K14" s="325" t="s">
        <v>141</v>
      </c>
      <c r="L14" s="327">
        <v>362.675</v>
      </c>
      <c r="AP14" s="160"/>
      <c r="AQ14" s="160"/>
      <c r="AR14" s="160"/>
      <c r="AS14" s="160"/>
      <c r="AU14" s="160"/>
      <c r="AV14" s="160"/>
      <c r="AW14" s="160"/>
      <c r="AX14" s="160"/>
      <c r="BW14" s="9"/>
      <c r="BX14" s="9"/>
    </row>
    <row r="15" spans="3:76" ht="18" customHeight="1" thickBot="1">
      <c r="C15" s="38"/>
      <c r="D15" s="40"/>
      <c r="E15" s="328"/>
      <c r="F15" s="40"/>
      <c r="G15" s="39"/>
      <c r="H15" s="40"/>
      <c r="I15" s="39"/>
      <c r="J15" s="40"/>
      <c r="K15" s="39"/>
      <c r="L15" s="43"/>
      <c r="X15" s="244"/>
      <c r="AC15" s="44"/>
      <c r="AJ15" s="49"/>
      <c r="BF15" s="44"/>
      <c r="BK15" s="46"/>
      <c r="BL15" s="45"/>
      <c r="BU15" s="9"/>
      <c r="BV15" s="9"/>
      <c r="BW15" s="9"/>
      <c r="BX15" s="9"/>
    </row>
    <row r="16" spans="6:52" ht="18" customHeight="1">
      <c r="F16" s="210"/>
      <c r="N16" s="247"/>
      <c r="T16" s="44"/>
      <c r="W16" s="44"/>
      <c r="AJ16" s="192" t="s">
        <v>77</v>
      </c>
      <c r="AK16" s="196"/>
      <c r="AU16" s="203"/>
      <c r="AZ16" s="206"/>
    </row>
    <row r="17" spans="18:88" ht="18" customHeight="1">
      <c r="R17" s="467" t="s">
        <v>81</v>
      </c>
      <c r="AY17" s="44"/>
      <c r="BC17" s="44"/>
      <c r="BD17" s="255"/>
      <c r="BF17" s="20"/>
      <c r="BH17" s="48"/>
      <c r="BQ17" s="467" t="s">
        <v>109</v>
      </c>
      <c r="CA17" s="24"/>
      <c r="CB17" s="24"/>
      <c r="CC17" s="24"/>
      <c r="CD17" s="24"/>
      <c r="CE17" s="24"/>
      <c r="CF17" s="24"/>
      <c r="CG17" s="24"/>
      <c r="CH17" s="24"/>
      <c r="CI17" s="24"/>
      <c r="CJ17" s="24"/>
    </row>
    <row r="18" spans="4:88" ht="18" customHeight="1">
      <c r="D18" s="174"/>
      <c r="E18" s="463" t="s">
        <v>91</v>
      </c>
      <c r="G18" s="464" t="s">
        <v>79</v>
      </c>
      <c r="Z18" s="222"/>
      <c r="AF18" s="49"/>
      <c r="BD18" s="44"/>
      <c r="BF18" s="49"/>
      <c r="BG18" s="44"/>
      <c r="BI18" s="44"/>
      <c r="BJ18" s="44"/>
      <c r="BZ18" s="467" t="s">
        <v>110</v>
      </c>
      <c r="CA18" s="185"/>
      <c r="CB18" s="186"/>
      <c r="CC18" s="187"/>
      <c r="CD18" s="186"/>
      <c r="CE18" s="24"/>
      <c r="CF18" s="24"/>
      <c r="CG18" s="188"/>
      <c r="CH18" s="186"/>
      <c r="CI18" s="188"/>
      <c r="CJ18" s="52" t="s">
        <v>114</v>
      </c>
    </row>
    <row r="19" spans="6:71" ht="18" customHeight="1">
      <c r="F19" s="189"/>
      <c r="G19" s="208"/>
      <c r="R19" s="49">
        <v>2</v>
      </c>
      <c r="T19" s="44"/>
      <c r="U19" s="44"/>
      <c r="Y19" s="49">
        <v>3</v>
      </c>
      <c r="Z19" s="49"/>
      <c r="AB19" s="205"/>
      <c r="AE19" s="49">
        <v>6</v>
      </c>
      <c r="AJ19" s="192" t="s">
        <v>76</v>
      </c>
      <c r="AK19" s="196"/>
      <c r="BC19" s="44"/>
      <c r="BG19" s="44"/>
      <c r="BI19" s="44"/>
      <c r="BK19" s="44"/>
      <c r="BM19" s="55" t="s">
        <v>87</v>
      </c>
      <c r="BQ19" s="49">
        <v>11</v>
      </c>
      <c r="BS19" s="191"/>
    </row>
    <row r="20" spans="3:90" ht="18" customHeight="1">
      <c r="C20" s="465"/>
      <c r="G20" s="208"/>
      <c r="L20" s="44"/>
      <c r="Q20" s="49"/>
      <c r="R20" s="44"/>
      <c r="S20" s="49"/>
      <c r="Y20" s="44"/>
      <c r="Z20" s="44"/>
      <c r="AA20" s="44"/>
      <c r="AB20" s="44"/>
      <c r="AC20" s="44"/>
      <c r="AE20" s="44"/>
      <c r="AH20" s="44"/>
      <c r="AK20" s="466"/>
      <c r="AL20" s="44"/>
      <c r="AP20" s="44"/>
      <c r="BC20" s="203"/>
      <c r="BH20" s="48"/>
      <c r="BK20" s="44"/>
      <c r="BQ20" s="44"/>
      <c r="BR20" s="20"/>
      <c r="BV20" s="210"/>
      <c r="BZ20" s="44"/>
      <c r="CL20" s="50"/>
    </row>
    <row r="21" spans="2:78" ht="18" customHeight="1">
      <c r="B21" s="50"/>
      <c r="C21" s="44"/>
      <c r="G21" s="209"/>
      <c r="Q21" s="51" t="s">
        <v>107</v>
      </c>
      <c r="R21" s="44"/>
      <c r="S21" s="44"/>
      <c r="U21" s="221" t="s">
        <v>142</v>
      </c>
      <c r="W21" s="44"/>
      <c r="X21" s="44"/>
      <c r="Y21" s="49"/>
      <c r="Z21" s="44"/>
      <c r="AE21" s="44"/>
      <c r="AV21" s="44"/>
      <c r="AY21" s="44"/>
      <c r="BC21" s="44"/>
      <c r="BH21" s="44"/>
      <c r="BL21" s="44"/>
      <c r="BZ21" s="49">
        <v>16</v>
      </c>
    </row>
    <row r="22" spans="3:86" ht="18" customHeight="1">
      <c r="C22" s="44"/>
      <c r="G22" s="209"/>
      <c r="I22" s="44"/>
      <c r="K22" s="49"/>
      <c r="N22" s="200" t="s">
        <v>92</v>
      </c>
      <c r="Q22" s="44"/>
      <c r="U22" s="221" t="s">
        <v>143</v>
      </c>
      <c r="Y22" s="53" t="s">
        <v>93</v>
      </c>
      <c r="AB22" s="192"/>
      <c r="AJ22" s="192" t="s">
        <v>103</v>
      </c>
      <c r="AK22" s="196"/>
      <c r="AN22" s="49"/>
      <c r="BL22" s="195"/>
      <c r="BM22" s="55" t="s">
        <v>86</v>
      </c>
      <c r="BR22" s="44"/>
      <c r="BV22" s="44"/>
      <c r="CA22" s="190"/>
      <c r="CH22" s="54" t="s">
        <v>96</v>
      </c>
    </row>
    <row r="23" spans="2:90" ht="18" customHeight="1">
      <c r="B23" s="50"/>
      <c r="C23" s="50"/>
      <c r="G23" s="209"/>
      <c r="J23" s="44"/>
      <c r="K23" s="44"/>
      <c r="M23" s="49"/>
      <c r="N23" s="44"/>
      <c r="S23" s="49"/>
      <c r="X23" s="195"/>
      <c r="Z23" s="49"/>
      <c r="AA23" s="44"/>
      <c r="AC23" s="44"/>
      <c r="AE23" s="44"/>
      <c r="AF23" s="44"/>
      <c r="AG23" s="44"/>
      <c r="AJ23" s="197"/>
      <c r="AN23" s="44"/>
      <c r="AO23" s="44"/>
      <c r="AP23" s="44"/>
      <c r="AQ23" s="44"/>
      <c r="AR23" s="44"/>
      <c r="AU23" s="44"/>
      <c r="BH23" s="48"/>
      <c r="BI23" s="44"/>
      <c r="BJ23" s="44"/>
      <c r="BK23" s="44"/>
      <c r="BV23" s="44"/>
      <c r="CA23" s="49"/>
      <c r="CB23" s="49"/>
      <c r="CL23" s="50"/>
    </row>
    <row r="24" spans="2:80" ht="18" customHeight="1">
      <c r="B24" s="50"/>
      <c r="G24" s="208"/>
      <c r="I24" s="44"/>
      <c r="K24" s="51"/>
      <c r="M24" s="44"/>
      <c r="N24" s="49">
        <v>1</v>
      </c>
      <c r="Q24" s="44"/>
      <c r="R24" s="44"/>
      <c r="S24" s="44"/>
      <c r="X24" s="44"/>
      <c r="Z24" s="44"/>
      <c r="AB24" s="204"/>
      <c r="AD24" s="44"/>
      <c r="AE24" s="49" t="s">
        <v>144</v>
      </c>
      <c r="AF24" s="192"/>
      <c r="AG24" s="49"/>
      <c r="AJ24" s="53"/>
      <c r="BF24" s="49"/>
      <c r="BH24" s="44"/>
      <c r="BI24" s="44"/>
      <c r="BM24" s="44"/>
      <c r="BQ24" s="44"/>
      <c r="BR24" s="44"/>
      <c r="BU24" s="49"/>
      <c r="BV24" s="49">
        <v>15</v>
      </c>
      <c r="CA24" s="44"/>
      <c r="CB24" s="44"/>
    </row>
    <row r="25" spans="4:88" ht="18" customHeight="1">
      <c r="D25" s="175"/>
      <c r="E25" s="175" t="s">
        <v>90</v>
      </c>
      <c r="G25" s="54" t="s">
        <v>106</v>
      </c>
      <c r="J25" s="44"/>
      <c r="N25" s="49"/>
      <c r="T25" s="49"/>
      <c r="U25" s="49"/>
      <c r="X25" s="44"/>
      <c r="Z25" s="200" t="s">
        <v>108</v>
      </c>
      <c r="AB25" s="192"/>
      <c r="AD25" s="222"/>
      <c r="AJ25" s="192" t="s">
        <v>104</v>
      </c>
      <c r="AK25" s="196"/>
      <c r="AS25" s="44"/>
      <c r="BF25" s="44"/>
      <c r="BM25" s="44"/>
      <c r="BN25" s="44"/>
      <c r="BQ25" s="44"/>
      <c r="BS25" s="223" t="s">
        <v>111</v>
      </c>
      <c r="BU25" s="44"/>
      <c r="BV25" s="467" t="s">
        <v>95</v>
      </c>
      <c r="BW25" s="191"/>
      <c r="CJ25" s="57"/>
    </row>
    <row r="26" spans="2:79" ht="18" customHeight="1">
      <c r="B26" s="50"/>
      <c r="D26" s="175"/>
      <c r="H26" s="44"/>
      <c r="I26" s="44"/>
      <c r="J26" s="49"/>
      <c r="N26" s="53" t="s">
        <v>80</v>
      </c>
      <c r="O26" s="191"/>
      <c r="Q26" s="44"/>
      <c r="T26" s="191"/>
      <c r="X26" s="177"/>
      <c r="AB26" s="58"/>
      <c r="AO26" s="44"/>
      <c r="AP26" s="48"/>
      <c r="AS26" s="44"/>
      <c r="BI26" s="44"/>
      <c r="BN26" s="44"/>
      <c r="BO26" s="44"/>
      <c r="BP26" s="193"/>
      <c r="BS26" s="44"/>
      <c r="BX26" s="44"/>
      <c r="BZ26" s="44"/>
      <c r="CA26" s="49"/>
    </row>
    <row r="27" spans="9:80" ht="18" customHeight="1">
      <c r="I27" s="44"/>
      <c r="J27" s="44"/>
      <c r="U27" s="191"/>
      <c r="W27" s="44"/>
      <c r="Y27" s="44"/>
      <c r="AB27" s="58"/>
      <c r="AF27" s="192"/>
      <c r="AT27" s="48"/>
      <c r="BA27" s="222" t="s">
        <v>78</v>
      </c>
      <c r="BL27" s="44"/>
      <c r="BM27" s="44"/>
      <c r="BS27" s="49">
        <v>14</v>
      </c>
      <c r="BT27" s="49"/>
      <c r="BX27" s="44"/>
      <c r="BZ27" s="44"/>
      <c r="CB27" s="239">
        <v>372.763</v>
      </c>
    </row>
    <row r="28" spans="21:78" ht="18" customHeight="1">
      <c r="U28" s="191"/>
      <c r="V28" s="199"/>
      <c r="W28" s="49"/>
      <c r="Y28" s="49"/>
      <c r="Z28" s="177"/>
      <c r="AC28" s="195"/>
      <c r="AE28" s="195"/>
      <c r="AN28" s="177"/>
      <c r="AX28" s="49">
        <v>7</v>
      </c>
      <c r="AZ28" s="196"/>
      <c r="BH28" s="55"/>
      <c r="BN28" s="44"/>
      <c r="BO28" s="44"/>
      <c r="BP28" s="208"/>
      <c r="BQ28" s="44"/>
      <c r="BT28" s="473" t="s">
        <v>70</v>
      </c>
      <c r="BU28" s="44"/>
      <c r="BV28" s="471" t="s">
        <v>145</v>
      </c>
      <c r="BX28" s="49"/>
      <c r="BZ28" s="49"/>
    </row>
    <row r="29" spans="9:82" ht="18" customHeight="1">
      <c r="I29" s="191"/>
      <c r="J29" s="44"/>
      <c r="X29" s="44"/>
      <c r="AB29" s="58"/>
      <c r="AF29" s="44"/>
      <c r="AX29" s="44"/>
      <c r="BH29" s="48"/>
      <c r="BQ29" s="44"/>
      <c r="BR29" s="55"/>
      <c r="BS29" s="49"/>
      <c r="BU29" s="49"/>
      <c r="BW29" s="191"/>
      <c r="CD29" s="44"/>
    </row>
    <row r="30" spans="9:79" ht="18" customHeight="1">
      <c r="I30" s="44"/>
      <c r="J30" s="44"/>
      <c r="R30" s="44"/>
      <c r="X30" s="49"/>
      <c r="AB30" s="44"/>
      <c r="AF30" s="48"/>
      <c r="AX30" s="49"/>
      <c r="BB30" s="222" t="s">
        <v>105</v>
      </c>
      <c r="BL30" s="44"/>
      <c r="BN30" s="44"/>
      <c r="BQ30" s="49" t="s">
        <v>146</v>
      </c>
      <c r="BS30" s="44"/>
      <c r="BT30" s="44"/>
      <c r="CA30" s="44"/>
    </row>
    <row r="31" spans="7:90" ht="18" customHeight="1">
      <c r="G31" s="54"/>
      <c r="I31" s="49"/>
      <c r="O31" s="47"/>
      <c r="W31" s="20"/>
      <c r="X31" s="44"/>
      <c r="Z31" s="191"/>
      <c r="AB31" s="49"/>
      <c r="AF31" s="195"/>
      <c r="AJ31" s="49"/>
      <c r="AN31" s="195"/>
      <c r="AU31" s="44"/>
      <c r="AX31" s="223" t="s">
        <v>97</v>
      </c>
      <c r="AZ31" s="196"/>
      <c r="BL31" s="49"/>
      <c r="BN31" s="223" t="s">
        <v>98</v>
      </c>
      <c r="BO31" s="44"/>
      <c r="BP31" s="193"/>
      <c r="BS31" s="49"/>
      <c r="BT31" s="49"/>
      <c r="BU31" s="44"/>
      <c r="BX31" s="239"/>
      <c r="BZ31" s="468" t="s">
        <v>113</v>
      </c>
      <c r="CL31" s="469" t="s">
        <v>88</v>
      </c>
    </row>
    <row r="32" spans="8:85" ht="18" customHeight="1">
      <c r="H32" s="44"/>
      <c r="X32" s="198"/>
      <c r="Z32" s="246"/>
      <c r="AC32" s="44"/>
      <c r="AE32" s="44"/>
      <c r="AJ32" s="190"/>
      <c r="AN32" s="44"/>
      <c r="AQ32" s="44"/>
      <c r="AU32" s="44"/>
      <c r="AV32" s="44"/>
      <c r="AZ32" s="44"/>
      <c r="BB32" s="44"/>
      <c r="BH32" s="48"/>
      <c r="BI32" s="55"/>
      <c r="BM32" s="44"/>
      <c r="BO32" s="44"/>
      <c r="BP32" s="193"/>
      <c r="BQ32" s="49"/>
      <c r="BS32" s="49"/>
      <c r="BW32" s="247"/>
      <c r="CG32" s="56"/>
    </row>
    <row r="33" spans="9:90" ht="18" customHeight="1">
      <c r="I33" s="191"/>
      <c r="AC33" s="51"/>
      <c r="AD33" s="20"/>
      <c r="AE33" s="190"/>
      <c r="AF33" s="192"/>
      <c r="AQ33" s="219"/>
      <c r="AS33" s="207">
        <v>371.988</v>
      </c>
      <c r="AT33" s="224"/>
      <c r="AZ33" s="49"/>
      <c r="BB33" s="49" t="s">
        <v>147</v>
      </c>
      <c r="BC33" s="182"/>
      <c r="BN33" s="256"/>
      <c r="BO33" s="49">
        <v>10</v>
      </c>
      <c r="BP33" s="208"/>
      <c r="BS33" s="255"/>
      <c r="BU33" s="178"/>
      <c r="CL33" s="50"/>
    </row>
    <row r="34" spans="5:90" ht="18" customHeight="1">
      <c r="E34" s="44"/>
      <c r="J34" s="44"/>
      <c r="Y34" s="44"/>
      <c r="Z34" s="44"/>
      <c r="AB34" s="9"/>
      <c r="AX34" s="200" t="s">
        <v>84</v>
      </c>
      <c r="AY34" s="470" t="s">
        <v>148</v>
      </c>
      <c r="BB34" s="49"/>
      <c r="BD34" s="44"/>
      <c r="BL34" s="55" t="s">
        <v>112</v>
      </c>
      <c r="BM34" s="44"/>
      <c r="BN34" s="44"/>
      <c r="BP34" s="44"/>
      <c r="BQ34" s="44"/>
      <c r="BT34" s="44"/>
      <c r="BX34" s="198"/>
      <c r="CG34" s="44"/>
      <c r="CH34" s="44"/>
      <c r="CL34" s="48"/>
    </row>
    <row r="35" spans="10:76" ht="18" customHeight="1">
      <c r="J35" s="44"/>
      <c r="V35" s="200"/>
      <c r="X35" s="201"/>
      <c r="AA35" s="44"/>
      <c r="AB35" s="44"/>
      <c r="AC35" s="44"/>
      <c r="AO35" s="44"/>
      <c r="AP35" s="190"/>
      <c r="AR35" s="44"/>
      <c r="AT35" s="44"/>
      <c r="AU35" s="194"/>
      <c r="AX35" s="44"/>
      <c r="AY35" s="44"/>
      <c r="BB35" s="44"/>
      <c r="BC35" s="44"/>
      <c r="BH35" s="44"/>
      <c r="BJ35" s="223"/>
      <c r="BK35" s="44"/>
      <c r="BL35" s="44"/>
      <c r="BO35" s="49"/>
      <c r="BP35" s="49"/>
      <c r="BV35" s="44"/>
      <c r="BW35" s="9"/>
      <c r="BX35" s="201"/>
    </row>
    <row r="36" spans="10:75" ht="18" customHeight="1">
      <c r="J36" s="44"/>
      <c r="R36" s="53"/>
      <c r="S36" s="9"/>
      <c r="U36" s="9"/>
      <c r="AA36" s="203"/>
      <c r="AB36" s="44"/>
      <c r="AC36" s="44"/>
      <c r="AD36" s="20"/>
      <c r="AE36" s="190"/>
      <c r="AV36" s="198"/>
      <c r="BC36" s="49"/>
      <c r="BD36" s="471" t="s">
        <v>149</v>
      </c>
      <c r="BI36" s="44"/>
      <c r="BK36" s="44"/>
      <c r="BL36" s="223"/>
      <c r="BM36" s="44"/>
      <c r="BN36" s="472" t="s">
        <v>150</v>
      </c>
      <c r="BO36" s="44"/>
      <c r="BP36" s="190"/>
      <c r="BV36" s="200"/>
      <c r="BW36" s="197"/>
    </row>
    <row r="37" spans="10:89" ht="18" customHeight="1">
      <c r="J37" s="44"/>
      <c r="S37" s="9"/>
      <c r="U37" s="197"/>
      <c r="Y37" s="9"/>
      <c r="Z37" s="9"/>
      <c r="AE37" s="9"/>
      <c r="AH37" s="221"/>
      <c r="AV37" s="201"/>
      <c r="AZ37" s="193"/>
      <c r="BA37" s="44"/>
      <c r="BD37" s="44"/>
      <c r="BE37" s="44"/>
      <c r="BF37" s="44"/>
      <c r="BH37" s="44"/>
      <c r="BL37" s="44"/>
      <c r="BM37" s="51" t="s">
        <v>94</v>
      </c>
      <c r="BO37" s="203"/>
      <c r="BR37" s="44"/>
      <c r="BT37" s="44"/>
      <c r="BW37" s="53"/>
      <c r="BX37" s="202"/>
      <c r="BY37" s="197"/>
      <c r="CK37" s="44"/>
    </row>
    <row r="38" spans="10:89" ht="18" customHeight="1">
      <c r="J38" s="44"/>
      <c r="N38" s="221"/>
      <c r="S38" s="9"/>
      <c r="U38" s="53"/>
      <c r="W38" s="9"/>
      <c r="Y38" s="9"/>
      <c r="AA38" s="9"/>
      <c r="AB38" s="9"/>
      <c r="AL38" s="44"/>
      <c r="AO38" s="183"/>
      <c r="AP38" s="190"/>
      <c r="AQ38" s="183"/>
      <c r="AU38" s="194"/>
      <c r="AY38" s="44"/>
      <c r="AZ38" s="44"/>
      <c r="BD38" s="197" t="s">
        <v>151</v>
      </c>
      <c r="BG38" s="44"/>
      <c r="BJ38" s="245"/>
      <c r="BK38" s="44"/>
      <c r="BL38" s="203"/>
      <c r="BO38" s="205"/>
      <c r="BT38" s="220"/>
      <c r="BW38" s="197"/>
      <c r="BY38" s="53"/>
      <c r="CJ38" s="44"/>
      <c r="CK38" s="44"/>
    </row>
    <row r="39" spans="22:56" ht="18" customHeight="1">
      <c r="V39" s="207"/>
      <c r="W39" s="220"/>
      <c r="AF39" s="44"/>
      <c r="AM39" s="44"/>
      <c r="AZ39" s="183"/>
      <c r="BD39" s="53" t="s">
        <v>152</v>
      </c>
    </row>
    <row r="40" spans="21:59" ht="18" customHeight="1">
      <c r="U40" s="53"/>
      <c r="W40" s="220"/>
      <c r="AM40" s="9"/>
      <c r="AR40" s="44"/>
      <c r="AY40" s="53"/>
      <c r="AZ40" s="183"/>
      <c r="BG40" s="44"/>
    </row>
    <row r="41" spans="33:51" ht="18" customHeight="1">
      <c r="AG41" s="44"/>
      <c r="AH41" s="44"/>
      <c r="AI41" s="44"/>
      <c r="AJ41" s="44"/>
      <c r="AK41" s="44"/>
      <c r="AL41" s="44"/>
      <c r="AP41" s="44"/>
      <c r="AR41" s="44"/>
      <c r="AW41" s="44"/>
      <c r="AY41" s="44"/>
    </row>
    <row r="42" spans="15:74" ht="18" customHeight="1">
      <c r="O42" s="44"/>
      <c r="R42" s="9"/>
      <c r="S42" s="9"/>
      <c r="T42" s="9"/>
      <c r="U42" s="9"/>
      <c r="V42" s="50"/>
      <c r="W42" s="9"/>
      <c r="X42" s="179"/>
      <c r="Y42" s="9"/>
      <c r="Z42" s="9"/>
      <c r="AA42" s="9"/>
      <c r="AB42" s="9"/>
      <c r="AD42" s="44"/>
      <c r="AO42" s="9"/>
      <c r="AW42" s="44"/>
      <c r="AX42" s="9"/>
      <c r="AY42" s="44"/>
      <c r="AZ42" s="44">
        <v>0</v>
      </c>
      <c r="BA42" s="44"/>
      <c r="BC42" s="44"/>
      <c r="BE42" s="44"/>
      <c r="BV42" s="179"/>
    </row>
    <row r="43" spans="3:90" ht="18" customHeight="1"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D43" s="9"/>
      <c r="AT43" s="180" t="s">
        <v>153</v>
      </c>
      <c r="BO43" s="9"/>
      <c r="BP43" s="9"/>
      <c r="BQ43" s="9"/>
      <c r="BR43" s="9"/>
      <c r="BS43" s="9"/>
      <c r="CJ43" s="48"/>
      <c r="CK43" s="48"/>
      <c r="CL43" s="48"/>
    </row>
    <row r="44" spans="3:90" ht="18" customHeight="1"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D44" s="44"/>
      <c r="AT44" s="179" t="s">
        <v>154</v>
      </c>
      <c r="BX44" s="216"/>
      <c r="BY44" s="216"/>
      <c r="BZ44" s="216"/>
      <c r="CA44" s="216"/>
      <c r="CB44" s="216"/>
      <c r="CC44" s="216"/>
      <c r="CD44" s="216"/>
      <c r="CE44" s="216"/>
      <c r="CF44" s="216"/>
      <c r="CG44" s="216"/>
      <c r="CH44" s="216"/>
      <c r="CI44" s="216"/>
      <c r="CJ44" s="160"/>
      <c r="CK44" s="160"/>
      <c r="CL44" s="48"/>
    </row>
    <row r="45" spans="14:90" ht="18" customHeight="1">
      <c r="N45" s="216"/>
      <c r="O45" s="216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44"/>
      <c r="AL45" s="48"/>
      <c r="AM45" s="48"/>
      <c r="AN45" s="48"/>
      <c r="AO45" s="216"/>
      <c r="AP45" s="216"/>
      <c r="AQ45" s="216"/>
      <c r="AR45" s="216"/>
      <c r="AS45" s="216"/>
      <c r="AT45" s="179" t="s">
        <v>155</v>
      </c>
      <c r="AU45" s="216"/>
      <c r="AV45" s="216"/>
      <c r="AW45" s="216"/>
      <c r="AX45" s="216"/>
      <c r="AY45" s="216"/>
      <c r="AZ45" s="48"/>
      <c r="BA45" s="48"/>
      <c r="BY45" s="216"/>
      <c r="BZ45" s="216"/>
      <c r="CL45" s="48"/>
    </row>
    <row r="46" spans="14:78" ht="18" customHeight="1">
      <c r="N46" s="215"/>
      <c r="O46" s="420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L46" s="48"/>
      <c r="AM46" s="48"/>
      <c r="AN46" s="48"/>
      <c r="AO46" s="216"/>
      <c r="AP46" s="216"/>
      <c r="AQ46" s="216"/>
      <c r="AR46" s="216"/>
      <c r="AS46" s="216"/>
      <c r="AU46" s="216"/>
      <c r="AV46" s="216"/>
      <c r="AW46" s="216"/>
      <c r="AX46" s="216"/>
      <c r="AY46" s="216"/>
      <c r="AZ46" s="48"/>
      <c r="BA46" s="48"/>
      <c r="BY46" s="215"/>
      <c r="BZ46" s="420"/>
    </row>
    <row r="47" spans="14:78" ht="21" customHeight="1">
      <c r="N47" s="19"/>
      <c r="O47" s="19"/>
      <c r="X47" s="9"/>
      <c r="Y47" s="9"/>
      <c r="Z47" s="9"/>
      <c r="AA47" s="9"/>
      <c r="AB47" s="9"/>
      <c r="AC47" s="9"/>
      <c r="AL47" s="48"/>
      <c r="AM47" s="48"/>
      <c r="AN47" s="48"/>
      <c r="AZ47" s="48"/>
      <c r="BA47" s="48"/>
      <c r="BQ47" s="216"/>
      <c r="BR47" s="216"/>
      <c r="BS47" s="216"/>
      <c r="BT47" s="216"/>
      <c r="BY47" s="231"/>
      <c r="BZ47" s="231"/>
    </row>
    <row r="48" spans="3:89" ht="21" customHeight="1" thickBot="1">
      <c r="C48" s="519" t="s">
        <v>35</v>
      </c>
      <c r="D48" s="520" t="s">
        <v>156</v>
      </c>
      <c r="E48" s="520" t="s">
        <v>157</v>
      </c>
      <c r="F48" s="520" t="s">
        <v>158</v>
      </c>
      <c r="G48" s="529" t="s">
        <v>159</v>
      </c>
      <c r="H48" s="523"/>
      <c r="I48" s="520" t="s">
        <v>35</v>
      </c>
      <c r="J48" s="520" t="s">
        <v>156</v>
      </c>
      <c r="K48" s="521" t="s">
        <v>159</v>
      </c>
      <c r="L48" s="522"/>
      <c r="M48" s="520" t="s">
        <v>35</v>
      </c>
      <c r="N48" s="520" t="s">
        <v>156</v>
      </c>
      <c r="O48" s="524" t="s">
        <v>159</v>
      </c>
      <c r="P48" s="215"/>
      <c r="X48" s="9"/>
      <c r="Y48" s="9"/>
      <c r="Z48" s="9"/>
      <c r="AA48" s="9"/>
      <c r="AB48" s="9"/>
      <c r="AC48" s="9"/>
      <c r="AL48" s="48"/>
      <c r="AM48" s="48"/>
      <c r="AZ48" s="48"/>
      <c r="BA48" s="48"/>
      <c r="BQ48" s="216"/>
      <c r="BR48" s="216"/>
      <c r="BS48" s="216"/>
      <c r="BT48" s="216"/>
      <c r="BU48" s="519" t="s">
        <v>35</v>
      </c>
      <c r="BV48" s="520" t="s">
        <v>156</v>
      </c>
      <c r="BW48" s="521" t="s">
        <v>159</v>
      </c>
      <c r="BX48" s="522"/>
      <c r="BY48" s="520" t="s">
        <v>35</v>
      </c>
      <c r="BZ48" s="520" t="s">
        <v>156</v>
      </c>
      <c r="CA48" s="521" t="s">
        <v>159</v>
      </c>
      <c r="CB48" s="522"/>
      <c r="CC48" s="520" t="s">
        <v>35</v>
      </c>
      <c r="CD48" s="520" t="s">
        <v>156</v>
      </c>
      <c r="CE48" s="521" t="s">
        <v>159</v>
      </c>
      <c r="CF48" s="523"/>
      <c r="CG48" s="520" t="s">
        <v>35</v>
      </c>
      <c r="CH48" s="520" t="s">
        <v>156</v>
      </c>
      <c r="CI48" s="520" t="s">
        <v>157</v>
      </c>
      <c r="CJ48" s="520" t="s">
        <v>158</v>
      </c>
      <c r="CK48" s="524" t="s">
        <v>159</v>
      </c>
    </row>
    <row r="49" spans="3:89" ht="21" customHeight="1" thickBot="1" thickTop="1">
      <c r="C49" s="59"/>
      <c r="D49" s="60"/>
      <c r="E49" s="212"/>
      <c r="F49" s="60"/>
      <c r="G49" s="60"/>
      <c r="H49" s="277" t="s">
        <v>63</v>
      </c>
      <c r="I49" s="277"/>
      <c r="J49" s="421"/>
      <c r="K49" s="350"/>
      <c r="L49" s="422"/>
      <c r="M49" s="422"/>
      <c r="N49" s="422"/>
      <c r="O49" s="423"/>
      <c r="P49" s="231"/>
      <c r="X49" s="9"/>
      <c r="Y49" s="9"/>
      <c r="Z49" s="9"/>
      <c r="AA49" s="9"/>
      <c r="AB49" s="9"/>
      <c r="AC49" s="9"/>
      <c r="AL49" s="48"/>
      <c r="AM49" s="48"/>
      <c r="AN49" s="48"/>
      <c r="AO49" s="519" t="s">
        <v>35</v>
      </c>
      <c r="AP49" s="520" t="s">
        <v>156</v>
      </c>
      <c r="AQ49" s="520" t="s">
        <v>157</v>
      </c>
      <c r="AR49" s="520" t="s">
        <v>158</v>
      </c>
      <c r="AS49" s="525" t="s">
        <v>159</v>
      </c>
      <c r="AT49" s="526"/>
      <c r="AU49" s="526"/>
      <c r="AV49" s="527" t="s">
        <v>161</v>
      </c>
      <c r="AW49" s="527"/>
      <c r="AX49" s="526"/>
      <c r="AY49" s="528"/>
      <c r="AZ49" s="48"/>
      <c r="BA49" s="48"/>
      <c r="BQ49" s="216"/>
      <c r="BR49" s="216"/>
      <c r="BS49" s="216"/>
      <c r="BT49" s="216"/>
      <c r="BU49" s="241"/>
      <c r="BV49" s="212"/>
      <c r="BW49" s="212"/>
      <c r="BX49" s="60"/>
      <c r="BY49" s="212"/>
      <c r="BZ49" s="277" t="s">
        <v>63</v>
      </c>
      <c r="CA49" s="277"/>
      <c r="CB49" s="421"/>
      <c r="CC49" s="277"/>
      <c r="CD49" s="277"/>
      <c r="CE49" s="277"/>
      <c r="CF49" s="277"/>
      <c r="CG49" s="60"/>
      <c r="CH49" s="212"/>
      <c r="CI49" s="60"/>
      <c r="CJ49" s="60"/>
      <c r="CK49" s="456"/>
    </row>
    <row r="50" spans="3:89" ht="21" customHeight="1" thickTop="1">
      <c r="C50" s="61"/>
      <c r="D50" s="62"/>
      <c r="E50" s="62"/>
      <c r="F50" s="62"/>
      <c r="G50" s="19"/>
      <c r="H50" s="424"/>
      <c r="I50" s="62"/>
      <c r="J50" s="62"/>
      <c r="K50" s="63"/>
      <c r="L50" s="425"/>
      <c r="M50" s="62"/>
      <c r="N50" s="62"/>
      <c r="O50" s="64"/>
      <c r="P50" s="217"/>
      <c r="Q50" s="426"/>
      <c r="R50" s="427"/>
      <c r="S50" s="427"/>
      <c r="T50" s="428" t="s">
        <v>160</v>
      </c>
      <c r="U50" s="427"/>
      <c r="V50" s="427"/>
      <c r="W50" s="429"/>
      <c r="X50" s="9"/>
      <c r="Y50" s="9"/>
      <c r="Z50" s="9"/>
      <c r="AA50" s="9"/>
      <c r="AB50" s="9"/>
      <c r="AC50" s="9"/>
      <c r="AL50" s="48"/>
      <c r="AM50" s="48"/>
      <c r="AN50" s="48"/>
      <c r="AO50" s="181"/>
      <c r="AP50" s="60"/>
      <c r="AQ50" s="60"/>
      <c r="AR50" s="60"/>
      <c r="AS50" s="60"/>
      <c r="AT50" s="212" t="s">
        <v>166</v>
      </c>
      <c r="AU50" s="60"/>
      <c r="AV50" s="60"/>
      <c r="AW50" s="60"/>
      <c r="AX50" s="60"/>
      <c r="AY50" s="353"/>
      <c r="AZ50" s="48"/>
      <c r="BA50" s="48"/>
      <c r="BQ50" s="24"/>
      <c r="BR50" s="24"/>
      <c r="BS50" s="24"/>
      <c r="BT50" s="213"/>
      <c r="BU50" s="61"/>
      <c r="BV50" s="62"/>
      <c r="BW50" s="63"/>
      <c r="BX50" s="457"/>
      <c r="BY50" s="511" t="s">
        <v>150</v>
      </c>
      <c r="BZ50" s="510">
        <v>372.426</v>
      </c>
      <c r="CA50" s="66" t="s">
        <v>162</v>
      </c>
      <c r="CB50" s="457"/>
      <c r="CC50" s="62"/>
      <c r="CD50" s="62"/>
      <c r="CE50" s="63"/>
      <c r="CF50" s="424"/>
      <c r="CG50" s="62"/>
      <c r="CH50" s="62"/>
      <c r="CI50" s="62"/>
      <c r="CJ50" s="62"/>
      <c r="CK50" s="64"/>
    </row>
    <row r="51" spans="3:89" ht="21" customHeight="1" thickBot="1">
      <c r="C51" s="479">
        <v>1</v>
      </c>
      <c r="D51" s="68">
        <v>371.039</v>
      </c>
      <c r="E51" s="69">
        <v>65</v>
      </c>
      <c r="F51" s="65">
        <f>D51+E51*0.001</f>
        <v>371.104</v>
      </c>
      <c r="G51" s="401" t="s">
        <v>162</v>
      </c>
      <c r="H51" s="214"/>
      <c r="I51" s="480">
        <v>3</v>
      </c>
      <c r="J51" s="35">
        <v>371.507</v>
      </c>
      <c r="K51" s="66" t="s">
        <v>162</v>
      </c>
      <c r="L51" s="430"/>
      <c r="M51" s="480">
        <v>5</v>
      </c>
      <c r="N51" s="35">
        <v>371.642</v>
      </c>
      <c r="O51" s="29" t="s">
        <v>162</v>
      </c>
      <c r="P51" s="217"/>
      <c r="Q51" s="431"/>
      <c r="R51" s="432" t="s">
        <v>163</v>
      </c>
      <c r="S51" s="433"/>
      <c r="T51" s="434" t="s">
        <v>164</v>
      </c>
      <c r="U51" s="435"/>
      <c r="V51" s="432" t="s">
        <v>165</v>
      </c>
      <c r="W51" s="436"/>
      <c r="X51" s="9"/>
      <c r="Y51" s="9"/>
      <c r="Z51" s="9"/>
      <c r="AA51" s="9"/>
      <c r="AB51" s="9"/>
      <c r="AC51" s="9"/>
      <c r="AL51" s="48"/>
      <c r="AM51" s="48"/>
      <c r="AN51" s="48"/>
      <c r="AO51" s="61"/>
      <c r="AP51" s="62"/>
      <c r="AQ51" s="62"/>
      <c r="AR51" s="62"/>
      <c r="AS51" s="450"/>
      <c r="AT51" s="19"/>
      <c r="AU51" s="9"/>
      <c r="AV51" s="9"/>
      <c r="AW51" s="9"/>
      <c r="AX51" s="9"/>
      <c r="AY51" s="8"/>
      <c r="AZ51" s="48"/>
      <c r="BA51" s="48"/>
      <c r="BQ51" s="24"/>
      <c r="BR51" s="215"/>
      <c r="BS51" s="24"/>
      <c r="BT51" s="215"/>
      <c r="BU51" s="481">
        <v>7</v>
      </c>
      <c r="BV51" s="35">
        <v>372.087</v>
      </c>
      <c r="BW51" s="66" t="s">
        <v>162</v>
      </c>
      <c r="BX51" s="458"/>
      <c r="BY51" s="480">
        <v>10</v>
      </c>
      <c r="BZ51" s="35">
        <v>372.484</v>
      </c>
      <c r="CA51" s="66" t="s">
        <v>162</v>
      </c>
      <c r="CB51" s="458"/>
      <c r="CC51" s="480">
        <v>14</v>
      </c>
      <c r="CD51" s="35">
        <v>372.584</v>
      </c>
      <c r="CE51" s="66" t="s">
        <v>162</v>
      </c>
      <c r="CF51" s="214"/>
      <c r="CG51" s="482">
        <v>13</v>
      </c>
      <c r="CH51" s="68">
        <v>372.54</v>
      </c>
      <c r="CI51" s="69">
        <v>51</v>
      </c>
      <c r="CJ51" s="65">
        <f>CH51+CI51*0.001</f>
        <v>372.591</v>
      </c>
      <c r="CK51" s="459" t="s">
        <v>162</v>
      </c>
    </row>
    <row r="52" spans="3:89" ht="21" customHeight="1" thickTop="1">
      <c r="C52" s="67"/>
      <c r="D52" s="68"/>
      <c r="E52" s="69"/>
      <c r="F52" s="65">
        <f>D52+E52*0.001</f>
        <v>0</v>
      </c>
      <c r="G52" s="401"/>
      <c r="H52" s="214"/>
      <c r="I52" s="70"/>
      <c r="J52" s="35"/>
      <c r="K52" s="66"/>
      <c r="L52" s="430"/>
      <c r="M52" s="70"/>
      <c r="N52" s="35"/>
      <c r="O52" s="29"/>
      <c r="P52" s="217"/>
      <c r="Q52" s="437"/>
      <c r="R52" s="15"/>
      <c r="S52" s="18"/>
      <c r="T52" s="18"/>
      <c r="U52" s="15"/>
      <c r="V52" s="15"/>
      <c r="W52" s="438"/>
      <c r="X52" s="9"/>
      <c r="Y52" s="9"/>
      <c r="Z52" s="9"/>
      <c r="AA52" s="9"/>
      <c r="AB52" s="9"/>
      <c r="AC52" s="9"/>
      <c r="AL52" s="48"/>
      <c r="AM52" s="48"/>
      <c r="AN52" s="48"/>
      <c r="AO52" s="481">
        <v>9</v>
      </c>
      <c r="AP52" s="35">
        <v>372.172</v>
      </c>
      <c r="AQ52" s="69">
        <v>51</v>
      </c>
      <c r="AR52" s="65">
        <f>AP52+AQ52*0.001</f>
        <v>372.223</v>
      </c>
      <c r="AS52" s="451" t="s">
        <v>169</v>
      </c>
      <c r="AT52" s="243" t="s">
        <v>172</v>
      </c>
      <c r="AU52" s="231"/>
      <c r="AV52" s="9"/>
      <c r="AW52" s="9"/>
      <c r="AX52" s="9"/>
      <c r="AY52" s="8"/>
      <c r="AZ52" s="48"/>
      <c r="BA52" s="48"/>
      <c r="BQ52" s="24"/>
      <c r="BR52" s="24"/>
      <c r="BS52" s="24"/>
      <c r="BT52" s="24"/>
      <c r="BU52" s="509" t="s">
        <v>148</v>
      </c>
      <c r="BV52" s="510">
        <v>372.105</v>
      </c>
      <c r="BW52" s="66" t="s">
        <v>162</v>
      </c>
      <c r="BX52" s="458"/>
      <c r="BY52" s="480">
        <v>11</v>
      </c>
      <c r="BZ52" s="35">
        <v>372.519</v>
      </c>
      <c r="CA52" s="66" t="s">
        <v>162</v>
      </c>
      <c r="CB52" s="458"/>
      <c r="CC52" s="511" t="s">
        <v>145</v>
      </c>
      <c r="CD52" s="510">
        <v>372.632</v>
      </c>
      <c r="CE52" s="66" t="s">
        <v>162</v>
      </c>
      <c r="CF52" s="214"/>
      <c r="CG52" s="71" t="s">
        <v>85</v>
      </c>
      <c r="CH52" s="68">
        <v>0.3430000000000223</v>
      </c>
      <c r="CI52" s="69">
        <v>51</v>
      </c>
      <c r="CJ52" s="65">
        <f>CH52+CI52*0.001</f>
        <v>0.3940000000000223</v>
      </c>
      <c r="CK52" s="530" t="s">
        <v>182</v>
      </c>
    </row>
    <row r="53" spans="3:89" ht="21" customHeight="1">
      <c r="C53" s="479">
        <v>2</v>
      </c>
      <c r="D53" s="68">
        <v>371.137</v>
      </c>
      <c r="E53" s="69">
        <v>-65</v>
      </c>
      <c r="F53" s="65">
        <f>D53+E53*0.001</f>
        <v>371.072</v>
      </c>
      <c r="G53" s="401" t="s">
        <v>162</v>
      </c>
      <c r="H53" s="214"/>
      <c r="I53" s="480">
        <v>4</v>
      </c>
      <c r="J53" s="35">
        <v>371.627</v>
      </c>
      <c r="K53" s="66" t="s">
        <v>162</v>
      </c>
      <c r="L53" s="430"/>
      <c r="M53" s="480">
        <v>6</v>
      </c>
      <c r="N53" s="35">
        <v>371.642</v>
      </c>
      <c r="O53" s="29" t="s">
        <v>162</v>
      </c>
      <c r="P53" s="217"/>
      <c r="Q53" s="437"/>
      <c r="R53" s="364" t="s">
        <v>167</v>
      </c>
      <c r="S53" s="18"/>
      <c r="T53" s="439" t="s">
        <v>168</v>
      </c>
      <c r="U53" s="15"/>
      <c r="V53" s="364" t="s">
        <v>180</v>
      </c>
      <c r="W53" s="438"/>
      <c r="X53" s="9"/>
      <c r="Y53" s="9"/>
      <c r="Z53" s="9"/>
      <c r="AA53" s="9"/>
      <c r="AB53" s="9"/>
      <c r="AC53" s="9"/>
      <c r="AL53" s="48"/>
      <c r="AM53" s="48"/>
      <c r="AN53" s="48"/>
      <c r="AO53" s="509" t="s">
        <v>149</v>
      </c>
      <c r="AP53" s="513">
        <v>372.23</v>
      </c>
      <c r="AQ53" s="69"/>
      <c r="AR53" s="65"/>
      <c r="AS53" s="451" t="s">
        <v>169</v>
      </c>
      <c r="AT53" s="243" t="s">
        <v>171</v>
      </c>
      <c r="AU53" s="231"/>
      <c r="AV53" s="9"/>
      <c r="AW53" s="9"/>
      <c r="AX53" s="9"/>
      <c r="AY53" s="8"/>
      <c r="AZ53" s="48"/>
      <c r="BA53" s="48"/>
      <c r="BQ53" s="24"/>
      <c r="BR53" s="215"/>
      <c r="BS53" s="24"/>
      <c r="BT53" s="215"/>
      <c r="BU53" s="481">
        <v>8</v>
      </c>
      <c r="BV53" s="35">
        <v>372.163</v>
      </c>
      <c r="BW53" s="66" t="s">
        <v>162</v>
      </c>
      <c r="BX53" s="460"/>
      <c r="BY53" s="480">
        <v>12</v>
      </c>
      <c r="BZ53" s="35">
        <v>372.527</v>
      </c>
      <c r="CA53" s="66" t="s">
        <v>162</v>
      </c>
      <c r="CB53" s="460"/>
      <c r="CC53" s="480">
        <v>15</v>
      </c>
      <c r="CD53" s="35">
        <v>372.653</v>
      </c>
      <c r="CE53" s="66" t="s">
        <v>162</v>
      </c>
      <c r="CF53" s="214"/>
      <c r="CG53" s="482">
        <v>16</v>
      </c>
      <c r="CH53" s="68">
        <v>372.742</v>
      </c>
      <c r="CI53" s="69">
        <v>-114</v>
      </c>
      <c r="CJ53" s="65">
        <f>CH53+CI53*0.001</f>
        <v>372.62800000000004</v>
      </c>
      <c r="CK53" s="459" t="s">
        <v>162</v>
      </c>
    </row>
    <row r="54" spans="3:89" ht="21" customHeight="1" thickBot="1">
      <c r="C54" s="72"/>
      <c r="D54" s="73"/>
      <c r="E54" s="74"/>
      <c r="F54" s="74"/>
      <c r="G54" s="440"/>
      <c r="H54" s="441"/>
      <c r="I54" s="442"/>
      <c r="J54" s="443"/>
      <c r="K54" s="75"/>
      <c r="L54" s="444"/>
      <c r="M54" s="445"/>
      <c r="N54" s="443"/>
      <c r="O54" s="77"/>
      <c r="P54" s="217"/>
      <c r="Q54" s="446"/>
      <c r="R54" s="41"/>
      <c r="S54" s="42"/>
      <c r="T54" s="447"/>
      <c r="U54" s="41"/>
      <c r="V54" s="448"/>
      <c r="W54" s="449"/>
      <c r="X54" s="9"/>
      <c r="Y54" s="9"/>
      <c r="Z54" s="9"/>
      <c r="AA54" s="9"/>
      <c r="AB54" s="9"/>
      <c r="AC54" s="9"/>
      <c r="AE54" s="7"/>
      <c r="AF54" s="17"/>
      <c r="AL54" s="48"/>
      <c r="AM54" s="48"/>
      <c r="AN54" s="48"/>
      <c r="AO54" s="237"/>
      <c r="AP54" s="452"/>
      <c r="AQ54" s="453"/>
      <c r="AR54" s="452"/>
      <c r="AS54" s="454"/>
      <c r="AT54" s="455"/>
      <c r="AU54" s="238"/>
      <c r="AV54" s="238"/>
      <c r="AW54" s="238"/>
      <c r="AX54" s="238"/>
      <c r="AY54" s="415"/>
      <c r="AZ54" s="48"/>
      <c r="BA54" s="48"/>
      <c r="BH54" s="7"/>
      <c r="BI54" s="17"/>
      <c r="BQ54" s="24"/>
      <c r="BR54" s="24"/>
      <c r="BS54" s="24"/>
      <c r="BT54" s="215"/>
      <c r="BU54" s="461"/>
      <c r="BV54" s="74"/>
      <c r="BW54" s="454"/>
      <c r="BX54" s="462"/>
      <c r="BY54" s="74"/>
      <c r="BZ54" s="74"/>
      <c r="CA54" s="454"/>
      <c r="CB54" s="462"/>
      <c r="CC54" s="74"/>
      <c r="CD54" s="74"/>
      <c r="CE54" s="454"/>
      <c r="CF54" s="441"/>
      <c r="CG54" s="76"/>
      <c r="CH54" s="73"/>
      <c r="CI54" s="74"/>
      <c r="CJ54" s="74"/>
      <c r="CK54" s="77"/>
    </row>
    <row r="55" spans="39:53" ht="12.75">
      <c r="AM55" s="48"/>
      <c r="AN55" s="48"/>
      <c r="AY55" s="48"/>
      <c r="AZ55" s="48"/>
      <c r="BA55" s="48"/>
    </row>
  </sheetData>
  <sheetProtection password="E5AD" sheet="1"/>
  <printOptions horizontalCentered="1" verticalCentered="1"/>
  <pageMargins left="0.1968503937007874" right="0.1968503937007874" top="0.5905511811023623" bottom="0.3937007874015748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1955153" r:id="rId1"/>
    <oleObject progId="Paint.Picture" shapeId="198959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2014-06-04T07:45:09Z</cp:lastPrinted>
  <dcterms:created xsi:type="dcterms:W3CDTF">2003-01-13T13:06:19Z</dcterms:created>
  <dcterms:modified xsi:type="dcterms:W3CDTF">2019-12-11T11:31:05Z</dcterms:modified>
  <cp:category/>
  <cp:version/>
  <cp:contentType/>
  <cp:contentStatus/>
</cp:coreProperties>
</file>