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470" windowWidth="28770" windowHeight="6645" tabRatio="646" activeTab="1"/>
  </bookViews>
  <sheets>
    <sheet name="titul" sheetId="1" r:id="rId1"/>
    <sheet name="Horšovský Týn" sheetId="2" r:id="rId2"/>
  </sheets>
  <definedNames/>
  <calcPr fullCalcOnLoad="1"/>
</workbook>
</file>

<file path=xl/sharedStrings.xml><?xml version="1.0" encoding="utf-8"?>
<sst xmlns="http://schemas.openxmlformats.org/spreadsheetml/2006/main" count="188" uniqueCount="120">
  <si>
    <t>Vjezdová</t>
  </si>
  <si>
    <t>Př L</t>
  </si>
  <si>
    <t>zast.</t>
  </si>
  <si>
    <t>Př S</t>
  </si>
  <si>
    <t>návěstidel</t>
  </si>
  <si>
    <t>proj.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</si>
  <si>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</si>
  <si>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</si>
  <si>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</si>
  <si>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</si>
  <si>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</si>
  <si>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</si>
  <si>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</si>
  <si>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</si>
  <si>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</si>
  <si>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</si>
  <si>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</si>
  <si>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</si>
  <si>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</si>
  <si>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</si>
  <si>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</si>
  <si>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</si>
  <si>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</si>
  <si>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</si>
  <si>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</si>
  <si>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</si>
  <si>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</si>
  <si>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</si>
  <si>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</si>
  <si>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</si>
  <si>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</si>
  <si>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</si>
  <si>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</si>
  <si>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</si>
  <si>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</si>
  <si>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</si>
  <si>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</si>
  <si>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</si>
  <si>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</si>
  <si>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</si>
  <si>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</si>
  <si>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</si>
  <si>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</si>
  <si>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</si>
  <si>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</si>
  <si>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</si>
  <si>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</si>
  <si>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</si>
  <si>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Výpravčí  -  1</t>
  </si>
  <si>
    <t>č. II,  úrovňové, jednostranné vnitřní</t>
  </si>
  <si>
    <t>2. kategorie</t>
  </si>
  <si>
    <t>Mechanické</t>
  </si>
  <si>
    <t>Kód :  3</t>
  </si>
  <si>
    <t>ústřední zámek</t>
  </si>
  <si>
    <t>Dozorce výhybek  -  1*)</t>
  </si>
  <si>
    <t>* ) = obsazení v době stanovené rozvrhem služby. V době nepřítomnosti přebírá jeho povinnosti výpravčí.</t>
  </si>
  <si>
    <t>zast. - 40 / 00</t>
  </si>
  <si>
    <t>Zabezpečovací zařízení neumožňuje současné vlakové cesty</t>
  </si>
  <si>
    <t>vyjma současných odjezdů</t>
  </si>
  <si>
    <t>dozorce výhybek *) / výpravčí</t>
  </si>
  <si>
    <t>40 / 00</t>
  </si>
  <si>
    <t>Obvod  dozorce  výhybek  *)</t>
  </si>
  <si>
    <t>Vk 3</t>
  </si>
  <si>
    <t>Vk 4</t>
  </si>
  <si>
    <t>L 1-3</t>
  </si>
  <si>
    <t>S 1-3</t>
  </si>
  <si>
    <t>Km  9,361</t>
  </si>
  <si>
    <t>výpravčí</t>
  </si>
  <si>
    <t>proj. - 00</t>
  </si>
  <si>
    <t>9,140</t>
  </si>
  <si>
    <t>9,480</t>
  </si>
  <si>
    <t>konstrukce jiná - betonové desky</t>
  </si>
  <si>
    <t>Směr  :  Staňkov</t>
  </si>
  <si>
    <t>00</t>
  </si>
  <si>
    <t>Kód : 1</t>
  </si>
  <si>
    <t>Směr  :  Poběžovice</t>
  </si>
  <si>
    <t>Odjezdová skupinová</t>
  </si>
  <si>
    <t>v pokračování traťové koleje - rychlost traťová s místním omezením</t>
  </si>
  <si>
    <t>při jízdě do odbočky - rychlost 40 km/h</t>
  </si>
  <si>
    <t>L 1- 3</t>
  </si>
  <si>
    <t>Vlečka č: V2127</t>
  </si>
  <si>
    <t xml:space="preserve">  kontrolní výkolejkový zámek, klíč Vk3/Vk4 je v ÚZ v DK</t>
  </si>
  <si>
    <t>S 1- 3</t>
  </si>
  <si>
    <t>717 C</t>
  </si>
  <si>
    <t>KANGO</t>
  </si>
  <si>
    <t>přechod na obě N je v km 9,350</t>
  </si>
  <si>
    <t>přechod v km 9,350</t>
  </si>
  <si>
    <t>směr Staňkov a Poběžovice</t>
  </si>
  <si>
    <t xml:space="preserve">  kontrolní výkolejkový zámek,</t>
  </si>
  <si>
    <t>provoz podle SŽDC D1</t>
  </si>
  <si>
    <t>zabezpečovací zařízení je upraveno pro zavedení VDS</t>
  </si>
  <si>
    <t>PSt.1</t>
  </si>
  <si>
    <t>( 7t/7 )</t>
  </si>
  <si>
    <t xml:space="preserve">  kontrolní výměnový zámek, klíč 3/6t/6 je v ÚZ v DK</t>
  </si>
  <si>
    <t>0X090</t>
  </si>
  <si>
    <t>Poznámka: zobrazeno v měřítku od v.č.1 po v.č.7</t>
  </si>
  <si>
    <t>Přejezdníky</t>
  </si>
  <si>
    <t>OX</t>
  </si>
  <si>
    <t>Obvod  výpravčího ( mimo přejezdníků )</t>
  </si>
  <si>
    <t>090</t>
  </si>
  <si>
    <t>X094</t>
  </si>
  <si>
    <t>( ovládá P675 )</t>
  </si>
  <si>
    <t>EZV2 ( 2t/2/Vk1/1t/1 )</t>
  </si>
  <si>
    <t>EZV7 ( 7t/7 )</t>
  </si>
  <si>
    <t>( 2t/2/Vk1/1t/1 )</t>
  </si>
  <si>
    <t>EZV2</t>
  </si>
  <si>
    <t>EZV7</t>
  </si>
  <si>
    <t>KVC u koleje č.</t>
  </si>
  <si>
    <t>1+3</t>
  </si>
  <si>
    <t>Obvod  výpravčího ( mimo přejezdníků a KVC )</t>
  </si>
  <si>
    <t xml:space="preserve">  klíč Vk1/1t/1 je držen v kontrolním zámku v.č.2</t>
  </si>
  <si>
    <t>V.  /  2019</t>
  </si>
  <si>
    <t xml:space="preserve">  kontrolní OZ+jednoduchý VZ, klíč je držen v KZ Vk 1</t>
  </si>
  <si>
    <t>kontrolní OZ+kontrolní VZ do obou směrů,</t>
  </si>
  <si>
    <t>klíč 2t/2/Vk1/1t/1 je v EZV2 v kolejišti</t>
  </si>
  <si>
    <t xml:space="preserve">  kontrolní OZ+jednoduchý VZ, klíč je v KZ v.č.3</t>
  </si>
  <si>
    <t xml:space="preserve">  jednoduchý VZ, klíč je v kontrolním zámku Vk 3</t>
  </si>
  <si>
    <t>kontrolní OZ+jednoduchý VZ,</t>
  </si>
  <si>
    <t>klíč 7t/7 je v EZV7 v kolejišti</t>
  </si>
  <si>
    <t>č. I,  úrovňové, jednostranné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</si>
</sst>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8"/>
      <color indexed="1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8"/>
      <color rgb="FFFF0000"/>
      <name val="Arial CE"/>
      <family val="2"/>
    </font>
    <font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0" fillId="0" borderId="18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0" fillId="0" borderId="39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0" fontId="0" fillId="34" borderId="51" xfId="49" applyFont="1" applyFill="1" applyBorder="1" applyAlignment="1">
      <alignment vertical="center"/>
      <protection/>
    </xf>
    <xf numFmtId="0" fontId="0" fillId="34" borderId="51" xfId="49" applyFont="1" applyFill="1" applyBorder="1" applyAlignment="1" quotePrefix="1">
      <alignment vertical="center"/>
      <protection/>
    </xf>
    <xf numFmtId="164" fontId="0" fillId="34" borderId="51" xfId="49" applyNumberFormat="1" applyFont="1" applyFill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5" xfId="49" applyFont="1" applyFill="1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0" fillId="0" borderId="56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7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5" xfId="49" applyFill="1" applyBorder="1" applyAlignment="1">
      <alignment vertical="center"/>
      <protection/>
    </xf>
    <xf numFmtId="0" fontId="0" fillId="37" borderId="59" xfId="49" applyFont="1" applyFill="1" applyBorder="1" applyAlignment="1">
      <alignment vertical="center"/>
      <protection/>
    </xf>
    <xf numFmtId="0" fontId="0" fillId="37" borderId="60" xfId="49" applyFont="1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5" xfId="49" applyFont="1" applyFill="1" applyBorder="1" applyAlignment="1">
      <alignment vertical="center"/>
      <protection/>
    </xf>
    <xf numFmtId="0" fontId="6" fillId="37" borderId="62" xfId="49" applyFont="1" applyFill="1" applyBorder="1" applyAlignment="1">
      <alignment horizontal="center" vertical="center"/>
      <protection/>
    </xf>
    <xf numFmtId="0" fontId="6" fillId="37" borderId="63" xfId="49" applyFont="1" applyFill="1" applyBorder="1" applyAlignment="1">
      <alignment horizontal="center" vertical="center"/>
      <protection/>
    </xf>
    <xf numFmtId="0" fontId="6" fillId="37" borderId="64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39" xfId="49" applyNumberFormat="1" applyFont="1" applyBorder="1" applyAlignment="1">
      <alignment vertical="center"/>
      <protection/>
    </xf>
    <xf numFmtId="164" fontId="0" fillId="0" borderId="39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9" fillId="0" borderId="65" xfId="49" applyNumberFormat="1" applyFont="1" applyBorder="1" applyAlignment="1">
      <alignment horizontal="center" vertical="center"/>
      <protection/>
    </xf>
    <xf numFmtId="164" fontId="40" fillId="0" borderId="39" xfId="49" applyNumberFormat="1" applyFont="1" applyFill="1" applyBorder="1" applyAlignment="1">
      <alignment horizontal="center" vertical="center"/>
      <protection/>
    </xf>
    <xf numFmtId="1" fontId="40" fillId="0" borderId="11" xfId="49" applyNumberFormat="1" applyFont="1" applyFill="1" applyBorder="1" applyAlignment="1">
      <alignment horizontal="center" vertical="center"/>
      <protection/>
    </xf>
    <xf numFmtId="164" fontId="40" fillId="0" borderId="39" xfId="49" applyNumberFormat="1" applyFont="1" applyBorder="1" applyAlignment="1">
      <alignment horizontal="center" vertical="center"/>
      <protection/>
    </xf>
    <xf numFmtId="1" fontId="40" fillId="0" borderId="11" xfId="49" applyNumberFormat="1" applyFont="1" applyBorder="1" applyAlignment="1">
      <alignment horizontal="center"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" fontId="0" fillId="0" borderId="58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58" xfId="49" applyFont="1" applyBorder="1" applyAlignment="1">
      <alignment vertical="center"/>
      <protection/>
    </xf>
    <xf numFmtId="0" fontId="0" fillId="34" borderId="42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35" xfId="0" applyNumberFormat="1" applyFont="1" applyBorder="1" applyAlignment="1">
      <alignment horizontal="centerContinuous" vertical="center"/>
    </xf>
    <xf numFmtId="164" fontId="6" fillId="0" borderId="35" xfId="0" applyNumberFormat="1" applyFont="1" applyBorder="1" applyAlignment="1">
      <alignment horizontal="centerContinuous" vertic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18" fillId="0" borderId="0" xfId="49" applyFont="1" applyFill="1" applyBorder="1" applyAlignment="1">
      <alignment horizontal="center" vertical="top"/>
      <protection/>
    </xf>
    <xf numFmtId="0" fontId="0" fillId="33" borderId="0" xfId="49" applyFont="1" applyFill="1" applyBorder="1">
      <alignment/>
      <protection/>
    </xf>
    <xf numFmtId="0" fontId="36" fillId="0" borderId="0" xfId="0" applyFont="1" applyBorder="1" applyAlignment="1">
      <alignment horizontal="center" vertical="center"/>
    </xf>
    <xf numFmtId="0" fontId="41" fillId="0" borderId="12" xfId="49" applyFont="1" applyFill="1" applyBorder="1" applyAlignment="1">
      <alignment horizontal="center" vertical="center"/>
      <protection/>
    </xf>
    <xf numFmtId="164" fontId="42" fillId="0" borderId="39" xfId="49" applyNumberFormat="1" applyFont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0" fillId="0" borderId="0" xfId="0" applyFont="1" applyAlignment="1">
      <alignment horizontal="right" vertical="top"/>
    </xf>
    <xf numFmtId="0" fontId="5" fillId="0" borderId="35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55" xfId="49" applyFont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37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/>
      <protection/>
    </xf>
    <xf numFmtId="0" fontId="0" fillId="0" borderId="12" xfId="49" applyFont="1" applyBorder="1" applyAlignment="1">
      <alignment horizontal="center"/>
      <protection/>
    </xf>
    <xf numFmtId="0" fontId="43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49" fontId="0" fillId="0" borderId="0" xfId="48" applyNumberFormat="1" applyFont="1" applyAlignment="1">
      <alignment horizontal="left" vertical="top"/>
      <protection/>
    </xf>
    <xf numFmtId="0" fontId="25" fillId="36" borderId="70" xfId="0" applyFont="1" applyFill="1" applyBorder="1" applyAlignment="1">
      <alignment horizontal="centerContinuous" vertical="center"/>
    </xf>
    <xf numFmtId="0" fontId="25" fillId="36" borderId="71" xfId="0" applyFont="1" applyFill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 quotePrefix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164" fontId="10" fillId="0" borderId="11" xfId="0" applyNumberFormat="1" applyFont="1" applyBorder="1" applyAlignment="1" quotePrefix="1">
      <alignment horizontal="centerContinuous" vertical="center"/>
    </xf>
    <xf numFmtId="0" fontId="44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4" fontId="0" fillId="0" borderId="39" xfId="49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left"/>
    </xf>
    <xf numFmtId="164" fontId="45" fillId="0" borderId="39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left" vertical="center"/>
    </xf>
    <xf numFmtId="0" fontId="6" fillId="33" borderId="75" xfId="0" applyFont="1" applyFill="1" applyBorder="1" applyAlignment="1">
      <alignment horizontal="centerContinuous" vertical="center"/>
    </xf>
    <xf numFmtId="0" fontId="6" fillId="33" borderId="75" xfId="0" applyFont="1" applyFill="1" applyBorder="1" applyAlignment="1">
      <alignment horizontal="left" vertical="center"/>
    </xf>
    <xf numFmtId="0" fontId="6" fillId="33" borderId="76" xfId="0" applyFont="1" applyFill="1" applyBorder="1" applyAlignment="1">
      <alignment horizontal="left" vertical="center"/>
    </xf>
    <xf numFmtId="0" fontId="6" fillId="33" borderId="75" xfId="0" applyFont="1" applyFill="1" applyBorder="1" applyAlignment="1">
      <alignment vertical="center"/>
    </xf>
    <xf numFmtId="0" fontId="0" fillId="33" borderId="75" xfId="0" applyFont="1" applyFill="1" applyBorder="1" applyAlignment="1">
      <alignment vertical="center"/>
    </xf>
    <xf numFmtId="0" fontId="0" fillId="33" borderId="75" xfId="0" applyFont="1" applyFill="1" applyBorder="1" applyAlignment="1">
      <alignment horizontal="centerContinuous" vertical="center"/>
    </xf>
    <xf numFmtId="0" fontId="6" fillId="33" borderId="76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left"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0" fillId="0" borderId="55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4" fillId="0" borderId="0" xfId="0" applyFont="1" applyAlignment="1">
      <alignment/>
    </xf>
    <xf numFmtId="0" fontId="0" fillId="0" borderId="10" xfId="0" applyFill="1" applyBorder="1" applyAlignment="1">
      <alignment/>
    </xf>
    <xf numFmtId="0" fontId="25" fillId="0" borderId="0" xfId="0" applyFont="1" applyAlignment="1">
      <alignment horizontal="right" vertical="top"/>
    </xf>
    <xf numFmtId="0" fontId="0" fillId="0" borderId="31" xfId="0" applyBorder="1" applyAlignment="1">
      <alignment vertical="center"/>
    </xf>
    <xf numFmtId="164" fontId="10" fillId="0" borderId="3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4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32" fillId="0" borderId="0" xfId="0" applyFont="1" applyFill="1" applyAlignment="1">
      <alignment horizontal="right" vertical="center"/>
    </xf>
    <xf numFmtId="49" fontId="0" fillId="0" borderId="0" xfId="48" applyNumberFormat="1" applyFont="1" applyFill="1" applyAlignment="1">
      <alignment horizontal="center"/>
      <protection/>
    </xf>
    <xf numFmtId="0" fontId="1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55" xfId="49" applyFont="1" applyFill="1" applyBorder="1">
      <alignment/>
      <protection/>
    </xf>
    <xf numFmtId="0" fontId="12" fillId="0" borderId="55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164" fontId="0" fillId="0" borderId="39" xfId="49" applyNumberFormat="1" applyFont="1" applyFill="1" applyBorder="1" applyAlignment="1">
      <alignment vertical="center"/>
      <protection/>
    </xf>
    <xf numFmtId="1" fontId="0" fillId="0" borderId="11" xfId="49" applyNumberFormat="1" applyFont="1" applyFill="1" applyBorder="1" applyAlignment="1">
      <alignment vertical="center"/>
      <protection/>
    </xf>
    <xf numFmtId="164" fontId="6" fillId="0" borderId="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9" fillId="0" borderId="46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23" fillId="37" borderId="60" xfId="49" applyFont="1" applyFill="1" applyBorder="1" applyAlignment="1">
      <alignment horizontal="center" vertical="center"/>
      <protection/>
    </xf>
    <xf numFmtId="0" fontId="23" fillId="37" borderId="60" xfId="49" applyFont="1" applyFill="1" applyBorder="1" applyAlignment="1" quotePrefix="1">
      <alignment horizontal="center" vertical="center"/>
      <protection/>
    </xf>
    <xf numFmtId="0" fontId="6" fillId="37" borderId="78" xfId="49" applyFont="1" applyFill="1" applyBorder="1" applyAlignment="1">
      <alignment horizontal="center" vertical="center"/>
      <protection/>
    </xf>
    <xf numFmtId="0" fontId="6" fillId="37" borderId="79" xfId="49" applyFont="1" applyFill="1" applyBorder="1" applyAlignment="1">
      <alignment horizontal="center" vertical="center"/>
      <protection/>
    </xf>
    <xf numFmtId="0" fontId="6" fillId="37" borderId="80" xfId="49" applyFont="1" applyFill="1" applyBorder="1" applyAlignment="1">
      <alignment horizontal="center" vertical="center"/>
      <protection/>
    </xf>
    <xf numFmtId="0" fontId="25" fillId="36" borderId="81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13" fillId="36" borderId="82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5" fillId="36" borderId="83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1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25" fillId="36" borderId="82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Horšovský Týn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831050" y="620077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66</xdr:col>
      <xdr:colOff>647700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00775"/>
          <a:ext cx="1617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Horšovský Týn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190500</xdr:colOff>
      <xdr:row>35</xdr:row>
      <xdr:rowOff>0</xdr:rowOff>
    </xdr:from>
    <xdr:to>
      <xdr:col>55</xdr:col>
      <xdr:colOff>466725</xdr:colOff>
      <xdr:row>37</xdr:row>
      <xdr:rowOff>0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57400" y="8601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238125</xdr:colOff>
      <xdr:row>28</xdr:row>
      <xdr:rowOff>114300</xdr:rowOff>
    </xdr:from>
    <xdr:to>
      <xdr:col>64</xdr:col>
      <xdr:colOff>495300</xdr:colOff>
      <xdr:row>32</xdr:row>
      <xdr:rowOff>114300</xdr:rowOff>
    </xdr:to>
    <xdr:sp>
      <xdr:nvSpPr>
        <xdr:cNvPr id="45" name="Line 218"/>
        <xdr:cNvSpPr>
          <a:spLocks/>
        </xdr:cNvSpPr>
      </xdr:nvSpPr>
      <xdr:spPr>
        <a:xfrm flipH="1">
          <a:off x="39690675" y="7115175"/>
          <a:ext cx="82010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81</xdr:col>
      <xdr:colOff>514350</xdr:colOff>
      <xdr:row>44</xdr:row>
      <xdr:rowOff>0</xdr:rowOff>
    </xdr:to>
    <xdr:sp>
      <xdr:nvSpPr>
        <xdr:cNvPr id="54" name="text 55"/>
        <xdr:cNvSpPr txBox="1">
          <a:spLocks noChangeArrowheads="1"/>
        </xdr:cNvSpPr>
      </xdr:nvSpPr>
      <xdr:spPr>
        <a:xfrm>
          <a:off x="528256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60</xdr:col>
      <xdr:colOff>428625</xdr:colOff>
      <xdr:row>30</xdr:row>
      <xdr:rowOff>171450</xdr:rowOff>
    </xdr:from>
    <xdr:to>
      <xdr:col>60</xdr:col>
      <xdr:colOff>457200</xdr:colOff>
      <xdr:row>31</xdr:row>
      <xdr:rowOff>171450</xdr:rowOff>
    </xdr:to>
    <xdr:grpSp>
      <xdr:nvGrpSpPr>
        <xdr:cNvPr id="55" name="Group 618"/>
        <xdr:cNvGrpSpPr>
          <a:grpSpLocks/>
        </xdr:cNvGrpSpPr>
      </xdr:nvGrpSpPr>
      <xdr:grpSpPr>
        <a:xfrm>
          <a:off x="44853225" y="7629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6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781050</xdr:colOff>
      <xdr:row>32</xdr:row>
      <xdr:rowOff>114300</xdr:rowOff>
    </xdr:from>
    <xdr:to>
      <xdr:col>53</xdr:col>
      <xdr:colOff>285750</xdr:colOff>
      <xdr:row>32</xdr:row>
      <xdr:rowOff>114300</xdr:rowOff>
    </xdr:to>
    <xdr:sp>
      <xdr:nvSpPr>
        <xdr:cNvPr id="65" name="Line 768"/>
        <xdr:cNvSpPr>
          <a:spLocks/>
        </xdr:cNvSpPr>
      </xdr:nvSpPr>
      <xdr:spPr>
        <a:xfrm flipH="1" flipV="1">
          <a:off x="16668750" y="8029575"/>
          <a:ext cx="23069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73</xdr:col>
      <xdr:colOff>57150</xdr:colOff>
      <xdr:row>30</xdr:row>
      <xdr:rowOff>9525</xdr:rowOff>
    </xdr:from>
    <xdr:to>
      <xdr:col>73</xdr:col>
      <xdr:colOff>495300</xdr:colOff>
      <xdr:row>31</xdr:row>
      <xdr:rowOff>0</xdr:rowOff>
    </xdr:to>
    <xdr:grpSp>
      <xdr:nvGrpSpPr>
        <xdr:cNvPr id="67" name="Group 804"/>
        <xdr:cNvGrpSpPr>
          <a:grpSpLocks/>
        </xdr:cNvGrpSpPr>
      </xdr:nvGrpSpPr>
      <xdr:grpSpPr>
        <a:xfrm>
          <a:off x="54368700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8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9525</xdr:rowOff>
    </xdr:from>
    <xdr:to>
      <xdr:col>14</xdr:col>
      <xdr:colOff>495300</xdr:colOff>
      <xdr:row>30</xdr:row>
      <xdr:rowOff>219075</xdr:rowOff>
    </xdr:to>
    <xdr:sp>
      <xdr:nvSpPr>
        <xdr:cNvPr id="72" name="Line 827"/>
        <xdr:cNvSpPr>
          <a:spLocks/>
        </xdr:cNvSpPr>
      </xdr:nvSpPr>
      <xdr:spPr>
        <a:xfrm>
          <a:off x="10439400" y="6553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73" name="Group 831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8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30</xdr:row>
      <xdr:rowOff>0</xdr:rowOff>
    </xdr:from>
    <xdr:to>
      <xdr:col>24</xdr:col>
      <xdr:colOff>123825</xdr:colOff>
      <xdr:row>31</xdr:row>
      <xdr:rowOff>0</xdr:rowOff>
    </xdr:to>
    <xdr:grpSp>
      <xdr:nvGrpSpPr>
        <xdr:cNvPr id="76" name="Group 904"/>
        <xdr:cNvGrpSpPr>
          <a:grpSpLocks/>
        </xdr:cNvGrpSpPr>
      </xdr:nvGrpSpPr>
      <xdr:grpSpPr>
        <a:xfrm>
          <a:off x="1746885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209550</xdr:rowOff>
    </xdr:from>
    <xdr:to>
      <xdr:col>53</xdr:col>
      <xdr:colOff>409575</xdr:colOff>
      <xdr:row>32</xdr:row>
      <xdr:rowOff>114300</xdr:rowOff>
    </xdr:to>
    <xdr:grpSp>
      <xdr:nvGrpSpPr>
        <xdr:cNvPr id="80" name="Group 948"/>
        <xdr:cNvGrpSpPr>
          <a:grpSpLocks noChangeAspect="1"/>
        </xdr:cNvGrpSpPr>
      </xdr:nvGrpSpPr>
      <xdr:grpSpPr>
        <a:xfrm>
          <a:off x="3954780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" name="Line 9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447675</xdr:colOff>
      <xdr:row>29</xdr:row>
      <xdr:rowOff>95250</xdr:rowOff>
    </xdr:from>
    <xdr:to>
      <xdr:col>56</xdr:col>
      <xdr:colOff>476250</xdr:colOff>
      <xdr:row>30</xdr:row>
      <xdr:rowOff>95250</xdr:rowOff>
    </xdr:to>
    <xdr:grpSp>
      <xdr:nvGrpSpPr>
        <xdr:cNvPr id="83" name="Group 955"/>
        <xdr:cNvGrpSpPr>
          <a:grpSpLocks/>
        </xdr:cNvGrpSpPr>
      </xdr:nvGrpSpPr>
      <xdr:grpSpPr>
        <a:xfrm>
          <a:off x="41900475" y="7324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22</xdr:row>
      <xdr:rowOff>28575</xdr:rowOff>
    </xdr:from>
    <xdr:to>
      <xdr:col>65</xdr:col>
      <xdr:colOff>247650</xdr:colOff>
      <xdr:row>34</xdr:row>
      <xdr:rowOff>219075</xdr:rowOff>
    </xdr:to>
    <xdr:sp>
      <xdr:nvSpPr>
        <xdr:cNvPr id="87" name="Line 996"/>
        <xdr:cNvSpPr>
          <a:spLocks/>
        </xdr:cNvSpPr>
      </xdr:nvSpPr>
      <xdr:spPr>
        <a:xfrm>
          <a:off x="48615600" y="5657850"/>
          <a:ext cx="0" cy="29337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26</xdr:row>
      <xdr:rowOff>0</xdr:rowOff>
    </xdr:from>
    <xdr:to>
      <xdr:col>6</xdr:col>
      <xdr:colOff>476250</xdr:colOff>
      <xdr:row>30</xdr:row>
      <xdr:rowOff>219075</xdr:rowOff>
    </xdr:to>
    <xdr:sp>
      <xdr:nvSpPr>
        <xdr:cNvPr id="88" name="Line 997"/>
        <xdr:cNvSpPr>
          <a:spLocks/>
        </xdr:cNvSpPr>
      </xdr:nvSpPr>
      <xdr:spPr>
        <a:xfrm>
          <a:off x="3971925" y="6543675"/>
          <a:ext cx="5048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89" name="Group 1000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409575</xdr:colOff>
      <xdr:row>24</xdr:row>
      <xdr:rowOff>152400</xdr:rowOff>
    </xdr:from>
    <xdr:to>
      <xdr:col>68</xdr:col>
      <xdr:colOff>590550</xdr:colOff>
      <xdr:row>25</xdr:row>
      <xdr:rowOff>0</xdr:rowOff>
    </xdr:to>
    <xdr:sp>
      <xdr:nvSpPr>
        <xdr:cNvPr id="92" name="Line 1009"/>
        <xdr:cNvSpPr>
          <a:spLocks/>
        </xdr:cNvSpPr>
      </xdr:nvSpPr>
      <xdr:spPr>
        <a:xfrm flipH="1" flipV="1">
          <a:off x="50263425" y="62388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628650</xdr:colOff>
      <xdr:row>24</xdr:row>
      <xdr:rowOff>114300</xdr:rowOff>
    </xdr:from>
    <xdr:to>
      <xdr:col>67</xdr:col>
      <xdr:colOff>409575</xdr:colOff>
      <xdr:row>24</xdr:row>
      <xdr:rowOff>152400</xdr:rowOff>
    </xdr:to>
    <xdr:sp>
      <xdr:nvSpPr>
        <xdr:cNvPr id="93" name="Line 1010"/>
        <xdr:cNvSpPr>
          <a:spLocks/>
        </xdr:cNvSpPr>
      </xdr:nvSpPr>
      <xdr:spPr>
        <a:xfrm flipH="1" flipV="1">
          <a:off x="49510950" y="62007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590550</xdr:colOff>
      <xdr:row>25</xdr:row>
      <xdr:rowOff>0</xdr:rowOff>
    </xdr:from>
    <xdr:to>
      <xdr:col>69</xdr:col>
      <xdr:colOff>266700</xdr:colOff>
      <xdr:row>25</xdr:row>
      <xdr:rowOff>114300</xdr:rowOff>
    </xdr:to>
    <xdr:sp>
      <xdr:nvSpPr>
        <xdr:cNvPr id="94" name="Line 1011"/>
        <xdr:cNvSpPr>
          <a:spLocks/>
        </xdr:cNvSpPr>
      </xdr:nvSpPr>
      <xdr:spPr>
        <a:xfrm flipH="1" flipV="1">
          <a:off x="50958750" y="6315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73</xdr:col>
      <xdr:colOff>266700</xdr:colOff>
      <xdr:row>28</xdr:row>
      <xdr:rowOff>114300</xdr:rowOff>
    </xdr:to>
    <xdr:sp>
      <xdr:nvSpPr>
        <xdr:cNvPr id="95" name="Line 1012"/>
        <xdr:cNvSpPr>
          <a:spLocks/>
        </xdr:cNvSpPr>
      </xdr:nvSpPr>
      <xdr:spPr>
        <a:xfrm flipH="1" flipV="1">
          <a:off x="51606450" y="64293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32</xdr:row>
      <xdr:rowOff>114300</xdr:rowOff>
    </xdr:from>
    <xdr:to>
      <xdr:col>77</xdr:col>
      <xdr:colOff>342900</xdr:colOff>
      <xdr:row>32</xdr:row>
      <xdr:rowOff>114300</xdr:rowOff>
    </xdr:to>
    <xdr:sp>
      <xdr:nvSpPr>
        <xdr:cNvPr id="96" name="Line 1013"/>
        <xdr:cNvSpPr>
          <a:spLocks/>
        </xdr:cNvSpPr>
      </xdr:nvSpPr>
      <xdr:spPr>
        <a:xfrm flipH="1" flipV="1">
          <a:off x="39690675" y="8029575"/>
          <a:ext cx="17935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97" name="Group 1029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0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485775</xdr:colOff>
      <xdr:row>33</xdr:row>
      <xdr:rowOff>66675</xdr:rowOff>
    </xdr:from>
    <xdr:to>
      <xdr:col>64</xdr:col>
      <xdr:colOff>314325</xdr:colOff>
      <xdr:row>33</xdr:row>
      <xdr:rowOff>190500</xdr:rowOff>
    </xdr:to>
    <xdr:sp>
      <xdr:nvSpPr>
        <xdr:cNvPr id="100" name="kreslení 417"/>
        <xdr:cNvSpPr>
          <a:spLocks/>
        </xdr:cNvSpPr>
      </xdr:nvSpPr>
      <xdr:spPr>
        <a:xfrm>
          <a:off x="47367825" y="82105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647700</xdr:colOff>
      <xdr:row>33</xdr:row>
      <xdr:rowOff>57150</xdr:rowOff>
    </xdr:from>
    <xdr:to>
      <xdr:col>67</xdr:col>
      <xdr:colOff>19050</xdr:colOff>
      <xdr:row>33</xdr:row>
      <xdr:rowOff>180975</xdr:rowOff>
    </xdr:to>
    <xdr:sp>
      <xdr:nvSpPr>
        <xdr:cNvPr id="101" name="kreslení 427"/>
        <xdr:cNvSpPr>
          <a:spLocks/>
        </xdr:cNvSpPr>
      </xdr:nvSpPr>
      <xdr:spPr>
        <a:xfrm>
          <a:off x="49530000" y="82010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102" name="Group 1135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1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114300</xdr:rowOff>
    </xdr:from>
    <xdr:to>
      <xdr:col>24</xdr:col>
      <xdr:colOff>238125</xdr:colOff>
      <xdr:row>28</xdr:row>
      <xdr:rowOff>114300</xdr:rowOff>
    </xdr:to>
    <xdr:sp>
      <xdr:nvSpPr>
        <xdr:cNvPr id="105" name="Line 1138"/>
        <xdr:cNvSpPr>
          <a:spLocks/>
        </xdr:cNvSpPr>
      </xdr:nvSpPr>
      <xdr:spPr>
        <a:xfrm flipV="1">
          <a:off x="14154150" y="6429375"/>
          <a:ext cx="3457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142875</xdr:rowOff>
    </xdr:from>
    <xdr:to>
      <xdr:col>26</xdr:col>
      <xdr:colOff>228600</xdr:colOff>
      <xdr:row>24</xdr:row>
      <xdr:rowOff>219075</xdr:rowOff>
    </xdr:to>
    <xdr:sp>
      <xdr:nvSpPr>
        <xdr:cNvPr id="106" name="Line 1139"/>
        <xdr:cNvSpPr>
          <a:spLocks/>
        </xdr:cNvSpPr>
      </xdr:nvSpPr>
      <xdr:spPr>
        <a:xfrm flipV="1">
          <a:off x="1834515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24</xdr:row>
      <xdr:rowOff>114300</xdr:rowOff>
    </xdr:from>
    <xdr:to>
      <xdr:col>27</xdr:col>
      <xdr:colOff>0</xdr:colOff>
      <xdr:row>24</xdr:row>
      <xdr:rowOff>142875</xdr:rowOff>
    </xdr:to>
    <xdr:sp>
      <xdr:nvSpPr>
        <xdr:cNvPr id="107" name="Line 1140"/>
        <xdr:cNvSpPr>
          <a:spLocks/>
        </xdr:cNvSpPr>
      </xdr:nvSpPr>
      <xdr:spPr>
        <a:xfrm flipV="1">
          <a:off x="1908810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24</xdr:row>
      <xdr:rowOff>219075</xdr:rowOff>
    </xdr:from>
    <xdr:to>
      <xdr:col>25</xdr:col>
      <xdr:colOff>0</xdr:colOff>
      <xdr:row>25</xdr:row>
      <xdr:rowOff>114300</xdr:rowOff>
    </xdr:to>
    <xdr:sp>
      <xdr:nvSpPr>
        <xdr:cNvPr id="108" name="Line 1141"/>
        <xdr:cNvSpPr>
          <a:spLocks/>
        </xdr:cNvSpPr>
      </xdr:nvSpPr>
      <xdr:spPr>
        <a:xfrm flipH="1">
          <a:off x="17611725" y="63055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657225</xdr:colOff>
      <xdr:row>33</xdr:row>
      <xdr:rowOff>57150</xdr:rowOff>
    </xdr:from>
    <xdr:to>
      <xdr:col>25</xdr:col>
      <xdr:colOff>47625</xdr:colOff>
      <xdr:row>33</xdr:row>
      <xdr:rowOff>180975</xdr:rowOff>
    </xdr:to>
    <xdr:sp>
      <xdr:nvSpPr>
        <xdr:cNvPr id="109" name="kreslení 427"/>
        <xdr:cNvSpPr>
          <a:spLocks/>
        </xdr:cNvSpPr>
      </xdr:nvSpPr>
      <xdr:spPr>
        <a:xfrm>
          <a:off x="18030825" y="82010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20</xdr:col>
      <xdr:colOff>828675</xdr:colOff>
      <xdr:row>32</xdr:row>
      <xdr:rowOff>0</xdr:rowOff>
    </xdr:to>
    <xdr:sp>
      <xdr:nvSpPr>
        <xdr:cNvPr id="110" name="Line 1143"/>
        <xdr:cNvSpPr>
          <a:spLocks/>
        </xdr:cNvSpPr>
      </xdr:nvSpPr>
      <xdr:spPr>
        <a:xfrm flipH="1" flipV="1">
          <a:off x="11182350" y="7115175"/>
          <a:ext cx="404812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819150</xdr:colOff>
      <xdr:row>32</xdr:row>
      <xdr:rowOff>0</xdr:rowOff>
    </xdr:from>
    <xdr:to>
      <xdr:col>22</xdr:col>
      <xdr:colOff>76200</xdr:colOff>
      <xdr:row>32</xdr:row>
      <xdr:rowOff>76200</xdr:rowOff>
    </xdr:to>
    <xdr:sp>
      <xdr:nvSpPr>
        <xdr:cNvPr id="111" name="Line 1144"/>
        <xdr:cNvSpPr>
          <a:spLocks/>
        </xdr:cNvSpPr>
      </xdr:nvSpPr>
      <xdr:spPr>
        <a:xfrm>
          <a:off x="152209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32</xdr:row>
      <xdr:rowOff>76200</xdr:rowOff>
    </xdr:from>
    <xdr:to>
      <xdr:col>22</xdr:col>
      <xdr:colOff>819150</xdr:colOff>
      <xdr:row>32</xdr:row>
      <xdr:rowOff>114300</xdr:rowOff>
    </xdr:to>
    <xdr:sp>
      <xdr:nvSpPr>
        <xdr:cNvPr id="112" name="Line 1145"/>
        <xdr:cNvSpPr>
          <a:spLocks/>
        </xdr:cNvSpPr>
      </xdr:nvSpPr>
      <xdr:spPr>
        <a:xfrm>
          <a:off x="15963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25</xdr:row>
      <xdr:rowOff>9525</xdr:rowOff>
    </xdr:from>
    <xdr:to>
      <xdr:col>19</xdr:col>
      <xdr:colOff>495300</xdr:colOff>
      <xdr:row>26</xdr:row>
      <xdr:rowOff>0</xdr:rowOff>
    </xdr:to>
    <xdr:grpSp>
      <xdr:nvGrpSpPr>
        <xdr:cNvPr id="113" name="Group 1146"/>
        <xdr:cNvGrpSpPr>
          <a:grpSpLocks/>
        </xdr:cNvGrpSpPr>
      </xdr:nvGrpSpPr>
      <xdr:grpSpPr>
        <a:xfrm>
          <a:off x="13944600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4" name="Oval 11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18" name="Line 117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19" name="Line 118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0" name="Line 118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1" name="Line 118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2" name="Line 118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3" name="Line 118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4" name="Line 118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5" name="Line 118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6" name="Line 118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7" name="Line 118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8" name="Line 118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29" name="Line 119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0" name="Line 119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1" name="Line 119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2" name="Line 119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3" name="Line 119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4" name="Line 119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5" name="Line 119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6" name="Line 119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7" name="Line 119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8" name="Line 119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39" name="Line 120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40" name="Line 120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141" name="Line 120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2" name="Line 120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3" name="Line 120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4" name="Line 120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5" name="Line 120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6" name="Line 120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7" name="Line 120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8" name="Line 120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49" name="Line 121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50" name="Line 121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51" name="Line 121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52" name="Line 121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153" name="Line 121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25</xdr:row>
      <xdr:rowOff>76200</xdr:rowOff>
    </xdr:from>
    <xdr:to>
      <xdr:col>52</xdr:col>
      <xdr:colOff>419100</xdr:colOff>
      <xdr:row>26</xdr:row>
      <xdr:rowOff>152400</xdr:rowOff>
    </xdr:to>
    <xdr:grpSp>
      <xdr:nvGrpSpPr>
        <xdr:cNvPr id="154" name="Group 1237"/>
        <xdr:cNvGrpSpPr>
          <a:grpSpLocks/>
        </xdr:cNvGrpSpPr>
      </xdr:nvGrpSpPr>
      <xdr:grpSpPr>
        <a:xfrm>
          <a:off x="32842200" y="6391275"/>
          <a:ext cx="6057900" cy="304800"/>
          <a:chOff x="89" y="239"/>
          <a:chExt cx="863" cy="32"/>
        </a:xfrm>
        <a:solidFill>
          <a:srgbClr val="FFFFFF"/>
        </a:solidFill>
      </xdr:grpSpPr>
      <xdr:sp>
        <xdr:nvSpPr>
          <xdr:cNvPr id="155" name="Rectangle 123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23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24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24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24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24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24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24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24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25</xdr:row>
      <xdr:rowOff>114300</xdr:rowOff>
    </xdr:from>
    <xdr:to>
      <xdr:col>50</xdr:col>
      <xdr:colOff>514350</xdr:colOff>
      <xdr:row>26</xdr:row>
      <xdr:rowOff>114300</xdr:rowOff>
    </xdr:to>
    <xdr:sp>
      <xdr:nvSpPr>
        <xdr:cNvPr id="164" name="text 7125"/>
        <xdr:cNvSpPr txBox="1">
          <a:spLocks noChangeArrowheads="1"/>
        </xdr:cNvSpPr>
      </xdr:nvSpPr>
      <xdr:spPr>
        <a:xfrm>
          <a:off x="369951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44</xdr:col>
      <xdr:colOff>457200</xdr:colOff>
      <xdr:row>29</xdr:row>
      <xdr:rowOff>76200</xdr:rowOff>
    </xdr:from>
    <xdr:to>
      <xdr:col>56</xdr:col>
      <xdr:colOff>0</xdr:colOff>
      <xdr:row>30</xdr:row>
      <xdr:rowOff>152400</xdr:rowOff>
    </xdr:to>
    <xdr:grpSp>
      <xdr:nvGrpSpPr>
        <xdr:cNvPr id="165" name="Group 1259"/>
        <xdr:cNvGrpSpPr>
          <a:grpSpLocks/>
        </xdr:cNvGrpSpPr>
      </xdr:nvGrpSpPr>
      <xdr:grpSpPr>
        <a:xfrm>
          <a:off x="32842200" y="7305675"/>
          <a:ext cx="8610600" cy="304800"/>
          <a:chOff x="89" y="239"/>
          <a:chExt cx="863" cy="32"/>
        </a:xfrm>
        <a:solidFill>
          <a:srgbClr val="FFFFFF"/>
        </a:solidFill>
      </xdr:grpSpPr>
      <xdr:sp>
        <xdr:nvSpPr>
          <xdr:cNvPr id="166" name="Rectangle 126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26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26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26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26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26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26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26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26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29</xdr:row>
      <xdr:rowOff>114300</xdr:rowOff>
    </xdr:from>
    <xdr:to>
      <xdr:col>50</xdr:col>
      <xdr:colOff>514350</xdr:colOff>
      <xdr:row>30</xdr:row>
      <xdr:rowOff>114300</xdr:rowOff>
    </xdr:to>
    <xdr:sp>
      <xdr:nvSpPr>
        <xdr:cNvPr id="175" name="text 7125"/>
        <xdr:cNvSpPr txBox="1">
          <a:spLocks noChangeArrowheads="1"/>
        </xdr:cNvSpPr>
      </xdr:nvSpPr>
      <xdr:spPr>
        <a:xfrm>
          <a:off x="369951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twoCellAnchor>
  <xdr:oneCellAnchor>
    <xdr:from>
      <xdr:col>5</xdr:col>
      <xdr:colOff>0</xdr:colOff>
      <xdr:row>24</xdr:row>
      <xdr:rowOff>0</xdr:rowOff>
    </xdr:from>
    <xdr:ext cx="971550" cy="457200"/>
    <xdr:sp>
      <xdr:nvSpPr>
        <xdr:cNvPr id="176" name="text 774"/>
        <xdr:cNvSpPr txBox="1">
          <a:spLocks noChangeArrowheads="1"/>
        </xdr:cNvSpPr>
      </xdr:nvSpPr>
      <xdr:spPr>
        <a:xfrm>
          <a:off x="34861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P675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8,853</a:t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971550" cy="457200"/>
    <xdr:sp>
      <xdr:nvSpPr>
        <xdr:cNvPr id="177" name="text 774"/>
        <xdr:cNvSpPr txBox="1">
          <a:spLocks noChangeArrowheads="1"/>
        </xdr:cNvSpPr>
      </xdr:nvSpPr>
      <xdr:spPr>
        <a:xfrm>
          <a:off x="994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P676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9,094</a:t>
          </a:r>
        </a:p>
      </xdr:txBody>
    </xdr:sp>
    <xdr:clientData/>
  </xdr:oneCellAnchor>
  <xdr:oneCellAnchor>
    <xdr:from>
      <xdr:col>64</xdr:col>
      <xdr:colOff>733425</xdr:colOff>
      <xdr:row>20</xdr:row>
      <xdr:rowOff>9525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48129825" y="5181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P677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9,428</a:t>
          </a:r>
        </a:p>
      </xdr:txBody>
    </xdr:sp>
    <xdr:clientData/>
  </xdr:oneCellAnchor>
  <xdr:twoCellAnchor>
    <xdr:from>
      <xdr:col>52</xdr:col>
      <xdr:colOff>419100</xdr:colOff>
      <xdr:row>25</xdr:row>
      <xdr:rowOff>76200</xdr:rowOff>
    </xdr:from>
    <xdr:to>
      <xdr:col>52</xdr:col>
      <xdr:colOff>590550</xdr:colOff>
      <xdr:row>34</xdr:row>
      <xdr:rowOff>0</xdr:rowOff>
    </xdr:to>
    <xdr:sp>
      <xdr:nvSpPr>
        <xdr:cNvPr id="179" name="Rectangle 1274" descr="Vodorovné cihly"/>
        <xdr:cNvSpPr>
          <a:spLocks/>
        </xdr:cNvSpPr>
      </xdr:nvSpPr>
      <xdr:spPr>
        <a:xfrm>
          <a:off x="38900100" y="6391275"/>
          <a:ext cx="171450" cy="1981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895350</xdr:colOff>
      <xdr:row>25</xdr:row>
      <xdr:rowOff>152400</xdr:rowOff>
    </xdr:from>
    <xdr:to>
      <xdr:col>41</xdr:col>
      <xdr:colOff>152400</xdr:colOff>
      <xdr:row>27</xdr:row>
      <xdr:rowOff>152400</xdr:rowOff>
    </xdr:to>
    <xdr:grpSp>
      <xdr:nvGrpSpPr>
        <xdr:cNvPr id="180" name="Group 162"/>
        <xdr:cNvGrpSpPr>
          <a:grpSpLocks noChangeAspect="1"/>
        </xdr:cNvGrpSpPr>
      </xdr:nvGrpSpPr>
      <xdr:grpSpPr>
        <a:xfrm>
          <a:off x="30156150" y="6467475"/>
          <a:ext cx="228600" cy="457200"/>
          <a:chOff x="720" y="49"/>
          <a:chExt cx="26" cy="59"/>
        </a:xfrm>
        <a:solidFill>
          <a:srgbClr val="FFFFFF"/>
        </a:solidFill>
      </xdr:grpSpPr>
      <xdr:sp>
        <xdr:nvSpPr>
          <xdr:cNvPr id="18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27</xdr:row>
      <xdr:rowOff>0</xdr:rowOff>
    </xdr:from>
    <xdr:to>
      <xdr:col>74</xdr:col>
      <xdr:colOff>428625</xdr:colOff>
      <xdr:row>28</xdr:row>
      <xdr:rowOff>0</xdr:rowOff>
    </xdr:to>
    <xdr:grpSp>
      <xdr:nvGrpSpPr>
        <xdr:cNvPr id="185" name="Group 1812"/>
        <xdr:cNvGrpSpPr>
          <a:grpSpLocks/>
        </xdr:cNvGrpSpPr>
      </xdr:nvGrpSpPr>
      <xdr:grpSpPr>
        <a:xfrm rot="10800000">
          <a:off x="54873525" y="67722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86" name="Line 1813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14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15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16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817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27</xdr:row>
      <xdr:rowOff>0</xdr:rowOff>
    </xdr:from>
    <xdr:to>
      <xdr:col>11</xdr:col>
      <xdr:colOff>447675</xdr:colOff>
      <xdr:row>28</xdr:row>
      <xdr:rowOff>0</xdr:rowOff>
    </xdr:to>
    <xdr:grpSp>
      <xdr:nvGrpSpPr>
        <xdr:cNvPr id="191" name="Group 1812"/>
        <xdr:cNvGrpSpPr>
          <a:grpSpLocks/>
        </xdr:cNvGrpSpPr>
      </xdr:nvGrpSpPr>
      <xdr:grpSpPr>
        <a:xfrm rot="10800000">
          <a:off x="8010525" y="67722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92" name="Line 1813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814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15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16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17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409575</xdr:colOff>
      <xdr:row>26</xdr:row>
      <xdr:rowOff>0</xdr:rowOff>
    </xdr:from>
    <xdr:to>
      <xdr:col>29</xdr:col>
      <xdr:colOff>457200</xdr:colOff>
      <xdr:row>27</xdr:row>
      <xdr:rowOff>0</xdr:rowOff>
    </xdr:to>
    <xdr:grpSp>
      <xdr:nvGrpSpPr>
        <xdr:cNvPr id="197" name="Group 880"/>
        <xdr:cNvGrpSpPr>
          <a:grpSpLocks/>
        </xdr:cNvGrpSpPr>
      </xdr:nvGrpSpPr>
      <xdr:grpSpPr>
        <a:xfrm>
          <a:off x="21726525" y="65436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98" name="Rectangle 88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8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8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428625</xdr:colOff>
      <xdr:row>26</xdr:row>
      <xdr:rowOff>0</xdr:rowOff>
    </xdr:from>
    <xdr:to>
      <xdr:col>63</xdr:col>
      <xdr:colOff>476250</xdr:colOff>
      <xdr:row>27</xdr:row>
      <xdr:rowOff>0</xdr:rowOff>
    </xdr:to>
    <xdr:grpSp>
      <xdr:nvGrpSpPr>
        <xdr:cNvPr id="201" name="Group 884"/>
        <xdr:cNvGrpSpPr>
          <a:grpSpLocks/>
        </xdr:cNvGrpSpPr>
      </xdr:nvGrpSpPr>
      <xdr:grpSpPr>
        <a:xfrm>
          <a:off x="47310675" y="65436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02" name="Rectangle 88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8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8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47625</xdr:rowOff>
    </xdr:from>
    <xdr:to>
      <xdr:col>4</xdr:col>
      <xdr:colOff>514350</xdr:colOff>
      <xdr:row>29</xdr:row>
      <xdr:rowOff>161925</xdr:rowOff>
    </xdr:to>
    <xdr:grpSp>
      <xdr:nvGrpSpPr>
        <xdr:cNvPr id="205" name="Group 2065"/>
        <xdr:cNvGrpSpPr>
          <a:grpSpLocks/>
        </xdr:cNvGrpSpPr>
      </xdr:nvGrpSpPr>
      <xdr:grpSpPr>
        <a:xfrm>
          <a:off x="2057400" y="7277100"/>
          <a:ext cx="971550" cy="114300"/>
          <a:chOff x="274" y="143"/>
          <a:chExt cx="89" cy="12"/>
        </a:xfrm>
        <a:solidFill>
          <a:srgbClr val="FFFFFF"/>
        </a:solidFill>
      </xdr:grpSpPr>
      <xdr:grpSp>
        <xdr:nvGrpSpPr>
          <xdr:cNvPr id="206" name="Group 2059"/>
          <xdr:cNvGrpSpPr>
            <a:grpSpLocks/>
          </xdr:cNvGrpSpPr>
        </xdr:nvGrpSpPr>
        <xdr:grpSpPr>
          <a:xfrm>
            <a:off x="274" y="1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207" name="Line 2060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8" name="Rectangle 2061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09" name="Group 2064"/>
          <xdr:cNvGrpSpPr>
            <a:grpSpLocks/>
          </xdr:cNvGrpSpPr>
        </xdr:nvGrpSpPr>
        <xdr:grpSpPr>
          <a:xfrm>
            <a:off x="291" y="143"/>
            <a:ext cx="72" cy="12"/>
            <a:chOff x="350" y="143"/>
            <a:chExt cx="72" cy="12"/>
          </a:xfrm>
          <a:solidFill>
            <a:srgbClr val="FFFFFF"/>
          </a:solidFill>
        </xdr:grpSpPr>
        <xdr:sp>
          <xdr:nvSpPr>
            <xdr:cNvPr id="210" name="Rectangle 2052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Line 2053"/>
            <xdr:cNvSpPr>
              <a:spLocks noChangeAspect="1"/>
            </xdr:cNvSpPr>
          </xdr:nvSpPr>
          <xdr:spPr>
            <a:xfrm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12" name="Group 2063"/>
            <xdr:cNvGrpSpPr>
              <a:grpSpLocks/>
            </xdr:cNvGrpSpPr>
          </xdr:nvGrpSpPr>
          <xdr:grpSpPr>
            <a:xfrm>
              <a:off x="362" y="143"/>
              <a:ext cx="60" cy="12"/>
              <a:chOff x="290" y="143"/>
              <a:chExt cx="60" cy="12"/>
            </a:xfrm>
            <a:solidFill>
              <a:srgbClr val="FFFFFF"/>
            </a:solidFill>
          </xdr:grpSpPr>
          <xdr:sp>
            <xdr:nvSpPr>
              <xdr:cNvPr id="213" name="Oval 2054"/>
              <xdr:cNvSpPr>
                <a:spLocks noChangeAspect="1"/>
              </xdr:cNvSpPr>
            </xdr:nvSpPr>
            <xdr:spPr>
              <a:xfrm>
                <a:off x="302" y="14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4" name="Oval 2055"/>
              <xdr:cNvSpPr>
                <a:spLocks noChangeAspect="1"/>
              </xdr:cNvSpPr>
            </xdr:nvSpPr>
            <xdr:spPr>
              <a:xfrm>
                <a:off x="338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5" name="Oval 2056"/>
              <xdr:cNvSpPr>
                <a:spLocks noChangeAspect="1"/>
              </xdr:cNvSpPr>
            </xdr:nvSpPr>
            <xdr:spPr>
              <a:xfrm>
                <a:off x="326" y="14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6" name="Oval 2057"/>
              <xdr:cNvSpPr>
                <a:spLocks noChangeAspect="1"/>
              </xdr:cNvSpPr>
            </xdr:nvSpPr>
            <xdr:spPr>
              <a:xfrm>
                <a:off x="314" y="14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7" name="Oval 2058"/>
              <xdr:cNvSpPr>
                <a:spLocks noChangeAspect="1"/>
              </xdr:cNvSpPr>
            </xdr:nvSpPr>
            <xdr:spPr>
              <a:xfrm>
                <a:off x="290" y="14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18" name="Line 2062"/>
            <xdr:cNvSpPr>
              <a:spLocks/>
            </xdr:cNvSpPr>
          </xdr:nvSpPr>
          <xdr:spPr>
            <a:xfrm flipV="1">
              <a:off x="350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84</xdr:col>
      <xdr:colOff>466725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19" name="Group 2067"/>
        <xdr:cNvGrpSpPr>
          <a:grpSpLocks/>
        </xdr:cNvGrpSpPr>
      </xdr:nvGrpSpPr>
      <xdr:grpSpPr>
        <a:xfrm>
          <a:off x="62722125" y="6829425"/>
          <a:ext cx="971550" cy="114300"/>
          <a:chOff x="410" y="143"/>
          <a:chExt cx="89" cy="12"/>
        </a:xfrm>
        <a:solidFill>
          <a:srgbClr val="FFFFFF"/>
        </a:solidFill>
      </xdr:grpSpPr>
      <xdr:sp>
        <xdr:nvSpPr>
          <xdr:cNvPr id="220" name="Line 2039"/>
          <xdr:cNvSpPr>
            <a:spLocks noChangeAspect="1"/>
          </xdr:cNvSpPr>
        </xdr:nvSpPr>
        <xdr:spPr>
          <a:xfrm>
            <a:off x="48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45"/>
          <xdr:cNvSpPr>
            <a:spLocks noChangeAspect="1"/>
          </xdr:cNvSpPr>
        </xdr:nvSpPr>
        <xdr:spPr>
          <a:xfrm>
            <a:off x="49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2" name="Group 2066"/>
          <xdr:cNvGrpSpPr>
            <a:grpSpLocks/>
          </xdr:cNvGrpSpPr>
        </xdr:nvGrpSpPr>
        <xdr:grpSpPr>
          <a:xfrm>
            <a:off x="410" y="143"/>
            <a:ext cx="72" cy="12"/>
            <a:chOff x="351" y="143"/>
            <a:chExt cx="72" cy="12"/>
          </a:xfrm>
          <a:solidFill>
            <a:srgbClr val="FFFFFF"/>
          </a:solidFill>
        </xdr:grpSpPr>
        <xdr:sp>
          <xdr:nvSpPr>
            <xdr:cNvPr id="223" name="Oval 2040"/>
            <xdr:cNvSpPr>
              <a:spLocks noChangeAspect="1"/>
            </xdr:cNvSpPr>
          </xdr:nvSpPr>
          <xdr:spPr>
            <a:xfrm>
              <a:off x="387" y="1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Oval 2041"/>
            <xdr:cNvSpPr>
              <a:spLocks noChangeAspect="1"/>
            </xdr:cNvSpPr>
          </xdr:nvSpPr>
          <xdr:spPr>
            <a:xfrm>
              <a:off x="399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2042"/>
            <xdr:cNvSpPr>
              <a:spLocks noChangeAspect="1"/>
            </xdr:cNvSpPr>
          </xdr:nvSpPr>
          <xdr:spPr>
            <a:xfrm>
              <a:off x="363" y="1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Oval 2043"/>
            <xdr:cNvSpPr>
              <a:spLocks noChangeAspect="1"/>
            </xdr:cNvSpPr>
          </xdr:nvSpPr>
          <xdr:spPr>
            <a:xfrm>
              <a:off x="375" y="1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Oval 2044"/>
            <xdr:cNvSpPr>
              <a:spLocks noChangeAspect="1"/>
            </xdr:cNvSpPr>
          </xdr:nvSpPr>
          <xdr:spPr>
            <a:xfrm>
              <a:off x="351" y="1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Rectangle 2046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Line 2047"/>
            <xdr:cNvSpPr>
              <a:spLocks noChangeAspect="1"/>
            </xdr:cNvSpPr>
          </xdr:nvSpPr>
          <xdr:spPr>
            <a:xfrm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Line 2048"/>
            <xdr:cNvSpPr>
              <a:spLocks/>
            </xdr:cNvSpPr>
          </xdr:nvSpPr>
          <xdr:spPr>
            <a:xfrm flipV="1">
              <a:off x="411" y="143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64</xdr:col>
      <xdr:colOff>47625</xdr:colOff>
      <xdr:row>29</xdr:row>
      <xdr:rowOff>57150</xdr:rowOff>
    </xdr:from>
    <xdr:to>
      <xdr:col>65</xdr:col>
      <xdr:colOff>28575</xdr:colOff>
      <xdr:row>29</xdr:row>
      <xdr:rowOff>171450</xdr:rowOff>
    </xdr:to>
    <xdr:grpSp>
      <xdr:nvGrpSpPr>
        <xdr:cNvPr id="231" name="Skupina 2"/>
        <xdr:cNvGrpSpPr>
          <a:grpSpLocks/>
        </xdr:cNvGrpSpPr>
      </xdr:nvGrpSpPr>
      <xdr:grpSpPr>
        <a:xfrm>
          <a:off x="47444025" y="7286625"/>
          <a:ext cx="952500" cy="114300"/>
          <a:chOff x="40812118" y="8637671"/>
          <a:chExt cx="837699" cy="114300"/>
        </a:xfrm>
        <a:solidFill>
          <a:srgbClr val="FFFFFF"/>
        </a:solidFill>
      </xdr:grpSpPr>
      <xdr:grpSp>
        <xdr:nvGrpSpPr>
          <xdr:cNvPr id="232" name="Skupina 1"/>
          <xdr:cNvGrpSpPr>
            <a:grpSpLocks/>
          </xdr:cNvGrpSpPr>
        </xdr:nvGrpSpPr>
        <xdr:grpSpPr>
          <a:xfrm>
            <a:off x="40812118" y="8637671"/>
            <a:ext cx="722306" cy="114300"/>
            <a:chOff x="40812118" y="8637671"/>
            <a:chExt cx="722396" cy="114300"/>
          </a:xfrm>
          <a:solidFill>
            <a:srgbClr val="FFFFFF"/>
          </a:solidFill>
        </xdr:grpSpPr>
        <xdr:sp>
          <xdr:nvSpPr>
            <xdr:cNvPr id="233" name="Rectangle 2333"/>
            <xdr:cNvSpPr>
              <a:spLocks noChangeAspect="1"/>
            </xdr:cNvSpPr>
          </xdr:nvSpPr>
          <xdr:spPr>
            <a:xfrm>
              <a:off x="40964002" y="8639528"/>
              <a:ext cx="113777" cy="1124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Line 2334"/>
            <xdr:cNvSpPr>
              <a:spLocks noChangeAspect="1"/>
            </xdr:cNvSpPr>
          </xdr:nvSpPr>
          <xdr:spPr>
            <a:xfrm>
              <a:off x="40964002" y="8639528"/>
              <a:ext cx="113777" cy="112443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5" name="Line 2335"/>
            <xdr:cNvSpPr>
              <a:spLocks noChangeAspect="1"/>
            </xdr:cNvSpPr>
          </xdr:nvSpPr>
          <xdr:spPr>
            <a:xfrm>
              <a:off x="40840653" y="8695735"/>
              <a:ext cx="1233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Oval 2336"/>
            <xdr:cNvSpPr>
              <a:spLocks noChangeAspect="1"/>
            </xdr:cNvSpPr>
          </xdr:nvSpPr>
          <xdr:spPr>
            <a:xfrm>
              <a:off x="41191737" y="8639528"/>
              <a:ext cx="113777" cy="112443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Oval 2337"/>
            <xdr:cNvSpPr>
              <a:spLocks noChangeAspect="1"/>
            </xdr:cNvSpPr>
          </xdr:nvSpPr>
          <xdr:spPr>
            <a:xfrm>
              <a:off x="41305514" y="8639528"/>
              <a:ext cx="113777" cy="11244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Rectangle 2338"/>
            <xdr:cNvSpPr>
              <a:spLocks noChangeAspect="1"/>
            </xdr:cNvSpPr>
          </xdr:nvSpPr>
          <xdr:spPr>
            <a:xfrm>
              <a:off x="40812118" y="8648901"/>
              <a:ext cx="28535" cy="93697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39" name="Group 2375"/>
            <xdr:cNvGrpSpPr>
              <a:grpSpLocks/>
            </xdr:cNvGrpSpPr>
          </xdr:nvGrpSpPr>
          <xdr:grpSpPr>
            <a:xfrm>
              <a:off x="41077779" y="8639528"/>
              <a:ext cx="113777" cy="112443"/>
              <a:chOff x="47" y="743"/>
              <a:chExt cx="12" cy="12"/>
            </a:xfrm>
            <a:solidFill>
              <a:srgbClr val="FFFFFF"/>
            </a:solidFill>
          </xdr:grpSpPr>
          <xdr:sp>
            <xdr:nvSpPr>
              <xdr:cNvPr id="240" name="Rectangle 2368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1" name="Line 2369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2" name="Line 2373"/>
              <xdr:cNvSpPr>
                <a:spLocks/>
              </xdr:cNvSpPr>
            </xdr:nvSpPr>
            <xdr:spPr>
              <a:xfrm flipV="1"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43" name="Oval 2337"/>
            <xdr:cNvSpPr>
              <a:spLocks noChangeAspect="1"/>
            </xdr:cNvSpPr>
          </xdr:nvSpPr>
          <xdr:spPr>
            <a:xfrm>
              <a:off x="41420737" y="8637671"/>
              <a:ext cx="113777" cy="112443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4" name="Oval 2337"/>
          <xdr:cNvSpPr>
            <a:spLocks noChangeAspect="1"/>
          </xdr:cNvSpPr>
        </xdr:nvSpPr>
        <xdr:spPr>
          <a:xfrm>
            <a:off x="41535890" y="8637671"/>
            <a:ext cx="113927" cy="11244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24</xdr:row>
      <xdr:rowOff>57150</xdr:rowOff>
    </xdr:from>
    <xdr:to>
      <xdr:col>24</xdr:col>
      <xdr:colOff>466725</xdr:colOff>
      <xdr:row>24</xdr:row>
      <xdr:rowOff>171450</xdr:rowOff>
    </xdr:to>
    <xdr:grpSp>
      <xdr:nvGrpSpPr>
        <xdr:cNvPr id="245" name="Skupina 4"/>
        <xdr:cNvGrpSpPr>
          <a:grpSpLocks/>
        </xdr:cNvGrpSpPr>
      </xdr:nvGrpSpPr>
      <xdr:grpSpPr>
        <a:xfrm>
          <a:off x="16868775" y="6143625"/>
          <a:ext cx="971550" cy="114300"/>
          <a:chOff x="14763750" y="5454315"/>
          <a:chExt cx="837698" cy="114300"/>
        </a:xfrm>
        <a:solidFill>
          <a:srgbClr val="FFFFFF"/>
        </a:solidFill>
      </xdr:grpSpPr>
      <xdr:grpSp>
        <xdr:nvGrpSpPr>
          <xdr:cNvPr id="246" name="Skupina 3"/>
          <xdr:cNvGrpSpPr>
            <a:grpSpLocks/>
          </xdr:cNvGrpSpPr>
        </xdr:nvGrpSpPr>
        <xdr:grpSpPr>
          <a:xfrm>
            <a:off x="14879143" y="5454315"/>
            <a:ext cx="722305" cy="114300"/>
            <a:chOff x="14879052" y="5454315"/>
            <a:chExt cx="722396" cy="114300"/>
          </a:xfrm>
          <a:solidFill>
            <a:srgbClr val="FFFFFF"/>
          </a:solidFill>
        </xdr:grpSpPr>
        <xdr:sp>
          <xdr:nvSpPr>
            <xdr:cNvPr id="247" name="Line 2340"/>
            <xdr:cNvSpPr>
              <a:spLocks noChangeAspect="1"/>
            </xdr:cNvSpPr>
          </xdr:nvSpPr>
          <xdr:spPr>
            <a:xfrm>
              <a:off x="15449745" y="5511465"/>
              <a:ext cx="1231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Rectangle 2343"/>
            <xdr:cNvSpPr>
              <a:spLocks noChangeAspect="1"/>
            </xdr:cNvSpPr>
          </xdr:nvSpPr>
          <xdr:spPr>
            <a:xfrm>
              <a:off x="15573094" y="5463830"/>
              <a:ext cx="28354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Rectangle 2344"/>
            <xdr:cNvSpPr>
              <a:spLocks noChangeAspect="1"/>
            </xdr:cNvSpPr>
          </xdr:nvSpPr>
          <xdr:spPr>
            <a:xfrm>
              <a:off x="15335967" y="5454315"/>
              <a:ext cx="113777" cy="1143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0" name="Line 2345"/>
            <xdr:cNvSpPr>
              <a:spLocks/>
            </xdr:cNvSpPr>
          </xdr:nvSpPr>
          <xdr:spPr>
            <a:xfrm>
              <a:off x="15335967" y="5454315"/>
              <a:ext cx="113777" cy="11430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" name="Oval 2341"/>
            <xdr:cNvSpPr>
              <a:spLocks noChangeAspect="1"/>
            </xdr:cNvSpPr>
          </xdr:nvSpPr>
          <xdr:spPr>
            <a:xfrm>
              <a:off x="14994635" y="5454315"/>
              <a:ext cx="113777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2" name="Oval 2342"/>
            <xdr:cNvSpPr>
              <a:spLocks noChangeAspect="1"/>
            </xdr:cNvSpPr>
          </xdr:nvSpPr>
          <xdr:spPr>
            <a:xfrm>
              <a:off x="15108413" y="5454315"/>
              <a:ext cx="113777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253" name="Group 2376"/>
            <xdr:cNvGrpSpPr>
              <a:grpSpLocks/>
            </xdr:cNvGrpSpPr>
          </xdr:nvGrpSpPr>
          <xdr:grpSpPr>
            <a:xfrm>
              <a:off x="15222190" y="5454315"/>
              <a:ext cx="113777" cy="114300"/>
              <a:chOff x="47" y="743"/>
              <a:chExt cx="12" cy="12"/>
            </a:xfrm>
            <a:solidFill>
              <a:srgbClr val="FFFFFF"/>
            </a:solidFill>
          </xdr:grpSpPr>
          <xdr:sp>
            <xdr:nvSpPr>
              <xdr:cNvPr id="254" name="Rectangle 2377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5" name="Line 2378"/>
              <xdr:cNvSpPr>
                <a:spLocks noChangeAspect="1"/>
              </xdr:cNvSpPr>
            </xdr:nvSpPr>
            <xdr:spPr>
              <a:xfrm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56" name="Line 2379"/>
              <xdr:cNvSpPr>
                <a:spLocks/>
              </xdr:cNvSpPr>
            </xdr:nvSpPr>
            <xdr:spPr>
              <a:xfrm flipV="1">
                <a:off x="47" y="743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57" name="Oval 2341"/>
            <xdr:cNvSpPr>
              <a:spLocks noChangeAspect="1"/>
            </xdr:cNvSpPr>
          </xdr:nvSpPr>
          <xdr:spPr>
            <a:xfrm>
              <a:off x="14879052" y="5454315"/>
              <a:ext cx="113777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8" name="Oval 2341"/>
          <xdr:cNvSpPr>
            <a:spLocks noChangeAspect="1"/>
          </xdr:cNvSpPr>
        </xdr:nvSpPr>
        <xdr:spPr>
          <a:xfrm>
            <a:off x="14763750" y="5454315"/>
            <a:ext cx="11371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26</xdr:row>
      <xdr:rowOff>0</xdr:rowOff>
    </xdr:from>
    <xdr:to>
      <xdr:col>28</xdr:col>
      <xdr:colOff>457200</xdr:colOff>
      <xdr:row>27</xdr:row>
      <xdr:rowOff>0</xdr:rowOff>
    </xdr:to>
    <xdr:grpSp>
      <xdr:nvGrpSpPr>
        <xdr:cNvPr id="259" name="Group 904"/>
        <xdr:cNvGrpSpPr>
          <a:grpSpLocks/>
        </xdr:cNvGrpSpPr>
      </xdr:nvGrpSpPr>
      <xdr:grpSpPr>
        <a:xfrm>
          <a:off x="20774025" y="6543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0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4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34</v>
      </c>
      <c r="C4" s="156" t="s">
        <v>83</v>
      </c>
      <c r="D4" s="157"/>
      <c r="E4" s="154"/>
      <c r="F4" s="154"/>
      <c r="G4" s="154"/>
      <c r="H4" s="154"/>
      <c r="I4" s="157"/>
      <c r="J4" s="47" t="s">
        <v>66</v>
      </c>
      <c r="K4" s="157"/>
      <c r="L4" s="158"/>
      <c r="M4" s="157"/>
      <c r="N4" s="157"/>
      <c r="O4" s="157"/>
      <c r="P4" s="157"/>
      <c r="Q4" s="159" t="s">
        <v>35</v>
      </c>
      <c r="R4" s="160">
        <v>766253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36</v>
      </c>
      <c r="D8" s="179"/>
      <c r="E8" s="179"/>
      <c r="F8" s="179"/>
      <c r="G8" s="278"/>
      <c r="H8" s="247"/>
      <c r="I8" s="247"/>
      <c r="J8" s="180" t="s">
        <v>51</v>
      </c>
      <c r="K8" s="247"/>
      <c r="L8" s="247"/>
      <c r="M8" s="277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29</v>
      </c>
      <c r="D9" s="179"/>
      <c r="E9" s="179"/>
      <c r="F9" s="179"/>
      <c r="G9" s="179"/>
      <c r="H9" s="179"/>
      <c r="I9" s="179"/>
      <c r="J9" s="183" t="s">
        <v>50</v>
      </c>
      <c r="K9" s="179"/>
      <c r="L9" s="179"/>
      <c r="M9" s="179"/>
      <c r="N9" s="179"/>
      <c r="O9" s="179"/>
      <c r="P9" s="377" t="s">
        <v>52</v>
      </c>
      <c r="Q9" s="377"/>
      <c r="R9" s="184"/>
      <c r="S9" s="176"/>
      <c r="T9" s="152"/>
      <c r="U9" s="150"/>
    </row>
    <row r="10" spans="1:21" ht="24.75" customHeight="1">
      <c r="A10" s="172"/>
      <c r="B10" s="177"/>
      <c r="C10" s="182" t="s">
        <v>30</v>
      </c>
      <c r="D10" s="179"/>
      <c r="E10" s="179"/>
      <c r="F10" s="179"/>
      <c r="G10" s="179"/>
      <c r="H10" s="179"/>
      <c r="I10" s="179"/>
      <c r="J10" s="183" t="s">
        <v>53</v>
      </c>
      <c r="K10" s="179"/>
      <c r="L10" s="179"/>
      <c r="M10" s="179"/>
      <c r="N10" s="179"/>
      <c r="O10" s="179"/>
      <c r="P10" s="88"/>
      <c r="Q10" s="88"/>
      <c r="R10" s="181"/>
      <c r="S10" s="176"/>
      <c r="T10" s="152"/>
      <c r="U10" s="150"/>
    </row>
    <row r="11" spans="1:21" ht="21" customHeight="1">
      <c r="A11" s="172"/>
      <c r="B11" s="185"/>
      <c r="C11" s="186"/>
      <c r="D11" s="186"/>
      <c r="E11" s="186"/>
      <c r="F11" s="186"/>
      <c r="G11" s="186"/>
      <c r="H11" s="348"/>
      <c r="I11" s="348"/>
      <c r="J11" s="349" t="s">
        <v>90</v>
      </c>
      <c r="K11" s="348"/>
      <c r="L11" s="348"/>
      <c r="M11" s="186"/>
      <c r="N11" s="186"/>
      <c r="O11" s="186"/>
      <c r="P11" s="186"/>
      <c r="Q11" s="186"/>
      <c r="R11" s="187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9" t="s">
        <v>37</v>
      </c>
      <c r="D13" s="179"/>
      <c r="E13" s="278"/>
      <c r="F13" s="189" t="s">
        <v>102</v>
      </c>
      <c r="G13" s="189"/>
      <c r="H13" s="189" t="s">
        <v>91</v>
      </c>
      <c r="I13" s="179"/>
      <c r="J13" s="188" t="s">
        <v>38</v>
      </c>
      <c r="N13" s="189" t="s">
        <v>103</v>
      </c>
      <c r="P13" s="190"/>
      <c r="Q13" s="179"/>
      <c r="R13" s="181"/>
      <c r="S13" s="176"/>
      <c r="T13" s="152"/>
      <c r="U13" s="150"/>
    </row>
    <row r="14" spans="1:21" ht="21" customHeight="1">
      <c r="A14" s="172"/>
      <c r="B14" s="177"/>
      <c r="C14" s="88" t="s">
        <v>39</v>
      </c>
      <c r="D14" s="179"/>
      <c r="E14" s="179"/>
      <c r="F14" s="279" t="s">
        <v>69</v>
      </c>
      <c r="G14" s="279"/>
      <c r="H14" s="279">
        <v>9.274</v>
      </c>
      <c r="I14" s="278"/>
      <c r="J14" s="281">
        <v>9.361</v>
      </c>
      <c r="L14" s="280"/>
      <c r="M14" s="280"/>
      <c r="N14" s="279" t="s">
        <v>70</v>
      </c>
      <c r="P14" s="190"/>
      <c r="Q14" s="179"/>
      <c r="R14" s="181"/>
      <c r="S14" s="176"/>
      <c r="T14" s="152"/>
      <c r="U14" s="150"/>
    </row>
    <row r="15" spans="1:21" ht="21" customHeight="1">
      <c r="A15" s="172"/>
      <c r="B15" s="177"/>
      <c r="C15" s="88" t="s">
        <v>40</v>
      </c>
      <c r="D15" s="179"/>
      <c r="E15" s="179"/>
      <c r="F15" s="179"/>
      <c r="G15" s="191"/>
      <c r="H15" s="179"/>
      <c r="I15" s="179"/>
      <c r="J15" s="235" t="s">
        <v>48</v>
      </c>
      <c r="N15" s="179"/>
      <c r="O15" s="191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77"/>
      <c r="C16" s="88"/>
      <c r="D16" s="179"/>
      <c r="E16" s="179"/>
      <c r="F16" s="179"/>
      <c r="G16" s="191"/>
      <c r="H16" s="278"/>
      <c r="I16" s="278"/>
      <c r="J16" s="328" t="s">
        <v>54</v>
      </c>
      <c r="K16" s="280"/>
      <c r="L16" s="280"/>
      <c r="N16" s="179"/>
      <c r="O16" s="191"/>
      <c r="P16" s="179"/>
      <c r="Q16" s="179"/>
      <c r="R16" s="181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367" t="s">
        <v>55</v>
      </c>
      <c r="K17" s="328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85"/>
      <c r="C18" s="186"/>
      <c r="D18" s="186"/>
      <c r="E18" s="186"/>
      <c r="F18" s="186"/>
      <c r="G18" s="186"/>
      <c r="H18" s="186"/>
      <c r="I18" s="186"/>
      <c r="J18" s="327"/>
      <c r="K18" s="276"/>
      <c r="L18" s="186"/>
      <c r="M18" s="186"/>
      <c r="N18" s="186"/>
      <c r="O18" s="186"/>
      <c r="P18" s="186"/>
      <c r="Q18" s="186"/>
      <c r="R18" s="187"/>
      <c r="S18" s="176"/>
      <c r="T18" s="152"/>
      <c r="U18" s="150"/>
    </row>
    <row r="19" spans="1:21" ht="21" customHeight="1">
      <c r="A19" s="172"/>
      <c r="B19" s="177"/>
      <c r="C19" s="179"/>
      <c r="D19" s="179"/>
      <c r="E19" s="179"/>
      <c r="F19" s="248"/>
      <c r="H19" s="248"/>
      <c r="I19" s="179"/>
      <c r="J19" s="246"/>
      <c r="K19" s="179"/>
      <c r="L19" s="246"/>
      <c r="M19" s="248"/>
      <c r="N19" s="179"/>
      <c r="O19" s="179"/>
      <c r="P19" s="179"/>
      <c r="Q19" s="179"/>
      <c r="R19" s="181"/>
      <c r="S19" s="176"/>
      <c r="T19" s="152"/>
      <c r="U19" s="150"/>
    </row>
    <row r="20" spans="1:21" ht="21" customHeight="1">
      <c r="A20" s="172"/>
      <c r="B20" s="177"/>
      <c r="C20" s="88" t="s">
        <v>41</v>
      </c>
      <c r="D20" s="179"/>
      <c r="E20" s="179"/>
      <c r="F20" s="192"/>
      <c r="H20" s="192"/>
      <c r="J20" s="192" t="s">
        <v>59</v>
      </c>
      <c r="L20" s="179"/>
      <c r="M20" s="190"/>
      <c r="N20" s="190"/>
      <c r="O20" s="179"/>
      <c r="P20" s="377" t="s">
        <v>56</v>
      </c>
      <c r="Q20" s="377"/>
      <c r="R20" s="181"/>
      <c r="S20" s="176"/>
      <c r="T20" s="152"/>
      <c r="U20" s="150"/>
    </row>
    <row r="21" spans="1:21" ht="21" customHeight="1">
      <c r="A21" s="172"/>
      <c r="B21" s="177"/>
      <c r="C21" s="88" t="s">
        <v>42</v>
      </c>
      <c r="D21" s="179"/>
      <c r="E21" s="179"/>
      <c r="F21" s="193"/>
      <c r="H21" s="193"/>
      <c r="J21" s="193" t="s">
        <v>67</v>
      </c>
      <c r="L21" s="179"/>
      <c r="M21" s="190"/>
      <c r="N21" s="190"/>
      <c r="O21" s="179"/>
      <c r="P21" s="377" t="s">
        <v>68</v>
      </c>
      <c r="Q21" s="377"/>
      <c r="R21" s="181"/>
      <c r="S21" s="176"/>
      <c r="T21" s="152"/>
      <c r="U21" s="150"/>
    </row>
    <row r="22" spans="1:21" ht="21" customHeight="1">
      <c r="A22" s="172"/>
      <c r="B22" s="194"/>
      <c r="C22" s="195"/>
      <c r="D22" s="195"/>
      <c r="E22" s="195"/>
      <c r="F22" s="195"/>
      <c r="G22" s="195"/>
      <c r="H22" s="195"/>
      <c r="I22" s="195"/>
      <c r="J22" s="283"/>
      <c r="K22" s="195"/>
      <c r="L22" s="195"/>
      <c r="M22" s="249"/>
      <c r="N22" s="195"/>
      <c r="O22" s="195"/>
      <c r="P22" s="195"/>
      <c r="Q22" s="195"/>
      <c r="R22" s="196"/>
      <c r="S22" s="176"/>
      <c r="T22" s="152"/>
      <c r="U22" s="150"/>
    </row>
    <row r="23" spans="1:21" ht="21" customHeight="1">
      <c r="A23" s="172"/>
      <c r="B23" s="197"/>
      <c r="C23" s="198"/>
      <c r="D23" s="198"/>
      <c r="E23" s="199"/>
      <c r="F23" s="199"/>
      <c r="G23" s="199"/>
      <c r="H23" s="199"/>
      <c r="I23" s="198"/>
      <c r="J23" s="200"/>
      <c r="K23" s="198"/>
      <c r="L23" s="198"/>
      <c r="M23" s="198"/>
      <c r="N23" s="198"/>
      <c r="O23" s="198"/>
      <c r="P23" s="198"/>
      <c r="Q23" s="198"/>
      <c r="R23" s="198"/>
      <c r="S23" s="176"/>
      <c r="T23" s="152"/>
      <c r="U23" s="150"/>
    </row>
    <row r="24" spans="1:19" ht="30" customHeight="1">
      <c r="A24" s="201"/>
      <c r="B24" s="202"/>
      <c r="C24" s="203"/>
      <c r="D24" s="378" t="s">
        <v>12</v>
      </c>
      <c r="E24" s="379"/>
      <c r="F24" s="379"/>
      <c r="G24" s="379"/>
      <c r="H24" s="203"/>
      <c r="I24" s="204"/>
      <c r="J24" s="205"/>
      <c r="K24" s="202"/>
      <c r="L24" s="203"/>
      <c r="M24" s="378" t="s">
        <v>13</v>
      </c>
      <c r="N24" s="378"/>
      <c r="O24" s="378"/>
      <c r="P24" s="378"/>
      <c r="Q24" s="203"/>
      <c r="R24" s="204"/>
      <c r="S24" s="176"/>
    </row>
    <row r="25" spans="1:20" s="211" customFormat="1" ht="21" customHeight="1" thickBot="1">
      <c r="A25" s="206"/>
      <c r="B25" s="207" t="s">
        <v>14</v>
      </c>
      <c r="C25" s="208" t="s">
        <v>20</v>
      </c>
      <c r="D25" s="208" t="s">
        <v>21</v>
      </c>
      <c r="E25" s="209" t="s">
        <v>22</v>
      </c>
      <c r="F25" s="380" t="s">
        <v>43</v>
      </c>
      <c r="G25" s="381"/>
      <c r="H25" s="381"/>
      <c r="I25" s="382"/>
      <c r="J25" s="205"/>
      <c r="K25" s="207" t="s">
        <v>14</v>
      </c>
      <c r="L25" s="208" t="s">
        <v>20</v>
      </c>
      <c r="M25" s="208" t="s">
        <v>21</v>
      </c>
      <c r="N25" s="209" t="s">
        <v>22</v>
      </c>
      <c r="O25" s="380" t="s">
        <v>43</v>
      </c>
      <c r="P25" s="381"/>
      <c r="Q25" s="381"/>
      <c r="R25" s="382"/>
      <c r="S25" s="210"/>
      <c r="T25" s="148"/>
    </row>
    <row r="26" spans="1:20" s="162" customFormat="1" ht="21" customHeight="1" thickTop="1">
      <c r="A26" s="201"/>
      <c r="B26" s="212"/>
      <c r="C26" s="213"/>
      <c r="D26" s="214"/>
      <c r="E26" s="215"/>
      <c r="F26" s="216"/>
      <c r="G26" s="217"/>
      <c r="H26" s="217"/>
      <c r="I26" s="218"/>
      <c r="J26" s="205"/>
      <c r="K26" s="212"/>
      <c r="L26" s="213"/>
      <c r="M26" s="214"/>
      <c r="N26" s="215"/>
      <c r="O26" s="216"/>
      <c r="P26" s="217"/>
      <c r="Q26" s="217"/>
      <c r="R26" s="218"/>
      <c r="S26" s="176"/>
      <c r="T26" s="148"/>
    </row>
    <row r="27" spans="1:20" s="162" customFormat="1" ht="21" customHeight="1">
      <c r="A27" s="201"/>
      <c r="B27" s="219">
        <v>1</v>
      </c>
      <c r="C27" s="220">
        <v>9.205</v>
      </c>
      <c r="D27" s="220">
        <v>9.415</v>
      </c>
      <c r="E27" s="221">
        <f>(D27-C27)*1000</f>
        <v>209.9999999999991</v>
      </c>
      <c r="F27" s="368" t="s">
        <v>44</v>
      </c>
      <c r="G27" s="369"/>
      <c r="H27" s="369"/>
      <c r="I27" s="370"/>
      <c r="J27" s="205"/>
      <c r="K27" s="219">
        <v>1</v>
      </c>
      <c r="L27" s="220">
        <v>9.295</v>
      </c>
      <c r="M27" s="220">
        <v>9.367</v>
      </c>
      <c r="N27" s="221">
        <f>(M27-L27)*1000</f>
        <v>72.00000000000095</v>
      </c>
      <c r="O27" s="371" t="s">
        <v>119</v>
      </c>
      <c r="P27" s="372"/>
      <c r="Q27" s="372"/>
      <c r="R27" s="373"/>
      <c r="S27" s="176"/>
      <c r="T27" s="148"/>
    </row>
    <row r="28" spans="1:20" s="162" customFormat="1" ht="21" customHeight="1">
      <c r="A28" s="201"/>
      <c r="B28" s="212"/>
      <c r="C28" s="307"/>
      <c r="D28" s="351"/>
      <c r="E28" s="352"/>
      <c r="F28" s="326" t="s">
        <v>87</v>
      </c>
      <c r="G28" s="324"/>
      <c r="H28" s="324"/>
      <c r="I28" s="325"/>
      <c r="J28" s="205"/>
      <c r="K28" s="212"/>
      <c r="L28" s="220"/>
      <c r="M28" s="220"/>
      <c r="N28" s="221">
        <f>(L28-M28)*1000</f>
        <v>0</v>
      </c>
      <c r="O28" s="374" t="s">
        <v>71</v>
      </c>
      <c r="P28" s="375"/>
      <c r="Q28" s="375"/>
      <c r="R28" s="376"/>
      <c r="S28" s="176"/>
      <c r="T28" s="148"/>
    </row>
    <row r="29" spans="1:20" s="162" customFormat="1" ht="21" customHeight="1">
      <c r="A29" s="201"/>
      <c r="B29" s="219"/>
      <c r="C29" s="220"/>
      <c r="D29" s="220"/>
      <c r="E29" s="221"/>
      <c r="F29" s="253"/>
      <c r="G29" s="254"/>
      <c r="H29" s="254"/>
      <c r="I29" s="255"/>
      <c r="J29" s="205"/>
      <c r="K29" s="212"/>
      <c r="L29" s="213"/>
      <c r="M29" s="214"/>
      <c r="N29" s="215"/>
      <c r="O29" s="374" t="s">
        <v>85</v>
      </c>
      <c r="P29" s="375"/>
      <c r="Q29" s="375"/>
      <c r="R29" s="376"/>
      <c r="S29" s="176"/>
      <c r="T29" s="148"/>
    </row>
    <row r="30" spans="1:20" s="162" customFormat="1" ht="21" customHeight="1">
      <c r="A30" s="201"/>
      <c r="B30" s="219">
        <v>3</v>
      </c>
      <c r="C30" s="220">
        <v>9.205</v>
      </c>
      <c r="D30" s="220">
        <v>9.415</v>
      </c>
      <c r="E30" s="221">
        <f>(D30-C30)*1000</f>
        <v>209.9999999999991</v>
      </c>
      <c r="F30" s="371" t="s">
        <v>45</v>
      </c>
      <c r="G30" s="372"/>
      <c r="H30" s="372"/>
      <c r="I30" s="373"/>
      <c r="J30" s="205"/>
      <c r="K30" s="219">
        <v>3</v>
      </c>
      <c r="L30" s="222">
        <v>9.295</v>
      </c>
      <c r="M30" s="222">
        <v>9.347</v>
      </c>
      <c r="N30" s="221">
        <f>(M30-L30)*1000</f>
        <v>51.9999999999996</v>
      </c>
      <c r="O30" s="371" t="s">
        <v>49</v>
      </c>
      <c r="P30" s="372"/>
      <c r="Q30" s="372"/>
      <c r="R30" s="373"/>
      <c r="S30" s="176"/>
      <c r="T30" s="148"/>
    </row>
    <row r="31" spans="1:20" s="162" customFormat="1" ht="21" customHeight="1">
      <c r="A31" s="201"/>
      <c r="B31" s="219"/>
      <c r="C31" s="222"/>
      <c r="D31" s="250"/>
      <c r="E31" s="223">
        <f>(D31-C31)*1000</f>
        <v>0</v>
      </c>
      <c r="F31" s="253"/>
      <c r="G31" s="254"/>
      <c r="H31" s="254"/>
      <c r="I31" s="255"/>
      <c r="J31" s="205"/>
      <c r="K31" s="212"/>
      <c r="L31" s="213"/>
      <c r="M31" s="214"/>
      <c r="N31" s="215"/>
      <c r="O31" s="374" t="s">
        <v>71</v>
      </c>
      <c r="P31" s="375"/>
      <c r="Q31" s="375"/>
      <c r="R31" s="376"/>
      <c r="S31" s="176"/>
      <c r="T31" s="148"/>
    </row>
    <row r="32" spans="1:20" s="154" customFormat="1" ht="21" customHeight="1">
      <c r="A32" s="201"/>
      <c r="B32" s="224"/>
      <c r="C32" s="225"/>
      <c r="D32" s="226"/>
      <c r="E32" s="227"/>
      <c r="F32" s="228"/>
      <c r="G32" s="229"/>
      <c r="H32" s="229"/>
      <c r="I32" s="230"/>
      <c r="J32" s="205"/>
      <c r="K32" s="224"/>
      <c r="L32" s="225"/>
      <c r="M32" s="226"/>
      <c r="N32" s="227"/>
      <c r="O32" s="228"/>
      <c r="P32" s="229"/>
      <c r="Q32" s="229"/>
      <c r="R32" s="230"/>
      <c r="S32" s="176"/>
      <c r="T32" s="148"/>
    </row>
    <row r="33" spans="1:19" ht="21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</sheetData>
  <sheetProtection password="E5AD" sheet="1"/>
  <mergeCells count="14">
    <mergeCell ref="P9:Q9"/>
    <mergeCell ref="D24:G24"/>
    <mergeCell ref="M24:P24"/>
    <mergeCell ref="P20:Q20"/>
    <mergeCell ref="P21:Q21"/>
    <mergeCell ref="F25:I25"/>
    <mergeCell ref="O25:R25"/>
    <mergeCell ref="F27:I27"/>
    <mergeCell ref="O27:R27"/>
    <mergeCell ref="O28:R28"/>
    <mergeCell ref="O30:R30"/>
    <mergeCell ref="O31:R31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72</v>
      </c>
      <c r="H2" s="28"/>
      <c r="I2" s="28"/>
      <c r="J2" s="28"/>
      <c r="K2" s="28"/>
      <c r="L2" s="30"/>
      <c r="R2" s="31"/>
      <c r="S2" s="32"/>
      <c r="T2" s="32"/>
      <c r="U2" s="32"/>
      <c r="V2" s="389" t="s">
        <v>26</v>
      </c>
      <c r="W2" s="389"/>
      <c r="X2" s="389"/>
      <c r="Y2" s="389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389" t="s">
        <v>26</v>
      </c>
      <c r="BO2" s="389"/>
      <c r="BP2" s="389"/>
      <c r="BQ2" s="389"/>
      <c r="BR2" s="32"/>
      <c r="BS2" s="32"/>
      <c r="BT2" s="32"/>
      <c r="BU2" s="33"/>
      <c r="BY2" s="14"/>
      <c r="BZ2" s="27"/>
      <c r="CA2" s="28"/>
      <c r="CB2" s="28"/>
      <c r="CC2" s="28"/>
      <c r="CD2" s="28"/>
      <c r="CE2" s="29" t="s">
        <v>75</v>
      </c>
      <c r="CF2" s="28"/>
      <c r="CG2" s="28"/>
      <c r="CH2" s="28"/>
      <c r="CI2" s="28"/>
      <c r="CJ2" s="30"/>
    </row>
    <row r="3" spans="18:77" ht="21" customHeight="1" thickBot="1" thickTop="1">
      <c r="R3" s="383" t="s">
        <v>0</v>
      </c>
      <c r="S3" s="384"/>
      <c r="T3" s="392" t="s">
        <v>96</v>
      </c>
      <c r="U3" s="384"/>
      <c r="V3" s="290" t="s">
        <v>76</v>
      </c>
      <c r="W3" s="290"/>
      <c r="X3" s="290"/>
      <c r="Y3" s="291"/>
      <c r="Z3" s="392" t="s">
        <v>107</v>
      </c>
      <c r="AA3" s="384"/>
      <c r="AB3" s="385" t="s">
        <v>27</v>
      </c>
      <c r="AC3" s="38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90" t="s">
        <v>27</v>
      </c>
      <c r="BK3" s="391"/>
      <c r="BL3" s="34"/>
      <c r="BM3" s="35"/>
      <c r="BN3" s="290" t="s">
        <v>76</v>
      </c>
      <c r="BO3" s="290"/>
      <c r="BP3" s="290"/>
      <c r="BQ3" s="291"/>
      <c r="BR3" s="392" t="s">
        <v>96</v>
      </c>
      <c r="BS3" s="384"/>
      <c r="BT3" s="387" t="s">
        <v>0</v>
      </c>
      <c r="BU3" s="388"/>
      <c r="BY3" s="14"/>
    </row>
    <row r="4" spans="2:89" ht="23.25" customHeight="1" thickTop="1">
      <c r="B4" s="36"/>
      <c r="C4" s="37"/>
      <c r="D4" s="37"/>
      <c r="E4" s="37"/>
      <c r="F4" s="37"/>
      <c r="G4" s="37"/>
      <c r="H4" s="37"/>
      <c r="I4" s="37"/>
      <c r="J4" s="38"/>
      <c r="K4" s="37"/>
      <c r="L4" s="39"/>
      <c r="R4" s="40"/>
      <c r="S4" s="41"/>
      <c r="T4" s="335"/>
      <c r="U4" s="336"/>
      <c r="V4" s="292" t="s">
        <v>109</v>
      </c>
      <c r="W4" s="292"/>
      <c r="X4" s="292"/>
      <c r="Y4" s="292"/>
      <c r="Z4" s="45"/>
      <c r="AA4" s="45"/>
      <c r="AB4" s="45"/>
      <c r="AC4" s="46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47" t="s">
        <v>66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48"/>
      <c r="BK4" s="45"/>
      <c r="BL4" s="42"/>
      <c r="BM4" s="43"/>
      <c r="BN4" s="292" t="s">
        <v>98</v>
      </c>
      <c r="BO4" s="292"/>
      <c r="BP4" s="292"/>
      <c r="BQ4" s="292"/>
      <c r="BR4" s="335"/>
      <c r="BS4" s="336"/>
      <c r="BT4" s="49"/>
      <c r="BU4" s="46"/>
      <c r="BY4" s="14"/>
      <c r="BZ4" s="36"/>
      <c r="CA4" s="37"/>
      <c r="CB4" s="37"/>
      <c r="CC4" s="37"/>
      <c r="CD4" s="37"/>
      <c r="CE4" s="37"/>
      <c r="CF4" s="37"/>
      <c r="CG4" s="37"/>
      <c r="CH4" s="38"/>
      <c r="CI4" s="37"/>
      <c r="CJ4" s="39"/>
      <c r="CK4" s="50"/>
    </row>
    <row r="5" spans="2:88" ht="21" customHeight="1">
      <c r="B5" s="51"/>
      <c r="C5" s="52" t="s">
        <v>28</v>
      </c>
      <c r="D5" s="1"/>
      <c r="E5" s="53"/>
      <c r="F5" s="53"/>
      <c r="G5" s="53"/>
      <c r="H5" s="53"/>
      <c r="I5" s="53"/>
      <c r="J5" s="3"/>
      <c r="L5" s="54"/>
      <c r="R5" s="55"/>
      <c r="S5" s="56"/>
      <c r="T5" s="65"/>
      <c r="U5" s="7"/>
      <c r="V5" s="23"/>
      <c r="W5" s="285"/>
      <c r="X5" s="59"/>
      <c r="Y5" s="58"/>
      <c r="Z5" s="1"/>
      <c r="AA5" s="62"/>
      <c r="AB5" s="60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1"/>
      <c r="BK5" s="62"/>
      <c r="BL5" s="57"/>
      <c r="BM5" s="56"/>
      <c r="BN5" s="23"/>
      <c r="BO5" s="285"/>
      <c r="BP5" s="59"/>
      <c r="BQ5" s="58"/>
      <c r="BR5" s="65"/>
      <c r="BS5" s="7"/>
      <c r="BT5" s="59"/>
      <c r="BU5" s="63"/>
      <c r="BY5" s="14"/>
      <c r="BZ5" s="51"/>
      <c r="CA5" s="52" t="s">
        <v>28</v>
      </c>
      <c r="CB5" s="1"/>
      <c r="CC5" s="53"/>
      <c r="CD5" s="53"/>
      <c r="CE5" s="53"/>
      <c r="CF5" s="53"/>
      <c r="CG5" s="53"/>
      <c r="CH5" s="3"/>
      <c r="CJ5" s="54"/>
    </row>
    <row r="6" spans="2:88" ht="22.5" customHeight="1">
      <c r="B6" s="51"/>
      <c r="C6" s="52" t="s">
        <v>29</v>
      </c>
      <c r="D6" s="1"/>
      <c r="E6" s="53"/>
      <c r="F6" s="53"/>
      <c r="G6" s="2" t="s">
        <v>8</v>
      </c>
      <c r="H6" s="53"/>
      <c r="I6" s="53"/>
      <c r="J6" s="3"/>
      <c r="K6" s="9" t="s">
        <v>74</v>
      </c>
      <c r="L6" s="54"/>
      <c r="Q6" s="64"/>
      <c r="R6" s="65" t="s">
        <v>1</v>
      </c>
      <c r="S6" s="7">
        <v>8.32</v>
      </c>
      <c r="T6" s="353" t="s">
        <v>97</v>
      </c>
      <c r="U6" s="354"/>
      <c r="V6" s="293" t="s">
        <v>65</v>
      </c>
      <c r="W6" s="294"/>
      <c r="X6" s="295"/>
      <c r="Y6" s="296"/>
      <c r="Z6" s="284"/>
      <c r="AA6" s="287"/>
      <c r="AB6" s="237" t="s">
        <v>46</v>
      </c>
      <c r="AC6" s="24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6" t="s">
        <v>84</v>
      </c>
      <c r="AS6" s="67" t="s">
        <v>23</v>
      </c>
      <c r="AT6" s="68" t="s">
        <v>25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42" t="s">
        <v>46</v>
      </c>
      <c r="BK6" s="238"/>
      <c r="BL6" s="69"/>
      <c r="BM6" s="58"/>
      <c r="BN6" s="293" t="s">
        <v>64</v>
      </c>
      <c r="BO6" s="294"/>
      <c r="BP6" s="295"/>
      <c r="BQ6" s="296"/>
      <c r="BR6" s="65"/>
      <c r="BS6" s="7"/>
      <c r="BT6" s="6" t="s">
        <v>3</v>
      </c>
      <c r="BU6" s="70">
        <v>9.984</v>
      </c>
      <c r="BY6" s="14"/>
      <c r="BZ6" s="51"/>
      <c r="CA6" s="52" t="s">
        <v>29</v>
      </c>
      <c r="CB6" s="1"/>
      <c r="CC6" s="53"/>
      <c r="CD6" s="53"/>
      <c r="CE6" s="2" t="s">
        <v>8</v>
      </c>
      <c r="CF6" s="53"/>
      <c r="CG6" s="53"/>
      <c r="CH6" s="3"/>
      <c r="CI6" s="9" t="s">
        <v>74</v>
      </c>
      <c r="CJ6" s="54"/>
    </row>
    <row r="7" spans="2:88" ht="21" customHeight="1">
      <c r="B7" s="51"/>
      <c r="C7" s="52" t="s">
        <v>30</v>
      </c>
      <c r="D7" s="1"/>
      <c r="E7" s="53"/>
      <c r="F7" s="53"/>
      <c r="G7" s="71" t="s">
        <v>89</v>
      </c>
      <c r="H7" s="53"/>
      <c r="I7" s="53"/>
      <c r="J7" s="1"/>
      <c r="K7" s="1"/>
      <c r="L7" s="72"/>
      <c r="Q7" s="64"/>
      <c r="R7" s="65"/>
      <c r="S7" s="7"/>
      <c r="T7" s="355" t="s">
        <v>99</v>
      </c>
      <c r="U7" s="354">
        <v>9.013</v>
      </c>
      <c r="V7" s="297"/>
      <c r="W7" s="298"/>
      <c r="X7" s="297"/>
      <c r="Y7" s="299"/>
      <c r="Z7" s="356" t="s">
        <v>108</v>
      </c>
      <c r="AA7" s="287">
        <v>9.205</v>
      </c>
      <c r="AB7" s="236" t="s">
        <v>47</v>
      </c>
      <c r="AC7" s="241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43" t="s">
        <v>47</v>
      </c>
      <c r="BK7" s="239"/>
      <c r="BL7" s="69"/>
      <c r="BM7" s="58"/>
      <c r="BN7" s="297"/>
      <c r="BO7" s="298"/>
      <c r="BP7" s="297"/>
      <c r="BQ7" s="299"/>
      <c r="BR7" s="355" t="s">
        <v>100</v>
      </c>
      <c r="BS7" s="354">
        <v>9.482</v>
      </c>
      <c r="BT7" s="6"/>
      <c r="BU7" s="70"/>
      <c r="BY7" s="14"/>
      <c r="BZ7" s="51"/>
      <c r="CA7" s="52" t="s">
        <v>30</v>
      </c>
      <c r="CB7" s="1"/>
      <c r="CC7" s="53"/>
      <c r="CD7" s="53"/>
      <c r="CE7" s="71" t="s">
        <v>89</v>
      </c>
      <c r="CF7" s="53"/>
      <c r="CG7" s="53"/>
      <c r="CH7" s="1"/>
      <c r="CI7" s="1"/>
      <c r="CJ7" s="72"/>
    </row>
    <row r="8" spans="2:88" ht="21" customHeight="1">
      <c r="B8" s="74"/>
      <c r="C8" s="8"/>
      <c r="D8" s="8"/>
      <c r="E8" s="8"/>
      <c r="F8" s="8"/>
      <c r="G8" s="8"/>
      <c r="H8" s="8"/>
      <c r="I8" s="8"/>
      <c r="J8" s="8"/>
      <c r="K8" s="8"/>
      <c r="L8" s="75"/>
      <c r="Q8" s="21"/>
      <c r="R8" s="257" t="s">
        <v>6</v>
      </c>
      <c r="S8" s="77">
        <v>8.79</v>
      </c>
      <c r="T8" s="76"/>
      <c r="U8" s="77"/>
      <c r="V8" s="294">
        <v>9.167</v>
      </c>
      <c r="W8" s="294"/>
      <c r="X8" s="295"/>
      <c r="Y8" s="300"/>
      <c r="Z8" s="284"/>
      <c r="AA8" s="287"/>
      <c r="AB8" s="237" t="s">
        <v>4</v>
      </c>
      <c r="AC8" s="240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364" t="s">
        <v>111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42" t="s">
        <v>4</v>
      </c>
      <c r="BK8" s="238"/>
      <c r="BL8" s="69"/>
      <c r="BM8" s="58"/>
      <c r="BN8" s="294">
        <v>9.417</v>
      </c>
      <c r="BO8" s="294"/>
      <c r="BP8" s="295"/>
      <c r="BQ8" s="300"/>
      <c r="BR8" s="76"/>
      <c r="BS8" s="77"/>
      <c r="BT8" s="76" t="s">
        <v>7</v>
      </c>
      <c r="BU8" s="78">
        <v>9.584</v>
      </c>
      <c r="BY8" s="14"/>
      <c r="BZ8" s="74"/>
      <c r="CA8" s="8"/>
      <c r="CB8" s="8"/>
      <c r="CC8" s="8"/>
      <c r="CD8" s="8"/>
      <c r="CE8" s="8"/>
      <c r="CF8" s="8"/>
      <c r="CG8" s="8"/>
      <c r="CH8" s="8"/>
      <c r="CI8" s="8"/>
      <c r="CJ8" s="75"/>
    </row>
    <row r="9" spans="2:88" ht="21" customHeight="1" thickBot="1">
      <c r="B9" s="79"/>
      <c r="C9" s="1"/>
      <c r="D9" s="1"/>
      <c r="E9" s="1"/>
      <c r="F9" s="1"/>
      <c r="G9" s="1"/>
      <c r="H9" s="1"/>
      <c r="I9" s="1"/>
      <c r="J9" s="1"/>
      <c r="K9" s="1"/>
      <c r="L9" s="72"/>
      <c r="R9" s="80"/>
      <c r="S9" s="81"/>
      <c r="T9" s="20"/>
      <c r="U9" s="13"/>
      <c r="V9" s="12"/>
      <c r="W9" s="286"/>
      <c r="X9" s="12"/>
      <c r="Y9" s="81"/>
      <c r="Z9" s="20"/>
      <c r="AA9" s="13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2"/>
      <c r="BK9" s="13"/>
      <c r="BL9" s="20"/>
      <c r="BM9" s="83"/>
      <c r="BN9" s="12"/>
      <c r="BO9" s="286"/>
      <c r="BP9" s="12"/>
      <c r="BQ9" s="81"/>
      <c r="BR9" s="20"/>
      <c r="BS9" s="13"/>
      <c r="BT9" s="84"/>
      <c r="BU9" s="85"/>
      <c r="BY9" s="14"/>
      <c r="BZ9" s="79"/>
      <c r="CA9" s="1"/>
      <c r="CB9" s="1"/>
      <c r="CC9" s="1"/>
      <c r="CD9" s="1"/>
      <c r="CE9" s="1"/>
      <c r="CF9" s="1"/>
      <c r="CG9" s="1"/>
      <c r="CH9" s="1"/>
      <c r="CI9" s="1"/>
      <c r="CJ9" s="72"/>
    </row>
    <row r="10" spans="2:88" ht="21" customHeight="1">
      <c r="B10" s="51"/>
      <c r="C10" s="86" t="s">
        <v>31</v>
      </c>
      <c r="D10" s="1"/>
      <c r="E10" s="1"/>
      <c r="F10" s="3"/>
      <c r="G10" s="87" t="s">
        <v>59</v>
      </c>
      <c r="H10" s="1"/>
      <c r="I10" s="1"/>
      <c r="J10" s="88" t="s">
        <v>2</v>
      </c>
      <c r="K10" s="275" t="s">
        <v>60</v>
      </c>
      <c r="L10" s="5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7"/>
      <c r="AQ10" s="365"/>
      <c r="AR10" s="107"/>
      <c r="AS10" s="366" t="s">
        <v>95</v>
      </c>
      <c r="AT10" s="107"/>
      <c r="AU10" s="107"/>
      <c r="AV10" s="107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1"/>
      <c r="CA10" s="86" t="s">
        <v>31</v>
      </c>
      <c r="CB10" s="1"/>
      <c r="CC10" s="1"/>
      <c r="CD10" s="3"/>
      <c r="CE10" s="87" t="s">
        <v>59</v>
      </c>
      <c r="CF10" s="1"/>
      <c r="CG10" s="1"/>
      <c r="CH10" s="88" t="s">
        <v>2</v>
      </c>
      <c r="CI10" s="244" t="s">
        <v>60</v>
      </c>
      <c r="CJ10" s="54"/>
    </row>
    <row r="11" spans="2:88" ht="21" customHeight="1">
      <c r="B11" s="51"/>
      <c r="C11" s="86" t="s">
        <v>32</v>
      </c>
      <c r="D11" s="1"/>
      <c r="E11" s="1"/>
      <c r="F11" s="3"/>
      <c r="G11" s="87" t="s">
        <v>67</v>
      </c>
      <c r="H11" s="1"/>
      <c r="I11" s="4"/>
      <c r="J11" s="88" t="s">
        <v>5</v>
      </c>
      <c r="K11" s="275" t="s">
        <v>73</v>
      </c>
      <c r="L11" s="5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7"/>
      <c r="AQ11" s="107"/>
      <c r="AR11" s="107"/>
      <c r="AS11" s="274"/>
      <c r="AT11" s="107"/>
      <c r="AU11" s="107"/>
      <c r="AV11" s="107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1"/>
      <c r="CA11" s="86" t="s">
        <v>32</v>
      </c>
      <c r="CB11" s="1"/>
      <c r="CC11" s="1"/>
      <c r="CD11" s="3"/>
      <c r="CE11" s="87" t="s">
        <v>67</v>
      </c>
      <c r="CF11" s="1"/>
      <c r="CG11" s="4"/>
      <c r="CH11" s="88" t="s">
        <v>5</v>
      </c>
      <c r="CI11" s="244" t="s">
        <v>73</v>
      </c>
      <c r="CJ11" s="54"/>
    </row>
    <row r="12" spans="2:88" ht="21" customHeight="1" thickBot="1">
      <c r="B12" s="89"/>
      <c r="C12" s="90"/>
      <c r="D12" s="90"/>
      <c r="E12" s="90"/>
      <c r="F12" s="90"/>
      <c r="G12" s="90" t="s">
        <v>55</v>
      </c>
      <c r="H12" s="90"/>
      <c r="I12" s="90"/>
      <c r="J12" s="90"/>
      <c r="K12" s="90"/>
      <c r="L12" s="91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7"/>
      <c r="AQ12" s="107"/>
      <c r="AR12" s="107"/>
      <c r="AS12" s="274"/>
      <c r="AT12" s="107"/>
      <c r="AU12" s="107"/>
      <c r="AV12" s="107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89"/>
      <c r="CA12" s="90"/>
      <c r="CB12" s="90"/>
      <c r="CC12" s="90"/>
      <c r="CD12" s="90"/>
      <c r="CE12" s="90" t="s">
        <v>55</v>
      </c>
      <c r="CF12" s="90"/>
      <c r="CG12" s="90"/>
      <c r="CH12" s="90"/>
      <c r="CI12" s="90"/>
      <c r="CJ12" s="9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2"/>
      <c r="AS13" s="14"/>
      <c r="AT13" s="9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</row>
    <row r="16" spans="15:88" ht="18" customHeight="1">
      <c r="O16" s="282"/>
      <c r="CA16" s="92"/>
      <c r="CB16" s="92"/>
      <c r="CC16" s="92"/>
      <c r="CD16" s="92"/>
      <c r="CE16" s="92"/>
      <c r="CF16" s="92"/>
      <c r="CG16" s="92"/>
      <c r="CH16" s="92"/>
      <c r="CI16" s="92"/>
      <c r="CJ16" s="92"/>
    </row>
    <row r="17" spans="25:45" ht="18" customHeight="1">
      <c r="Y17" s="14"/>
      <c r="AD17" s="271"/>
      <c r="AS17" s="14"/>
    </row>
    <row r="18" spans="30:45" ht="18" customHeight="1">
      <c r="AD18" s="270"/>
      <c r="AS18" s="14"/>
    </row>
    <row r="19" spans="15:52" ht="18" customHeight="1">
      <c r="O19" s="282"/>
      <c r="AO19" s="102"/>
      <c r="AS19" s="14"/>
      <c r="AZ19" s="270"/>
    </row>
    <row r="20" spans="25:85" ht="18" customHeight="1">
      <c r="Y20" s="14"/>
      <c r="AL20" s="272"/>
      <c r="AO20" s="14"/>
      <c r="BF20" s="14"/>
      <c r="BG20" s="14"/>
      <c r="BM20" s="111"/>
      <c r="BN20" s="111"/>
      <c r="BO20" s="342"/>
      <c r="BP20" s="11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</row>
    <row r="21" spans="13:85" ht="18" customHeight="1">
      <c r="M21" s="306"/>
      <c r="AJ21" s="270"/>
      <c r="AO21" s="93"/>
      <c r="AS21" s="14"/>
      <c r="BA21" s="14"/>
      <c r="BG21" s="14"/>
      <c r="BK21" s="332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343"/>
      <c r="CE21" s="331"/>
      <c r="CF21" s="331"/>
      <c r="CG21" s="331"/>
    </row>
    <row r="22" spans="8:68" ht="18" customHeight="1">
      <c r="H22" s="94"/>
      <c r="W22" s="111"/>
      <c r="X22" s="111"/>
      <c r="Y22" s="111"/>
      <c r="Z22" s="104"/>
      <c r="AO22" s="95"/>
      <c r="AV22" s="14"/>
      <c r="AZ22" s="14"/>
      <c r="BA22" s="94"/>
      <c r="BE22" s="94"/>
      <c r="BG22" s="96"/>
      <c r="BH22" s="111"/>
      <c r="BI22" s="111"/>
      <c r="BJ22" s="111"/>
      <c r="BK22" s="111"/>
      <c r="BL22" s="111"/>
      <c r="BM22" s="111"/>
      <c r="BO22" s="14"/>
      <c r="BP22" s="14"/>
    </row>
    <row r="23" spans="22:88" ht="18" customHeight="1">
      <c r="V23" s="14"/>
      <c r="W23" s="329"/>
      <c r="X23" s="111"/>
      <c r="Y23" s="111"/>
      <c r="AS23" s="96"/>
      <c r="AV23" s="14"/>
      <c r="AW23" s="14"/>
      <c r="BB23" s="14"/>
      <c r="BD23" s="273"/>
      <c r="BE23" s="14"/>
      <c r="BH23" s="344"/>
      <c r="BI23" s="111"/>
      <c r="BJ23" s="16"/>
      <c r="BK23" s="16"/>
      <c r="BL23" s="16"/>
      <c r="BM23" s="16"/>
      <c r="BO23" s="329"/>
      <c r="BX23" s="14"/>
      <c r="BY23" s="14"/>
      <c r="BZ23" s="93"/>
      <c r="CA23" s="14"/>
      <c r="CB23" s="92"/>
      <c r="CC23" s="92"/>
      <c r="CE23" s="92"/>
      <c r="CF23" s="92"/>
      <c r="CG23" s="92"/>
      <c r="CH23" s="92"/>
      <c r="CI23" s="92"/>
      <c r="CJ23" s="92"/>
    </row>
    <row r="24" spans="6:84" ht="18" customHeight="1">
      <c r="F24" s="111"/>
      <c r="G24" s="111"/>
      <c r="M24" s="245"/>
      <c r="Q24" s="98"/>
      <c r="W24" s="14"/>
      <c r="X24" s="99"/>
      <c r="Y24" s="308" t="s">
        <v>82</v>
      </c>
      <c r="AJ24" s="270"/>
      <c r="BB24" s="96"/>
      <c r="BG24" s="103"/>
      <c r="BH24" s="329"/>
      <c r="BI24" s="111"/>
      <c r="BJ24" s="111"/>
      <c r="BK24" s="111"/>
      <c r="BL24" s="111"/>
      <c r="BM24" s="111"/>
      <c r="BO24" s="14"/>
      <c r="BP24" s="97"/>
      <c r="BU24" s="245"/>
      <c r="BX24" s="14"/>
      <c r="BY24" s="14"/>
      <c r="BZ24" s="101"/>
      <c r="CA24" s="306"/>
      <c r="CF24" s="92"/>
    </row>
    <row r="25" spans="6:84" ht="18" customHeight="1">
      <c r="F25" s="111"/>
      <c r="G25" s="111"/>
      <c r="M25" s="288"/>
      <c r="T25" s="93" t="s">
        <v>105</v>
      </c>
      <c r="U25" s="14"/>
      <c r="V25" s="14"/>
      <c r="Z25" s="24"/>
      <c r="AA25" s="100"/>
      <c r="AB25" s="102"/>
      <c r="AC25" s="14"/>
      <c r="AD25" s="96"/>
      <c r="AE25" s="14"/>
      <c r="AF25" s="14"/>
      <c r="AH25" s="14"/>
      <c r="AI25" s="14"/>
      <c r="AJ25" s="14"/>
      <c r="AK25" s="14"/>
      <c r="AO25" s="102"/>
      <c r="AP25" s="14"/>
      <c r="AR25" s="14"/>
      <c r="AS25" s="14"/>
      <c r="AY25" s="14"/>
      <c r="AZ25" s="14"/>
      <c r="BA25" s="14"/>
      <c r="BB25" s="14"/>
      <c r="BG25" s="14"/>
      <c r="BH25" s="16"/>
      <c r="BI25" s="111"/>
      <c r="BJ25" s="329"/>
      <c r="BK25" s="111"/>
      <c r="BL25" s="111"/>
      <c r="BM25" s="345"/>
      <c r="BO25" s="252"/>
      <c r="BQ25" s="98"/>
      <c r="BS25" s="14"/>
      <c r="BV25" s="245"/>
      <c r="BW25" s="95"/>
      <c r="BZ25" s="14"/>
      <c r="CA25" s="103"/>
      <c r="CB25" s="92"/>
      <c r="CD25" s="92"/>
      <c r="CF25" s="92"/>
    </row>
    <row r="26" spans="6:86" ht="18" customHeight="1">
      <c r="F26" s="94"/>
      <c r="M26" s="101"/>
      <c r="P26" s="93"/>
      <c r="Q26" s="14"/>
      <c r="Y26" s="14"/>
      <c r="AA26" s="14"/>
      <c r="AB26" s="14"/>
      <c r="AG26" s="99"/>
      <c r="AI26" s="14"/>
      <c r="AJ26" s="14"/>
      <c r="AK26" s="14"/>
      <c r="AO26" s="346"/>
      <c r="AU26" s="14"/>
      <c r="AZ26" s="14"/>
      <c r="BB26" s="14"/>
      <c r="BI26" s="14"/>
      <c r="BJ26" s="14"/>
      <c r="BO26" s="14"/>
      <c r="BP26" s="14"/>
      <c r="BU26" s="101"/>
      <c r="BV26" s="14"/>
      <c r="BZ26" s="14"/>
      <c r="CA26" s="14"/>
      <c r="CB26" s="92"/>
      <c r="CC26" s="115"/>
      <c r="CD26" s="92"/>
      <c r="CF26" s="92"/>
      <c r="CG26" s="111"/>
      <c r="CH26" s="111"/>
    </row>
    <row r="27" spans="1:86" ht="18" customHeight="1">
      <c r="A27" s="15"/>
      <c r="H27" s="14"/>
      <c r="L27" s="347" t="s">
        <v>94</v>
      </c>
      <c r="M27" s="106"/>
      <c r="N27" s="14"/>
      <c r="P27" s="101"/>
      <c r="R27" s="14"/>
      <c r="S27" s="111"/>
      <c r="T27" s="350" t="s">
        <v>104</v>
      </c>
      <c r="U27" s="111"/>
      <c r="V27" s="14"/>
      <c r="W27" s="14"/>
      <c r="AB27" s="105"/>
      <c r="AC27" s="111"/>
      <c r="AD27" s="111"/>
      <c r="AK27" s="96"/>
      <c r="AO27" s="346" t="s">
        <v>91</v>
      </c>
      <c r="AZ27" s="14"/>
      <c r="BA27" s="14"/>
      <c r="BB27" s="14"/>
      <c r="BL27" s="111"/>
      <c r="BM27" s="111"/>
      <c r="BN27" s="14"/>
      <c r="BO27" s="14"/>
      <c r="BT27" s="14"/>
      <c r="BU27" s="14"/>
      <c r="BV27" s="14"/>
      <c r="BW27" s="363" t="s">
        <v>100</v>
      </c>
      <c r="BY27" s="106"/>
      <c r="CA27" s="106"/>
      <c r="CC27" s="107"/>
      <c r="CF27" s="14"/>
      <c r="CH27" s="108" t="s">
        <v>7</v>
      </c>
    </row>
    <row r="28" spans="1:85" ht="18" customHeight="1">
      <c r="A28" s="15"/>
      <c r="L28" s="329"/>
      <c r="M28" s="110"/>
      <c r="N28" s="103"/>
      <c r="P28" s="14"/>
      <c r="S28" s="105"/>
      <c r="T28" s="103">
        <v>2</v>
      </c>
      <c r="W28" s="103"/>
      <c r="X28" s="103"/>
      <c r="AA28" s="14"/>
      <c r="AE28" s="14"/>
      <c r="AF28" s="14"/>
      <c r="AG28" s="14"/>
      <c r="AH28" s="14"/>
      <c r="AI28" s="14"/>
      <c r="AK28" s="14"/>
      <c r="AO28" s="337" t="s">
        <v>101</v>
      </c>
      <c r="AQ28" s="14"/>
      <c r="AR28" s="14"/>
      <c r="AV28" s="111"/>
      <c r="AZ28" s="14"/>
      <c r="BB28" s="103"/>
      <c r="BG28" s="14"/>
      <c r="BI28" s="110"/>
      <c r="BK28" s="110"/>
      <c r="BM28" s="103">
        <v>6</v>
      </c>
      <c r="BN28" s="103"/>
      <c r="BU28" s="103"/>
      <c r="BV28" s="103">
        <v>7</v>
      </c>
      <c r="BW28" s="111"/>
      <c r="BZ28" s="103"/>
      <c r="CC28" s="107"/>
      <c r="CG28" s="14"/>
    </row>
    <row r="29" spans="1:88" ht="18" customHeight="1">
      <c r="A29" s="15"/>
      <c r="B29" s="15"/>
      <c r="L29" s="14"/>
      <c r="N29" s="14"/>
      <c r="P29" s="14"/>
      <c r="S29" s="103"/>
      <c r="T29" s="14"/>
      <c r="V29" s="14"/>
      <c r="X29" s="14"/>
      <c r="Y29" s="14"/>
      <c r="AE29" s="14"/>
      <c r="AG29" s="14"/>
      <c r="AI29" s="14"/>
      <c r="AK29" s="14"/>
      <c r="AR29" s="14"/>
      <c r="AS29" s="16"/>
      <c r="AW29" s="14"/>
      <c r="AX29" s="14"/>
      <c r="AZ29" s="14"/>
      <c r="BA29" s="14"/>
      <c r="BB29" s="14"/>
      <c r="BM29" s="14"/>
      <c r="BN29" s="14"/>
      <c r="BU29" s="103"/>
      <c r="BV29" s="14"/>
      <c r="BY29" s="103"/>
      <c r="BZ29" s="14"/>
      <c r="CC29" s="112"/>
      <c r="CJ29" s="15"/>
    </row>
    <row r="30" spans="10:89" ht="18" customHeight="1">
      <c r="J30" s="14"/>
      <c r="L30" s="14"/>
      <c r="P30" s="103">
        <v>1</v>
      </c>
      <c r="S30" s="14"/>
      <c r="V30" s="103"/>
      <c r="W30" s="14"/>
      <c r="X30" s="103"/>
      <c r="Y30" s="103"/>
      <c r="AI30" s="14"/>
      <c r="AJ30" s="14"/>
      <c r="AK30" s="103"/>
      <c r="AQ30" s="14"/>
      <c r="AR30" s="14"/>
      <c r="AS30" s="14"/>
      <c r="BE30" s="14"/>
      <c r="BF30" s="14"/>
      <c r="BG30" s="14"/>
      <c r="BH30" s="14"/>
      <c r="BK30" s="14"/>
      <c r="BM30" s="103"/>
      <c r="BN30" s="14"/>
      <c r="BP30" s="14"/>
      <c r="BR30" s="14"/>
      <c r="BS30" s="99"/>
      <c r="BT30" s="14"/>
      <c r="BU30" s="14"/>
      <c r="BV30" s="93" t="s">
        <v>106</v>
      </c>
      <c r="BW30" s="14"/>
      <c r="BX30" s="14"/>
      <c r="BY30" s="14"/>
      <c r="BZ30" s="14"/>
      <c r="CB30" s="14"/>
      <c r="CC30" s="113"/>
      <c r="CD30" s="14"/>
      <c r="CK30" s="15"/>
    </row>
    <row r="31" spans="4:81" ht="18" customHeight="1">
      <c r="D31" s="114" t="s">
        <v>6</v>
      </c>
      <c r="F31" s="14"/>
      <c r="Q31" s="103"/>
      <c r="T31" s="14"/>
      <c r="U31" s="14"/>
      <c r="X31" s="103"/>
      <c r="AE31" s="103"/>
      <c r="AF31" s="14"/>
      <c r="AG31" s="14"/>
      <c r="AH31" s="105"/>
      <c r="AI31" s="14"/>
      <c r="AJ31" s="14"/>
      <c r="AK31" s="14"/>
      <c r="AQ31" s="102"/>
      <c r="AR31" s="14"/>
      <c r="AZ31" s="14"/>
      <c r="BA31" s="14"/>
      <c r="BG31" s="110"/>
      <c r="BI31" s="120"/>
      <c r="BM31" s="109" t="s">
        <v>79</v>
      </c>
      <c r="BN31" s="121"/>
      <c r="BO31" s="14"/>
      <c r="BR31" s="103"/>
      <c r="BX31" s="103"/>
      <c r="CC31" s="117"/>
    </row>
    <row r="32" spans="4:81" ht="18" customHeight="1">
      <c r="D32" s="111"/>
      <c r="E32" s="111"/>
      <c r="P32" s="14"/>
      <c r="Q32" s="14"/>
      <c r="R32" s="14"/>
      <c r="S32" s="116"/>
      <c r="AE32" s="14"/>
      <c r="AF32" s="96"/>
      <c r="AG32" s="14"/>
      <c r="AI32" s="14"/>
      <c r="AJ32" s="14"/>
      <c r="AK32" s="14"/>
      <c r="AP32" s="14"/>
      <c r="AQ32" s="14"/>
      <c r="AZ32" s="96"/>
      <c r="BA32" s="96"/>
      <c r="BB32" s="102">
        <v>3</v>
      </c>
      <c r="BK32" s="330"/>
      <c r="BL32" s="111"/>
      <c r="BM32" s="111"/>
      <c r="BN32" s="111"/>
      <c r="BO32" s="14"/>
      <c r="BQ32" s="116"/>
      <c r="BR32" s="272"/>
      <c r="BT32" s="14"/>
      <c r="BU32" s="14"/>
      <c r="BV32" s="350" t="s">
        <v>92</v>
      </c>
      <c r="BX32" s="14"/>
      <c r="CC32" s="118"/>
    </row>
    <row r="33" spans="9:79" ht="18" customHeight="1">
      <c r="I33" s="256"/>
      <c r="J33" s="334"/>
      <c r="O33" s="14"/>
      <c r="S33" s="14"/>
      <c r="AG33" s="22"/>
      <c r="AH33" s="119"/>
      <c r="AI33" s="103"/>
      <c r="AP33" s="14"/>
      <c r="AQ33" s="96"/>
      <c r="AR33" s="14"/>
      <c r="AS33" s="14"/>
      <c r="BB33" s="14"/>
      <c r="BI33" s="14"/>
      <c r="BK33" s="273"/>
      <c r="BN33" s="103"/>
      <c r="BR33" s="14"/>
      <c r="BT33" s="103"/>
      <c r="BU33" s="14"/>
      <c r="BV33" s="14"/>
      <c r="BW33" s="14"/>
      <c r="BX33" s="103"/>
      <c r="CA33" s="306" t="s">
        <v>80</v>
      </c>
    </row>
    <row r="34" spans="19:71" ht="18" customHeight="1">
      <c r="S34" s="103"/>
      <c r="Y34" s="93"/>
      <c r="AQ34" s="14"/>
      <c r="AW34" s="122"/>
      <c r="BM34" s="14"/>
      <c r="BN34" s="14"/>
      <c r="BP34" s="14"/>
      <c r="BQ34" s="14"/>
      <c r="BS34" s="252"/>
    </row>
    <row r="35" spans="23:73" ht="18" customHeight="1">
      <c r="W35" s="93"/>
      <c r="Y35" s="256" t="s">
        <v>10</v>
      </c>
      <c r="AE35" s="120"/>
      <c r="AG35" s="14"/>
      <c r="BA35" s="323" t="s">
        <v>86</v>
      </c>
      <c r="BC35" s="109"/>
      <c r="BM35" s="273" t="s">
        <v>62</v>
      </c>
      <c r="BO35" s="256" t="s">
        <v>63</v>
      </c>
      <c r="BU35" s="14"/>
    </row>
    <row r="36" spans="23:77" ht="18" customHeight="1">
      <c r="W36" s="95"/>
      <c r="AB36" s="272"/>
      <c r="BE36" s="14"/>
      <c r="BO36" s="95"/>
      <c r="BS36" s="109"/>
      <c r="BY36" s="289"/>
    </row>
    <row r="37" spans="41:50" ht="18" customHeight="1">
      <c r="AO37" s="337"/>
      <c r="AX37" s="111"/>
    </row>
    <row r="38" spans="25:76" ht="18" customHeight="1">
      <c r="Y38" s="95"/>
      <c r="AX38" s="111"/>
      <c r="BT38" s="14"/>
      <c r="BX38" s="14"/>
    </row>
    <row r="39" spans="50:57" ht="18" customHeight="1">
      <c r="AX39" s="111"/>
      <c r="BE39" s="95"/>
    </row>
    <row r="40" ht="18" customHeight="1"/>
    <row r="41" ht="18" customHeight="1"/>
    <row r="42" ht="18" customHeight="1"/>
    <row r="43" ht="18" customHeight="1"/>
    <row r="44" spans="20:71" ht="18" customHeight="1"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</row>
    <row r="45" spans="20:88" ht="18" customHeight="1" thickBot="1"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S45" s="123" t="s">
        <v>9</v>
      </c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311" t="s">
        <v>14</v>
      </c>
      <c r="BU45" s="312" t="s">
        <v>15</v>
      </c>
      <c r="BV45" s="312" t="s">
        <v>16</v>
      </c>
      <c r="BW45" s="312" t="s">
        <v>17</v>
      </c>
      <c r="BX45" s="314" t="s">
        <v>18</v>
      </c>
      <c r="BY45" s="319"/>
      <c r="BZ45" s="320"/>
      <c r="CA45" s="316" t="s">
        <v>19</v>
      </c>
      <c r="CB45" s="321"/>
      <c r="CC45" s="319"/>
      <c r="CD45" s="322"/>
      <c r="CF45" s="107"/>
      <c r="CG45" s="107"/>
      <c r="CH45" s="107"/>
      <c r="CI45" s="107"/>
      <c r="CJ45" s="107"/>
    </row>
    <row r="46" spans="2:88" ht="18" customHeight="1" thickBot="1" thickTop="1">
      <c r="B46" s="311" t="s">
        <v>14</v>
      </c>
      <c r="C46" s="312" t="s">
        <v>15</v>
      </c>
      <c r="D46" s="312" t="s">
        <v>16</v>
      </c>
      <c r="E46" s="312" t="s">
        <v>17</v>
      </c>
      <c r="F46" s="313" t="s">
        <v>18</v>
      </c>
      <c r="H46" s="311" t="s">
        <v>14</v>
      </c>
      <c r="I46" s="312" t="s">
        <v>15</v>
      </c>
      <c r="J46" s="312" t="s">
        <v>16</v>
      </c>
      <c r="K46" s="312" t="s">
        <v>17</v>
      </c>
      <c r="L46" s="314" t="s">
        <v>18</v>
      </c>
      <c r="M46" s="315"/>
      <c r="N46" s="315"/>
      <c r="O46" s="316" t="s">
        <v>19</v>
      </c>
      <c r="P46" s="316"/>
      <c r="Q46" s="317"/>
      <c r="R46" s="318"/>
      <c r="T46" s="9"/>
      <c r="U46" s="9"/>
      <c r="V46" s="9"/>
      <c r="W46" s="9"/>
      <c r="X46" s="9"/>
      <c r="Y46" s="301"/>
      <c r="Z46" s="301"/>
      <c r="AA46" s="113"/>
      <c r="AB46" s="113"/>
      <c r="AC46" s="302"/>
      <c r="AD46" s="302"/>
      <c r="AS46" s="17" t="s">
        <v>77</v>
      </c>
      <c r="BH46" s="9"/>
      <c r="BI46" s="9"/>
      <c r="BJ46" s="9"/>
      <c r="BK46" s="9"/>
      <c r="BL46" s="9"/>
      <c r="BM46" s="338"/>
      <c r="BN46" s="339"/>
      <c r="BO46" s="9"/>
      <c r="BP46" s="23"/>
      <c r="BQ46" s="338"/>
      <c r="BR46" s="338"/>
      <c r="BS46" s="107"/>
      <c r="BT46" s="48"/>
      <c r="BU46" s="45"/>
      <c r="BV46" s="45"/>
      <c r="BW46" s="45"/>
      <c r="BX46" s="44"/>
      <c r="BY46" s="44" t="s">
        <v>33</v>
      </c>
      <c r="BZ46" s="45"/>
      <c r="CA46" s="44"/>
      <c r="CB46" s="45"/>
      <c r="CC46" s="45"/>
      <c r="CD46" s="46"/>
      <c r="CE46" s="9"/>
      <c r="CF46" s="311" t="s">
        <v>14</v>
      </c>
      <c r="CG46" s="312" t="s">
        <v>15</v>
      </c>
      <c r="CH46" s="312" t="s">
        <v>16</v>
      </c>
      <c r="CI46" s="312" t="s">
        <v>17</v>
      </c>
      <c r="CJ46" s="313" t="s">
        <v>18</v>
      </c>
    </row>
    <row r="47" spans="2:88" ht="21" customHeight="1" thickTop="1">
      <c r="B47" s="124"/>
      <c r="C47" s="45"/>
      <c r="D47" s="44" t="s">
        <v>61</v>
      </c>
      <c r="E47" s="45"/>
      <c r="F47" s="125"/>
      <c r="G47" s="9"/>
      <c r="H47" s="48"/>
      <c r="I47" s="45"/>
      <c r="J47" s="45"/>
      <c r="K47" s="45"/>
      <c r="L47" s="44"/>
      <c r="M47" s="44" t="s">
        <v>33</v>
      </c>
      <c r="N47" s="45"/>
      <c r="O47" s="45"/>
      <c r="P47" s="45"/>
      <c r="Q47" s="45"/>
      <c r="R47" s="46"/>
      <c r="T47" s="3"/>
      <c r="U47" s="3"/>
      <c r="V47" s="3"/>
      <c r="W47" s="3"/>
      <c r="X47" s="9"/>
      <c r="Y47" s="9"/>
      <c r="Z47" s="3"/>
      <c r="AA47" s="3"/>
      <c r="AB47" s="3"/>
      <c r="AC47" s="3"/>
      <c r="AD47" s="3"/>
      <c r="AS47" s="17" t="s">
        <v>78</v>
      </c>
      <c r="BH47" s="3"/>
      <c r="BI47" s="3"/>
      <c r="BJ47" s="3"/>
      <c r="BK47" s="3"/>
      <c r="BL47" s="9"/>
      <c r="BM47" s="9"/>
      <c r="BN47" s="3"/>
      <c r="BO47" s="9"/>
      <c r="BP47" s="3"/>
      <c r="BQ47" s="3"/>
      <c r="BR47" s="3"/>
      <c r="BS47" s="9"/>
      <c r="BT47" s="268"/>
      <c r="BU47" s="130"/>
      <c r="BV47" s="129"/>
      <c r="BW47" s="130"/>
      <c r="BX47" s="19"/>
      <c r="BY47" s="131"/>
      <c r="BZ47" s="21"/>
      <c r="CA47" s="131"/>
      <c r="CB47" s="21"/>
      <c r="CC47" s="21"/>
      <c r="CD47" s="64"/>
      <c r="CE47" s="9"/>
      <c r="CF47" s="124"/>
      <c r="CG47" s="45"/>
      <c r="CH47" s="44" t="s">
        <v>61</v>
      </c>
      <c r="CI47" s="45"/>
      <c r="CJ47" s="125"/>
    </row>
    <row r="48" spans="2:88" ht="21" customHeight="1">
      <c r="B48" s="126"/>
      <c r="C48" s="127"/>
      <c r="D48" s="127"/>
      <c r="E48" s="127"/>
      <c r="F48" s="262"/>
      <c r="G48" s="9"/>
      <c r="H48" s="134"/>
      <c r="I48" s="130"/>
      <c r="J48" s="129"/>
      <c r="K48" s="130"/>
      <c r="L48" s="19"/>
      <c r="M48" s="131"/>
      <c r="N48" s="21"/>
      <c r="O48" s="21"/>
      <c r="P48" s="21"/>
      <c r="Q48" s="21"/>
      <c r="R48" s="64"/>
      <c r="T48" s="303"/>
      <c r="U48" s="251"/>
      <c r="V48" s="258"/>
      <c r="W48" s="251"/>
      <c r="X48" s="23"/>
      <c r="Y48" s="302"/>
      <c r="Z48" s="107"/>
      <c r="AA48" s="107"/>
      <c r="AB48" s="107"/>
      <c r="AC48" s="107"/>
      <c r="AD48" s="107"/>
      <c r="BH48" s="267"/>
      <c r="BI48" s="251"/>
      <c r="BJ48" s="258"/>
      <c r="BK48" s="251"/>
      <c r="BL48" s="23"/>
      <c r="BM48" s="302"/>
      <c r="BN48" s="107"/>
      <c r="BO48" s="302"/>
      <c r="BP48" s="107"/>
      <c r="BQ48" s="107"/>
      <c r="BR48" s="107"/>
      <c r="BS48" s="3"/>
      <c r="BT48" s="134">
        <v>3</v>
      </c>
      <c r="BU48" s="130">
        <v>9.353</v>
      </c>
      <c r="BV48" s="129">
        <v>44</v>
      </c>
      <c r="BW48" s="130">
        <f>BU48+BV48*0.001</f>
        <v>9.397</v>
      </c>
      <c r="BX48" s="19" t="s">
        <v>24</v>
      </c>
      <c r="BY48" s="302" t="s">
        <v>93</v>
      </c>
      <c r="BZ48" s="107"/>
      <c r="CA48" s="302"/>
      <c r="CB48" s="107"/>
      <c r="CC48" s="107"/>
      <c r="CD48" s="333"/>
      <c r="CE48" s="23"/>
      <c r="CF48" s="126"/>
      <c r="CG48" s="127"/>
      <c r="CH48" s="127"/>
      <c r="CI48" s="127"/>
      <c r="CJ48" s="128"/>
    </row>
    <row r="49" spans="2:88" ht="21" customHeight="1">
      <c r="B49" s="357">
        <v>2</v>
      </c>
      <c r="C49" s="358">
        <v>9.139</v>
      </c>
      <c r="D49" s="129">
        <v>55</v>
      </c>
      <c r="E49" s="359">
        <f>C49+D49*0.001</f>
        <v>9.193999999999999</v>
      </c>
      <c r="F49" s="360" t="s">
        <v>24</v>
      </c>
      <c r="G49" s="23"/>
      <c r="H49" s="133">
        <v>1</v>
      </c>
      <c r="I49" s="132">
        <v>9.112</v>
      </c>
      <c r="J49" s="129">
        <v>53</v>
      </c>
      <c r="K49" s="130">
        <f>I49+J49*0.001</f>
        <v>9.165000000000001</v>
      </c>
      <c r="L49" s="19" t="s">
        <v>24</v>
      </c>
      <c r="M49" s="302" t="s">
        <v>112</v>
      </c>
      <c r="N49" s="107"/>
      <c r="O49" s="107"/>
      <c r="P49" s="107"/>
      <c r="Q49" s="107"/>
      <c r="R49" s="333"/>
      <c r="T49" s="303"/>
      <c r="U49" s="251"/>
      <c r="V49" s="258"/>
      <c r="W49" s="251"/>
      <c r="X49" s="23"/>
      <c r="Y49" s="302"/>
      <c r="Z49" s="107"/>
      <c r="AA49" s="107"/>
      <c r="AB49" s="107"/>
      <c r="AC49" s="107"/>
      <c r="AD49" s="107"/>
      <c r="AS49" s="18" t="s">
        <v>11</v>
      </c>
      <c r="BH49" s="303"/>
      <c r="BI49" s="251"/>
      <c r="BJ49" s="258"/>
      <c r="BK49" s="251"/>
      <c r="BL49" s="23"/>
      <c r="BM49" s="302"/>
      <c r="BN49" s="107"/>
      <c r="BO49" s="302"/>
      <c r="BP49" s="107"/>
      <c r="BQ49" s="107"/>
      <c r="BR49" s="107"/>
      <c r="BS49" s="251"/>
      <c r="BT49" s="134" t="s">
        <v>62</v>
      </c>
      <c r="BU49" s="309">
        <v>9.418</v>
      </c>
      <c r="BV49" s="129"/>
      <c r="BW49" s="130"/>
      <c r="BX49" s="19" t="s">
        <v>24</v>
      </c>
      <c r="BY49" s="131" t="s">
        <v>81</v>
      </c>
      <c r="BZ49" s="21"/>
      <c r="CA49" s="131"/>
      <c r="CB49" s="21"/>
      <c r="CC49" s="21"/>
      <c r="CD49" s="64"/>
      <c r="CE49" s="259"/>
      <c r="CF49" s="361">
        <v>7</v>
      </c>
      <c r="CG49" s="362">
        <v>9.479</v>
      </c>
      <c r="CH49" s="129">
        <v>-64</v>
      </c>
      <c r="CI49" s="359">
        <f>CG49+CH49*0.001</f>
        <v>9.415</v>
      </c>
      <c r="CJ49" s="360" t="s">
        <v>24</v>
      </c>
    </row>
    <row r="50" spans="2:88" ht="21" customHeight="1">
      <c r="B50" s="357"/>
      <c r="C50" s="358"/>
      <c r="D50" s="9" t="s">
        <v>113</v>
      </c>
      <c r="E50" s="359"/>
      <c r="F50" s="360"/>
      <c r="G50" s="259"/>
      <c r="H50" s="134" t="s">
        <v>10</v>
      </c>
      <c r="I50" s="309">
        <v>9.169</v>
      </c>
      <c r="J50" s="129"/>
      <c r="K50" s="130"/>
      <c r="L50" s="19" t="s">
        <v>24</v>
      </c>
      <c r="M50" s="131" t="s">
        <v>88</v>
      </c>
      <c r="N50" s="21"/>
      <c r="O50" s="21"/>
      <c r="P50" s="21"/>
      <c r="Q50" s="21"/>
      <c r="R50" s="64"/>
      <c r="T50" s="303"/>
      <c r="U50" s="251"/>
      <c r="V50" s="258"/>
      <c r="W50" s="251"/>
      <c r="X50" s="23"/>
      <c r="Y50" s="302"/>
      <c r="Z50" s="107"/>
      <c r="AA50" s="107"/>
      <c r="AB50" s="107"/>
      <c r="AC50" s="107"/>
      <c r="AD50" s="107"/>
      <c r="AS50" s="17" t="s">
        <v>57</v>
      </c>
      <c r="BH50" s="303"/>
      <c r="BI50" s="340"/>
      <c r="BJ50" s="258"/>
      <c r="BK50" s="251"/>
      <c r="BL50" s="23"/>
      <c r="BM50" s="302"/>
      <c r="BN50" s="107"/>
      <c r="BO50" s="302"/>
      <c r="BP50" s="107"/>
      <c r="BQ50" s="107"/>
      <c r="BR50" s="107"/>
      <c r="BS50" s="251"/>
      <c r="BT50" s="134" t="s">
        <v>63</v>
      </c>
      <c r="BU50" s="309">
        <v>9.435</v>
      </c>
      <c r="BV50" s="129"/>
      <c r="BW50" s="130"/>
      <c r="BX50" s="19" t="s">
        <v>24</v>
      </c>
      <c r="BY50" s="131" t="s">
        <v>116</v>
      </c>
      <c r="BZ50" s="21"/>
      <c r="CA50" s="131"/>
      <c r="CB50" s="21"/>
      <c r="CC50" s="21"/>
      <c r="CD50" s="64"/>
      <c r="CE50" s="259"/>
      <c r="CF50" s="357"/>
      <c r="CG50" s="358"/>
      <c r="CH50" s="9" t="s">
        <v>117</v>
      </c>
      <c r="CI50" s="359"/>
      <c r="CJ50" s="360"/>
    </row>
    <row r="51" spans="2:88" ht="21" customHeight="1">
      <c r="B51" s="357"/>
      <c r="C51" s="358"/>
      <c r="D51" s="9" t="s">
        <v>114</v>
      </c>
      <c r="E51" s="359"/>
      <c r="F51" s="360"/>
      <c r="G51" s="259"/>
      <c r="H51" s="134"/>
      <c r="I51" s="130"/>
      <c r="J51" s="129"/>
      <c r="K51" s="130"/>
      <c r="L51" s="19"/>
      <c r="M51" s="302" t="s">
        <v>110</v>
      </c>
      <c r="N51" s="21"/>
      <c r="O51" s="21"/>
      <c r="P51" s="21"/>
      <c r="Q51" s="21"/>
      <c r="R51" s="64"/>
      <c r="T51" s="303"/>
      <c r="U51" s="251"/>
      <c r="V51" s="258"/>
      <c r="W51" s="251"/>
      <c r="X51" s="23"/>
      <c r="Y51" s="302"/>
      <c r="Z51" s="107"/>
      <c r="AA51" s="107"/>
      <c r="AB51" s="107"/>
      <c r="AC51" s="107"/>
      <c r="AD51" s="107"/>
      <c r="AS51" s="17" t="s">
        <v>58</v>
      </c>
      <c r="BH51" s="303"/>
      <c r="BI51" s="340"/>
      <c r="BJ51" s="258"/>
      <c r="BK51" s="251"/>
      <c r="BL51" s="23"/>
      <c r="BM51" s="302"/>
      <c r="BN51" s="107"/>
      <c r="BO51" s="302"/>
      <c r="BP51" s="107"/>
      <c r="BQ51" s="107"/>
      <c r="BR51" s="107"/>
      <c r="BS51" s="251"/>
      <c r="BT51" s="310">
        <v>6</v>
      </c>
      <c r="BU51" s="73">
        <v>9.42</v>
      </c>
      <c r="BV51" s="129">
        <v>-47</v>
      </c>
      <c r="BW51" s="130">
        <f>BU51+BV51*0.001</f>
        <v>9.373</v>
      </c>
      <c r="BX51" s="19" t="s">
        <v>24</v>
      </c>
      <c r="BY51" s="302" t="s">
        <v>115</v>
      </c>
      <c r="BZ51" s="107"/>
      <c r="CA51" s="302"/>
      <c r="CB51" s="107"/>
      <c r="CC51" s="107"/>
      <c r="CD51" s="333"/>
      <c r="CE51" s="260"/>
      <c r="CF51" s="357"/>
      <c r="CG51" s="358"/>
      <c r="CH51" s="9" t="s">
        <v>118</v>
      </c>
      <c r="CI51" s="359"/>
      <c r="CJ51" s="360"/>
    </row>
    <row r="52" spans="2:88" ht="21" customHeight="1" thickBot="1">
      <c r="B52" s="135"/>
      <c r="C52" s="136"/>
      <c r="D52" s="11"/>
      <c r="E52" s="11"/>
      <c r="F52" s="263"/>
      <c r="G52" s="260"/>
      <c r="H52" s="264"/>
      <c r="I52" s="265"/>
      <c r="J52" s="139"/>
      <c r="K52" s="138"/>
      <c r="L52" s="140"/>
      <c r="M52" s="266"/>
      <c r="N52" s="142"/>
      <c r="O52" s="142"/>
      <c r="P52" s="142"/>
      <c r="Q52" s="142"/>
      <c r="R52" s="143"/>
      <c r="T52" s="304"/>
      <c r="U52" s="260"/>
      <c r="V52" s="258"/>
      <c r="W52" s="251"/>
      <c r="X52" s="23"/>
      <c r="Y52" s="305"/>
      <c r="Z52" s="107"/>
      <c r="AA52" s="107"/>
      <c r="AB52" s="107"/>
      <c r="AC52" s="107"/>
      <c r="AD52" s="107"/>
      <c r="BH52" s="267"/>
      <c r="BI52" s="251"/>
      <c r="BJ52" s="258"/>
      <c r="BK52" s="251"/>
      <c r="BL52" s="23"/>
      <c r="BM52" s="341"/>
      <c r="BN52" s="107"/>
      <c r="BO52" s="341"/>
      <c r="BP52" s="107"/>
      <c r="BQ52" s="107"/>
      <c r="BR52" s="107"/>
      <c r="BS52" s="251"/>
      <c r="BT52" s="137"/>
      <c r="BU52" s="138"/>
      <c r="BV52" s="139"/>
      <c r="BW52" s="138"/>
      <c r="BX52" s="140"/>
      <c r="BY52" s="141"/>
      <c r="BZ52" s="142"/>
      <c r="CA52" s="269"/>
      <c r="CB52" s="142"/>
      <c r="CC52" s="142"/>
      <c r="CD52" s="143"/>
      <c r="CE52" s="261"/>
      <c r="CF52" s="135"/>
      <c r="CG52" s="136"/>
      <c r="CH52" s="11"/>
      <c r="CI52" s="11"/>
      <c r="CJ52" s="10"/>
    </row>
    <row r="53" spans="30:71" ht="21" customHeight="1">
      <c r="AD53" s="25"/>
      <c r="AE53" s="26"/>
      <c r="BG53" s="25"/>
      <c r="BH53" s="26"/>
      <c r="BP53" s="267"/>
      <c r="BQ53" s="251"/>
      <c r="BR53" s="258"/>
      <c r="BS53" s="251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R3:S3"/>
    <mergeCell ref="AB3:AC3"/>
    <mergeCell ref="BT3:BU3"/>
    <mergeCell ref="V2:Y2"/>
    <mergeCell ref="BJ3:BK3"/>
    <mergeCell ref="BN2:BQ2"/>
    <mergeCell ref="Z3:AA3"/>
    <mergeCell ref="T3:U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2019-05-07T10:37:10Z</cp:lastPrinted>
  <dcterms:created xsi:type="dcterms:W3CDTF">2003-02-28T07:59:00Z</dcterms:created>
  <dcterms:modified xsi:type="dcterms:W3CDTF">2019-05-07T10:59:49Z</dcterms:modified>
  <cp:category/>
  <cp:version/>
  <cp:contentType/>
  <cp:contentStatus/>
</cp:coreProperties>
</file>