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985" windowHeight="7230" activeTab="1"/>
  </bookViews>
  <sheets>
    <sheet name="titul" sheetId="1" r:id="rId1"/>
    <sheet name="Blatná" sheetId="2" r:id="rId2"/>
  </sheets>
  <definedNames/>
  <calcPr fullCalcOnLoad="1"/>
</workbook>
</file>

<file path=xl/sharedStrings.xml><?xml version="1.0" encoding="utf-8"?>
<sst xmlns="http://schemas.openxmlformats.org/spreadsheetml/2006/main" count="206" uniqueCount="116">
  <si>
    <t>Vjezdová</t>
  </si>
  <si>
    <t>Seřaďovací</t>
  </si>
  <si>
    <t>č.</t>
  </si>
  <si>
    <t>staničení</t>
  </si>
  <si>
    <t>N</t>
  </si>
  <si>
    <t>námezník</t>
  </si>
  <si>
    <t>přest.</t>
  </si>
  <si>
    <t>zabezpečovací</t>
  </si>
  <si>
    <t>zařízení :</t>
  </si>
  <si>
    <t>Traťové</t>
  </si>
  <si>
    <t>L</t>
  </si>
  <si>
    <t>Zjišťování  konce</t>
  </si>
  <si>
    <t>zast.</t>
  </si>
  <si>
    <t>proj.</t>
  </si>
  <si>
    <t>vlaku :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</si>
  <si>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</si>
  <si>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</si>
  <si>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</si>
  <si>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</si>
  <si>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</si>
  <si>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</si>
  <si>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</si>
  <si>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</si>
  <si>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ručně</t>
  </si>
  <si>
    <t>-</t>
  </si>
  <si>
    <t>Obvod  posunu</t>
  </si>
  <si>
    <t>poznámka</t>
  </si>
  <si>
    <t>=</t>
  </si>
  <si>
    <t>oba směry :</t>
  </si>
  <si>
    <t>Směr  :  Bělčice</t>
  </si>
  <si>
    <t>N S</t>
  </si>
  <si>
    <t>Směr  :  Sedlice  //  Lnáře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</si>
  <si>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</si>
  <si>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</si>
  <si>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</si>
  <si>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</si>
  <si>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</si>
  <si>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</si>
  <si>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</si>
  <si>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</si>
  <si>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</si>
  <si>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</si>
  <si>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</si>
  <si>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</si>
  <si>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</si>
  <si>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</si>
  <si>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Km  22,108  =  0,000</t>
  </si>
  <si>
    <t>Km  22,108</t>
  </si>
  <si>
    <t>C</t>
  </si>
  <si>
    <t>JPg</t>
  </si>
  <si>
    <t>Vjezd - odjezd</t>
  </si>
  <si>
    <t>jen směr Bělčice - Sedlice</t>
  </si>
  <si>
    <t>Ze  Sedlic</t>
  </si>
  <si>
    <t>Ze  Lnář</t>
  </si>
  <si>
    <t>SVk 1</t>
  </si>
  <si>
    <t>pro směr  Lnáře</t>
  </si>
  <si>
    <t>Výpravčí  -  1 §)</t>
  </si>
  <si>
    <t>Kód : 16</t>
  </si>
  <si>
    <t>záznam hovorů zařízením ReDat</t>
  </si>
  <si>
    <t>Zjišťování</t>
  </si>
  <si>
    <t>konce  vlaku</t>
  </si>
  <si>
    <t>Vk 1</t>
  </si>
  <si>
    <t>bez zabezpečení</t>
  </si>
  <si>
    <t>Vlečka č.:</t>
  </si>
  <si>
    <t>Účelová kolej SŽDC</t>
  </si>
  <si>
    <t>č.I,  úrovňové, jednostranné</t>
  </si>
  <si>
    <t>č.II,  úrovňové, jednostranné</t>
  </si>
  <si>
    <t>č.III,  úrovňové, jednostranné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</si>
  <si>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</si>
  <si>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</si>
  <si>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Kód :  22</t>
  </si>
  <si>
    <t>samočinně činností</t>
  </si>
  <si>
    <t>zabezpečovacího zařízení</t>
  </si>
  <si>
    <t>zast. - 90</t>
  </si>
  <si>
    <t>proj. - 30</t>
  </si>
  <si>
    <t>obsluha z jednotného obslužného pracoviště ( JOP )</t>
  </si>
  <si>
    <t>dirigující dispečer pro trať D 3 Březnice - Strakonice a Blatná - Nepomuk</t>
  </si>
  <si>
    <t>elm.</t>
  </si>
  <si>
    <t>L 4</t>
  </si>
  <si>
    <t>L 1</t>
  </si>
  <si>
    <t>L 2</t>
  </si>
  <si>
    <t>S 1</t>
  </si>
  <si>
    <t>S 4</t>
  </si>
  <si>
    <t>S 2</t>
  </si>
  <si>
    <t>výměnový zámek v závislosti na v.č. 12</t>
  </si>
  <si>
    <t>Obvod  výpravčího  JOP</t>
  </si>
  <si>
    <t>výměnový zámek v závislosti na v.č. 7</t>
  </si>
  <si>
    <t>výměnový zámek, klíč Vk 1 / 2 držen v EMZ v kolejišti</t>
  </si>
  <si>
    <t>výměnový zámek, klíč v.č. 7 / 5 držen v EMZ v kolejišti</t>
  </si>
  <si>
    <t>výměnový zámek, klíč v.č. 12 / 10 držen v EMZ v kolejišti</t>
  </si>
  <si>
    <t>Se 1</t>
  </si>
  <si>
    <t>Odjezdová</t>
  </si>
  <si>
    <t>Se 2</t>
  </si>
  <si>
    <t>Se 3</t>
  </si>
  <si>
    <t>Se 4</t>
  </si>
  <si>
    <t>TsK</t>
  </si>
  <si>
    <t>EZ</t>
  </si>
  <si>
    <t>( Vk 1 / 2 )</t>
  </si>
  <si>
    <t>( v.č. 12 / 10 )</t>
  </si>
  <si>
    <t>Dozorce výhybek  -  1 *)</t>
  </si>
  <si>
    <t>* ) = obsazení v době stanovené rozvrhem služby. V době nepřítomnosti přebírá jeho povinnosti výpravčí.</t>
  </si>
  <si>
    <t>km 22,060</t>
  </si>
  <si>
    <t>km 22,246</t>
  </si>
  <si>
    <t>00  //  30 *)</t>
  </si>
  <si>
    <t>dozorce výhybek hlásí telefonicky *)</t>
  </si>
  <si>
    <t>KANGO</t>
  </si>
  <si>
    <t>výpravčí  //</t>
  </si>
  <si>
    <t>provoz podle SŽDC D 3</t>
  </si>
  <si>
    <t>§ ) = obsazení v době stanovené  "Rozkazem o výluce dopravní služby"</t>
  </si>
  <si>
    <t>Dispečerské reléové stavědlo</t>
  </si>
  <si>
    <t>DRS s REMOTE 98</t>
  </si>
  <si>
    <t>Rádiové spojení  ( síť SRD )</t>
  </si>
  <si>
    <t>( v.č. 7 / 5 )</t>
  </si>
  <si>
    <t>Vy 1</t>
  </si>
  <si>
    <t>Se 5</t>
  </si>
  <si>
    <t>X. / 2016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</si>
</sst>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9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b/>
      <u val="single"/>
      <sz val="12"/>
      <name val="Arial CE"/>
      <family val="2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0"/>
    </font>
    <font>
      <sz val="11"/>
      <name val="Arial CE"/>
      <family val="0"/>
    </font>
    <font>
      <sz val="16"/>
      <name val="Arial CE"/>
      <family val="0"/>
    </font>
    <font>
      <sz val="12"/>
      <color indexed="16"/>
      <name val="Times New Roman CE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12"/>
      <name val="Arial CE"/>
      <family val="2"/>
    </font>
    <font>
      <b/>
      <sz val="10"/>
      <color indexed="12"/>
      <name val="Arial CE"/>
      <family val="2"/>
    </font>
    <font>
      <b/>
      <sz val="11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 CE"/>
      <family val="0"/>
    </font>
    <font>
      <sz val="14"/>
      <color indexed="8"/>
      <name val="Arial CE"/>
      <family val="0"/>
    </font>
    <font>
      <sz val="11"/>
      <color indexed="8"/>
      <name val="Arial CE"/>
      <family val="0"/>
    </font>
    <font>
      <b/>
      <sz val="14"/>
      <color indexed="8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7" xfId="0" applyFont="1" applyBorder="1" applyAlignment="1">
      <alignment/>
    </xf>
    <xf numFmtId="0" fontId="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4" fontId="7" fillId="0" borderId="16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33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34" borderId="49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164" fontId="7" fillId="0" borderId="35" xfId="0" applyNumberFormat="1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36" xfId="0" applyBorder="1" applyAlignment="1">
      <alignment/>
    </xf>
    <xf numFmtId="49" fontId="0" fillId="0" borderId="58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47" applyFont="1" applyFill="1" applyBorder="1" applyAlignment="1">
      <alignment horizontal="center" vertical="center"/>
      <protection/>
    </xf>
    <xf numFmtId="49" fontId="8" fillId="0" borderId="0" xfId="47" applyNumberFormat="1" applyFont="1" applyFill="1" applyBorder="1" applyAlignment="1">
      <alignment horizontal="center" vertical="center"/>
      <protection/>
    </xf>
    <xf numFmtId="0" fontId="27" fillId="33" borderId="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0" fillId="0" borderId="14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28" fillId="0" borderId="0" xfId="47" applyNumberFormat="1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164" fontId="11" fillId="0" borderId="17" xfId="0" applyNumberFormat="1" applyFont="1" applyBorder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32" fillId="0" borderId="0" xfId="47" applyFont="1" applyAlignment="1">
      <alignment horizontal="right" vertical="center"/>
      <protection/>
    </xf>
    <xf numFmtId="0" fontId="32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32" fillId="0" borderId="0" xfId="47" applyFont="1" applyAlignment="1">
      <alignment vertical="center"/>
      <protection/>
    </xf>
    <xf numFmtId="0" fontId="32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60" xfId="47" applyFont="1" applyFill="1" applyBorder="1" applyAlignment="1">
      <alignment vertical="center"/>
      <protection/>
    </xf>
    <xf numFmtId="0" fontId="0" fillId="36" borderId="61" xfId="47" applyFont="1" applyFill="1" applyBorder="1" applyAlignment="1">
      <alignment vertical="center"/>
      <protection/>
    </xf>
    <xf numFmtId="0" fontId="0" fillId="36" borderId="61" xfId="47" applyFont="1" applyFill="1" applyBorder="1" applyAlignment="1" quotePrefix="1">
      <alignment vertical="center"/>
      <protection/>
    </xf>
    <xf numFmtId="164" fontId="0" fillId="36" borderId="61" xfId="47" applyNumberFormat="1" applyFont="1" applyFill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5" xfId="47" applyFont="1" applyFill="1" applyBorder="1" applyAlignment="1">
      <alignment vertical="center"/>
      <protection/>
    </xf>
    <xf numFmtId="0" fontId="0" fillId="0" borderId="63" xfId="47" applyFont="1" applyBorder="1">
      <alignment/>
      <protection/>
    </xf>
    <xf numFmtId="0" fontId="0" fillId="0" borderId="64" xfId="47" applyFont="1" applyBorder="1">
      <alignment/>
      <protection/>
    </xf>
    <xf numFmtId="0" fontId="0" fillId="0" borderId="37" xfId="47" applyFont="1" applyBorder="1">
      <alignment/>
      <protection/>
    </xf>
    <xf numFmtId="0" fontId="0" fillId="36" borderId="16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19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33" fillId="33" borderId="0" xfId="47" applyFont="1" applyFill="1" applyBorder="1" applyAlignment="1">
      <alignment horizontal="center" vertical="center"/>
      <protection/>
    </xf>
    <xf numFmtId="0" fontId="0" fillId="0" borderId="14" xfId="47" applyBorder="1" applyAlignment="1">
      <alignment vertical="center"/>
      <protection/>
    </xf>
    <xf numFmtId="0" fontId="19" fillId="0" borderId="0" xfId="47" applyFont="1" applyFill="1" applyBorder="1" applyAlignment="1">
      <alignment horizontal="center" vertical="center"/>
      <protection/>
    </xf>
    <xf numFmtId="0" fontId="0" fillId="0" borderId="14" xfId="47" applyFont="1" applyBorder="1">
      <alignment/>
      <protection/>
    </xf>
    <xf numFmtId="0" fontId="0" fillId="0" borderId="65" xfId="47" applyFont="1" applyBorder="1">
      <alignment/>
      <protection/>
    </xf>
    <xf numFmtId="0" fontId="0" fillId="0" borderId="66" xfId="47" applyFont="1" applyBorder="1">
      <alignment/>
      <protection/>
    </xf>
    <xf numFmtId="0" fontId="0" fillId="0" borderId="67" xfId="47" applyFont="1" applyBorder="1">
      <alignment/>
      <protection/>
    </xf>
    <xf numFmtId="0" fontId="34" fillId="0" borderId="0" xfId="47" applyFont="1" applyFill="1" applyBorder="1" applyAlignment="1">
      <alignment horizontal="center" vertical="center"/>
      <protection/>
    </xf>
    <xf numFmtId="0" fontId="34" fillId="0" borderId="0" xfId="47" applyFont="1" applyBorder="1" applyAlignment="1">
      <alignment horizontal="center" vertical="center"/>
      <protection/>
    </xf>
    <xf numFmtId="0" fontId="0" fillId="0" borderId="68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9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15" xfId="47" applyFill="1" applyBorder="1" applyAlignment="1">
      <alignment vertical="center"/>
      <protection/>
    </xf>
    <xf numFmtId="0" fontId="0" fillId="37" borderId="70" xfId="47" applyFont="1" applyFill="1" applyBorder="1" applyAlignment="1">
      <alignment vertical="center"/>
      <protection/>
    </xf>
    <xf numFmtId="0" fontId="0" fillId="37" borderId="71" xfId="47" applyFont="1" applyFill="1" applyBorder="1" applyAlignment="1">
      <alignment vertical="center"/>
      <protection/>
    </xf>
    <xf numFmtId="0" fontId="0" fillId="37" borderId="72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5" xfId="47" applyFont="1" applyFill="1" applyBorder="1" applyAlignment="1">
      <alignment vertical="center"/>
      <protection/>
    </xf>
    <xf numFmtId="0" fontId="8" fillId="37" borderId="51" xfId="47" applyFont="1" applyFill="1" applyBorder="1" applyAlignment="1">
      <alignment horizontal="center" vertical="center"/>
      <protection/>
    </xf>
    <xf numFmtId="0" fontId="8" fillId="37" borderId="19" xfId="47" applyFont="1" applyFill="1" applyBorder="1" applyAlignment="1">
      <alignment horizontal="center" vertical="center"/>
      <protection/>
    </xf>
    <xf numFmtId="0" fontId="8" fillId="37" borderId="39" xfId="47" applyFont="1" applyFill="1" applyBorder="1" applyAlignment="1">
      <alignment horizontal="center"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2" xfId="47" applyNumberFormat="1" applyFont="1" applyBorder="1" applyAlignment="1">
      <alignment vertical="center"/>
      <protection/>
    </xf>
    <xf numFmtId="164" fontId="0" fillId="0" borderId="17" xfId="47" applyNumberFormat="1" applyFont="1" applyBorder="1" applyAlignment="1">
      <alignment vertical="center"/>
      <protection/>
    </xf>
    <xf numFmtId="164" fontId="0" fillId="0" borderId="17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164" fontId="37" fillId="0" borderId="17" xfId="47" applyNumberFormat="1" applyFont="1" applyBorder="1" applyAlignment="1">
      <alignment horizontal="center" vertical="center"/>
      <protection/>
    </xf>
    <xf numFmtId="1" fontId="37" fillId="0" borderId="14" xfId="47" applyNumberFormat="1" applyFont="1" applyBorder="1" applyAlignment="1">
      <alignment horizontal="center" vertical="center"/>
      <protection/>
    </xf>
    <xf numFmtId="49" fontId="0" fillId="0" borderId="73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1" fontId="0" fillId="0" borderId="69" xfId="47" applyNumberFormat="1" applyFont="1" applyBorder="1" applyAlignment="1">
      <alignment vertical="center"/>
      <protection/>
    </xf>
    <xf numFmtId="1" fontId="0" fillId="0" borderId="68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9" xfId="47" applyFont="1" applyBorder="1" applyAlignment="1">
      <alignment vertical="center"/>
      <protection/>
    </xf>
    <xf numFmtId="0" fontId="0" fillId="36" borderId="38" xfId="47" applyFill="1" applyBorder="1" applyAlignment="1">
      <alignment vertical="center"/>
      <protection/>
    </xf>
    <xf numFmtId="0" fontId="0" fillId="36" borderId="33" xfId="47" applyFill="1" applyBorder="1" applyAlignment="1">
      <alignment vertical="center"/>
      <protection/>
    </xf>
    <xf numFmtId="0" fontId="0" fillId="36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8" fillId="0" borderId="0" xfId="0" applyFont="1" applyFill="1" applyBorder="1" applyAlignment="1" quotePrefix="1">
      <alignment horizontal="left" vertical="center"/>
    </xf>
    <xf numFmtId="0" fontId="13" fillId="0" borderId="0" xfId="0" applyFont="1" applyAlignment="1">
      <alignment horizontal="center"/>
    </xf>
    <xf numFmtId="0" fontId="8" fillId="0" borderId="0" xfId="47" applyFont="1" applyBorder="1" applyAlignment="1">
      <alignment horizontal="center" vertical="center"/>
      <protection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49" fontId="20" fillId="0" borderId="17" xfId="0" applyNumberFormat="1" applyFont="1" applyBorder="1" applyAlignment="1">
      <alignment horizontal="center" vertical="center"/>
    </xf>
    <xf numFmtId="164" fontId="41" fillId="0" borderId="17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47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>
      <alignment horizontal="center" vertical="center"/>
    </xf>
    <xf numFmtId="0" fontId="31" fillId="0" borderId="31" xfId="47" applyFont="1" applyFill="1" applyBorder="1" applyAlignment="1">
      <alignment horizontal="center" vertical="center"/>
      <protection/>
    </xf>
    <xf numFmtId="0" fontId="17" fillId="0" borderId="21" xfId="0" applyNumberFormat="1" applyFont="1" applyBorder="1" applyAlignment="1">
      <alignment horizontal="center" vertical="center"/>
    </xf>
    <xf numFmtId="0" fontId="29" fillId="0" borderId="17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36" fillId="0" borderId="52" xfId="47" applyNumberFormat="1" applyFont="1" applyBorder="1" applyAlignment="1">
      <alignment horizontal="center" vertical="center"/>
      <protection/>
    </xf>
    <xf numFmtId="0" fontId="27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7" fillId="0" borderId="0" xfId="47" applyNumberFormat="1" applyFont="1" applyBorder="1" applyAlignment="1">
      <alignment horizontal="center" vertical="center"/>
      <protection/>
    </xf>
    <xf numFmtId="0" fontId="0" fillId="0" borderId="66" xfId="47" applyBorder="1">
      <alignment/>
      <protection/>
    </xf>
    <xf numFmtId="0" fontId="35" fillId="0" borderId="0" xfId="47" applyNumberFormat="1" applyFont="1" applyBorder="1" applyAlignment="1">
      <alignment horizontal="center" vertical="center"/>
      <protection/>
    </xf>
    <xf numFmtId="0" fontId="11" fillId="0" borderId="21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29" fillId="0" borderId="58" xfId="0" applyNumberFormat="1" applyFont="1" applyBorder="1" applyAlignment="1">
      <alignment horizontal="center" vertical="center"/>
    </xf>
    <xf numFmtId="0" fontId="29" fillId="0" borderId="2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7" fillId="0" borderId="0" xfId="47" applyFont="1" applyFill="1" applyBorder="1" applyAlignment="1">
      <alignment horizontal="center"/>
      <protection/>
    </xf>
    <xf numFmtId="0" fontId="27" fillId="0" borderId="0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0" borderId="15" xfId="0" applyFont="1" applyBorder="1" applyAlignment="1">
      <alignment vertical="center"/>
    </xf>
    <xf numFmtId="164" fontId="0" fillId="0" borderId="37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7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vertical="center"/>
    </xf>
    <xf numFmtId="164" fontId="8" fillId="0" borderId="14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164" fontId="7" fillId="0" borderId="17" xfId="0" applyNumberFormat="1" applyFont="1" applyBorder="1" applyAlignment="1" quotePrefix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64" fontId="8" fillId="0" borderId="16" xfId="0" applyNumberFormat="1" applyFont="1" applyBorder="1" applyAlignment="1" quotePrefix="1">
      <alignment horizontal="center" vertical="center"/>
    </xf>
    <xf numFmtId="0" fontId="0" fillId="0" borderId="38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49" fontId="0" fillId="0" borderId="0" xfId="0" applyNumberFormat="1" applyFont="1" applyAlignment="1">
      <alignment horizontal="right" vertical="top"/>
    </xf>
    <xf numFmtId="0" fontId="8" fillId="0" borderId="0" xfId="47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0" fontId="0" fillId="0" borderId="75" xfId="0" applyBorder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Alignment="1">
      <alignment horizontal="left" vertical="top"/>
    </xf>
    <xf numFmtId="164" fontId="0" fillId="0" borderId="0" xfId="0" applyNumberFormat="1" applyFont="1" applyFill="1" applyAlignment="1">
      <alignment horizontal="center" vertical="top"/>
    </xf>
    <xf numFmtId="164" fontId="0" fillId="0" borderId="0" xfId="0" applyNumberFormat="1" applyFont="1" applyFill="1" applyAlignment="1">
      <alignment horizontal="right" vertical="top"/>
    </xf>
    <xf numFmtId="0" fontId="47" fillId="0" borderId="15" xfId="0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4" fontId="20" fillId="0" borderId="16" xfId="0" applyNumberFormat="1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3" fillId="0" borderId="0" xfId="0" applyFont="1" applyAlignment="1">
      <alignment horizontal="center"/>
    </xf>
    <xf numFmtId="0" fontId="8" fillId="0" borderId="0" xfId="47" applyFont="1" applyFill="1" applyBorder="1" applyAlignment="1">
      <alignment horizontal="center" vertical="center"/>
      <protection/>
    </xf>
    <xf numFmtId="0" fontId="21" fillId="37" borderId="71" xfId="47" applyFont="1" applyFill="1" applyBorder="1" applyAlignment="1">
      <alignment horizontal="center" vertical="center"/>
      <protection/>
    </xf>
    <xf numFmtId="0" fontId="21" fillId="37" borderId="71" xfId="47" applyFont="1" applyFill="1" applyBorder="1" applyAlignment="1" quotePrefix="1">
      <alignment horizontal="center" vertical="center"/>
      <protection/>
    </xf>
    <xf numFmtId="0" fontId="8" fillId="37" borderId="76" xfId="47" applyFont="1" applyFill="1" applyBorder="1" applyAlignment="1">
      <alignment horizontal="center" vertical="center"/>
      <protection/>
    </xf>
    <xf numFmtId="0" fontId="8" fillId="37" borderId="77" xfId="47" applyFont="1" applyFill="1" applyBorder="1" applyAlignment="1">
      <alignment horizontal="center" vertical="center"/>
      <protection/>
    </xf>
    <xf numFmtId="0" fontId="8" fillId="37" borderId="78" xfId="47" applyFont="1" applyFill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12" fillId="0" borderId="47" xfId="47" applyFont="1" applyBorder="1" applyAlignment="1">
      <alignment horizontal="center"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12" fillId="0" borderId="14" xfId="47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80" xfId="0" applyFont="1" applyBorder="1" applyAlignment="1">
      <alignment horizontal="center" vertical="center"/>
    </xf>
    <xf numFmtId="0" fontId="39" fillId="0" borderId="81" xfId="0" applyFont="1" applyBorder="1" applyAlignment="1">
      <alignment horizontal="center" vertical="center"/>
    </xf>
    <xf numFmtId="0" fontId="39" fillId="0" borderId="82" xfId="0" applyFont="1" applyBorder="1" applyAlignment="1">
      <alignment horizontal="center" vertical="center"/>
    </xf>
    <xf numFmtId="0" fontId="1" fillId="36" borderId="83" xfId="0" applyFont="1" applyFill="1" applyBorder="1" applyAlignment="1">
      <alignment horizontal="center" vertical="center"/>
    </xf>
    <xf numFmtId="0" fontId="1" fillId="36" borderId="84" xfId="0" applyFont="1" applyFill="1" applyBorder="1" applyAlignment="1">
      <alignment horizontal="center" vertical="center"/>
    </xf>
    <xf numFmtId="0" fontId="1" fillId="36" borderId="85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5" fillId="34" borderId="86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6" fillId="34" borderId="86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Blatná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923925</xdr:colOff>
      <xdr:row>27</xdr:row>
      <xdr:rowOff>114300</xdr:rowOff>
    </xdr:from>
    <xdr:to>
      <xdr:col>74</xdr:col>
      <xdr:colOff>476250</xdr:colOff>
      <xdr:row>27</xdr:row>
      <xdr:rowOff>114300</xdr:rowOff>
    </xdr:to>
    <xdr:sp>
      <xdr:nvSpPr>
        <xdr:cNvPr id="1" name="Line 1278"/>
        <xdr:cNvSpPr>
          <a:spLocks/>
        </xdr:cNvSpPr>
      </xdr:nvSpPr>
      <xdr:spPr>
        <a:xfrm flipV="1">
          <a:off x="33308925" y="6905625"/>
          <a:ext cx="21993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22</xdr:row>
      <xdr:rowOff>0</xdr:rowOff>
    </xdr:from>
    <xdr:to>
      <xdr:col>62</xdr:col>
      <xdr:colOff>504825</xdr:colOff>
      <xdr:row>24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42672000" y="5648325"/>
          <a:ext cx="3743325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21</xdr:row>
      <xdr:rowOff>114300</xdr:rowOff>
    </xdr:from>
    <xdr:to>
      <xdr:col>44</xdr:col>
      <xdr:colOff>47625</xdr:colOff>
      <xdr:row>21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55340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21583650" y="6219825"/>
          <a:ext cx="1082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30</xdr:col>
      <xdr:colOff>0</xdr:colOff>
      <xdr:row>47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906125"/>
          <a:ext cx="21316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21</xdr:row>
      <xdr:rowOff>114300</xdr:rowOff>
    </xdr:from>
    <xdr:to>
      <xdr:col>55</xdr:col>
      <xdr:colOff>247650</xdr:colOff>
      <xdr:row>21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08925" y="5534025"/>
          <a:ext cx="7877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504825</xdr:colOff>
      <xdr:row>24</xdr:row>
      <xdr:rowOff>114300</xdr:rowOff>
    </xdr:from>
    <xdr:to>
      <xdr:col>87</xdr:col>
      <xdr:colOff>47625</xdr:colOff>
      <xdr:row>24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46415325" y="6219825"/>
          <a:ext cx="18345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Blatná</a:t>
          </a:r>
        </a:p>
      </xdr:txBody>
    </xdr:sp>
    <xdr:clientData/>
  </xdr:twoCellAnchor>
  <xdr:twoCellAnchor>
    <xdr:from>
      <xdr:col>67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49853850" y="109061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5419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11" name="Line 38"/>
        <xdr:cNvSpPr>
          <a:spLocks/>
        </xdr:cNvSpPr>
      </xdr:nvSpPr>
      <xdr:spPr>
        <a:xfrm>
          <a:off x="581025" y="5534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64712850" y="6105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3" name="Line 55"/>
        <xdr:cNvSpPr>
          <a:spLocks/>
        </xdr:cNvSpPr>
      </xdr:nvSpPr>
      <xdr:spPr>
        <a:xfrm>
          <a:off x="64779525" y="6219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21</xdr:row>
      <xdr:rowOff>152400</xdr:rowOff>
    </xdr:from>
    <xdr:to>
      <xdr:col>57</xdr:col>
      <xdr:colOff>247650</xdr:colOff>
      <xdr:row>22</xdr:row>
      <xdr:rowOff>0</xdr:rowOff>
    </xdr:to>
    <xdr:sp>
      <xdr:nvSpPr>
        <xdr:cNvPr id="14" name="Line 609"/>
        <xdr:cNvSpPr>
          <a:spLocks/>
        </xdr:cNvSpPr>
      </xdr:nvSpPr>
      <xdr:spPr>
        <a:xfrm flipH="1" flipV="1">
          <a:off x="41929050" y="55721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21</xdr:row>
      <xdr:rowOff>114300</xdr:rowOff>
    </xdr:from>
    <xdr:to>
      <xdr:col>56</xdr:col>
      <xdr:colOff>476250</xdr:colOff>
      <xdr:row>21</xdr:row>
      <xdr:rowOff>152400</xdr:rowOff>
    </xdr:to>
    <xdr:sp>
      <xdr:nvSpPr>
        <xdr:cNvPr id="15" name="Line 610"/>
        <xdr:cNvSpPr>
          <a:spLocks/>
        </xdr:cNvSpPr>
      </xdr:nvSpPr>
      <xdr:spPr>
        <a:xfrm flipH="1" flipV="1">
          <a:off x="41186100" y="55340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419100</xdr:colOff>
      <xdr:row>14</xdr:row>
      <xdr:rowOff>219075</xdr:rowOff>
    </xdr:from>
    <xdr:to>
      <xdr:col>38</xdr:col>
      <xdr:colOff>171450</xdr:colOff>
      <xdr:row>17</xdr:row>
      <xdr:rowOff>0</xdr:rowOff>
    </xdr:to>
    <xdr:pic>
      <xdr:nvPicPr>
        <xdr:cNvPr id="16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08100" y="40386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266700</xdr:colOff>
      <xdr:row>18</xdr:row>
      <xdr:rowOff>114300</xdr:rowOff>
    </xdr:from>
    <xdr:to>
      <xdr:col>52</xdr:col>
      <xdr:colOff>476250</xdr:colOff>
      <xdr:row>18</xdr:row>
      <xdr:rowOff>152400</xdr:rowOff>
    </xdr:to>
    <xdr:sp>
      <xdr:nvSpPr>
        <xdr:cNvPr id="17" name="Line 1052"/>
        <xdr:cNvSpPr>
          <a:spLocks/>
        </xdr:cNvSpPr>
      </xdr:nvSpPr>
      <xdr:spPr>
        <a:xfrm>
          <a:off x="38233350" y="48482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19</xdr:row>
      <xdr:rowOff>0</xdr:rowOff>
    </xdr:from>
    <xdr:to>
      <xdr:col>54</xdr:col>
      <xdr:colOff>476250</xdr:colOff>
      <xdr:row>19</xdr:row>
      <xdr:rowOff>114300</xdr:rowOff>
    </xdr:to>
    <xdr:sp>
      <xdr:nvSpPr>
        <xdr:cNvPr id="18" name="Line 1053"/>
        <xdr:cNvSpPr>
          <a:spLocks/>
        </xdr:cNvSpPr>
      </xdr:nvSpPr>
      <xdr:spPr>
        <a:xfrm>
          <a:off x="39700200" y="4962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19</xdr:row>
      <xdr:rowOff>114300</xdr:rowOff>
    </xdr:from>
    <xdr:to>
      <xdr:col>59</xdr:col>
      <xdr:colOff>276225</xdr:colOff>
      <xdr:row>23</xdr:row>
      <xdr:rowOff>0</xdr:rowOff>
    </xdr:to>
    <xdr:sp>
      <xdr:nvSpPr>
        <xdr:cNvPr id="19" name="Line 1054"/>
        <xdr:cNvSpPr>
          <a:spLocks/>
        </xdr:cNvSpPr>
      </xdr:nvSpPr>
      <xdr:spPr>
        <a:xfrm>
          <a:off x="40443150" y="5076825"/>
          <a:ext cx="374332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30</xdr:row>
      <xdr:rowOff>76200</xdr:rowOff>
    </xdr:from>
    <xdr:to>
      <xdr:col>36</xdr:col>
      <xdr:colOff>495300</xdr:colOff>
      <xdr:row>30</xdr:row>
      <xdr:rowOff>114300</xdr:rowOff>
    </xdr:to>
    <xdr:sp>
      <xdr:nvSpPr>
        <xdr:cNvPr id="20" name="Line 1071"/>
        <xdr:cNvSpPr>
          <a:spLocks/>
        </xdr:cNvSpPr>
      </xdr:nvSpPr>
      <xdr:spPr>
        <a:xfrm>
          <a:off x="26041350" y="7553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21" name="Line 1195"/>
        <xdr:cNvSpPr>
          <a:spLocks/>
        </xdr:cNvSpPr>
      </xdr:nvSpPr>
      <xdr:spPr>
        <a:xfrm flipV="1">
          <a:off x="24555450" y="6905625"/>
          <a:ext cx="784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21</xdr:row>
      <xdr:rowOff>114300</xdr:rowOff>
    </xdr:from>
    <xdr:to>
      <xdr:col>27</xdr:col>
      <xdr:colOff>266700</xdr:colOff>
      <xdr:row>24</xdr:row>
      <xdr:rowOff>0</xdr:rowOff>
    </xdr:to>
    <xdr:sp>
      <xdr:nvSpPr>
        <xdr:cNvPr id="22" name="Line 1203"/>
        <xdr:cNvSpPr>
          <a:spLocks/>
        </xdr:cNvSpPr>
      </xdr:nvSpPr>
      <xdr:spPr>
        <a:xfrm flipH="1" flipV="1">
          <a:off x="16383000" y="55340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24</xdr:row>
      <xdr:rowOff>76200</xdr:rowOff>
    </xdr:from>
    <xdr:to>
      <xdr:col>29</xdr:col>
      <xdr:colOff>266700</xdr:colOff>
      <xdr:row>24</xdr:row>
      <xdr:rowOff>114300</xdr:rowOff>
    </xdr:to>
    <xdr:sp>
      <xdr:nvSpPr>
        <xdr:cNvPr id="23" name="Line 1204"/>
        <xdr:cNvSpPr>
          <a:spLocks/>
        </xdr:cNvSpPr>
      </xdr:nvSpPr>
      <xdr:spPr>
        <a:xfrm flipH="1" flipV="1">
          <a:off x="20840700" y="6181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23</xdr:row>
      <xdr:rowOff>114300</xdr:rowOff>
    </xdr:from>
    <xdr:to>
      <xdr:col>30</xdr:col>
      <xdr:colOff>495300</xdr:colOff>
      <xdr:row>26</xdr:row>
      <xdr:rowOff>114300</xdr:rowOff>
    </xdr:to>
    <xdr:sp>
      <xdr:nvSpPr>
        <xdr:cNvPr id="24" name="Line 1205"/>
        <xdr:cNvSpPr>
          <a:spLocks/>
        </xdr:cNvSpPr>
      </xdr:nvSpPr>
      <xdr:spPr>
        <a:xfrm flipH="1" flipV="1">
          <a:off x="19354800" y="599122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25</xdr:row>
      <xdr:rowOff>9525</xdr:rowOff>
    </xdr:from>
    <xdr:to>
      <xdr:col>64</xdr:col>
      <xdr:colOff>476250</xdr:colOff>
      <xdr:row>26</xdr:row>
      <xdr:rowOff>219075</xdr:rowOff>
    </xdr:to>
    <xdr:sp>
      <xdr:nvSpPr>
        <xdr:cNvPr id="25" name="Line 1207"/>
        <xdr:cNvSpPr>
          <a:spLocks/>
        </xdr:cNvSpPr>
      </xdr:nvSpPr>
      <xdr:spPr>
        <a:xfrm flipH="1">
          <a:off x="44157900" y="6343650"/>
          <a:ext cx="37147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" name="Line 1363"/>
        <xdr:cNvSpPr>
          <a:spLocks/>
        </xdr:cNvSpPr>
      </xdr:nvSpPr>
      <xdr:spPr>
        <a:xfrm flipH="1">
          <a:off x="60245625" y="338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27" name="Line 1364"/>
        <xdr:cNvSpPr>
          <a:spLocks/>
        </xdr:cNvSpPr>
      </xdr:nvSpPr>
      <xdr:spPr>
        <a:xfrm flipH="1">
          <a:off x="60245625" y="337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" name="Line 1365"/>
        <xdr:cNvSpPr>
          <a:spLocks/>
        </xdr:cNvSpPr>
      </xdr:nvSpPr>
      <xdr:spPr>
        <a:xfrm flipH="1">
          <a:off x="60245625" y="338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29" name="Line 1366"/>
        <xdr:cNvSpPr>
          <a:spLocks/>
        </xdr:cNvSpPr>
      </xdr:nvSpPr>
      <xdr:spPr>
        <a:xfrm flipH="1">
          <a:off x="60245625" y="337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30" name="Line 1368"/>
        <xdr:cNvSpPr>
          <a:spLocks/>
        </xdr:cNvSpPr>
      </xdr:nvSpPr>
      <xdr:spPr>
        <a:xfrm flipH="1">
          <a:off x="3476625" y="338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31" name="Line 1369"/>
        <xdr:cNvSpPr>
          <a:spLocks/>
        </xdr:cNvSpPr>
      </xdr:nvSpPr>
      <xdr:spPr>
        <a:xfrm flipH="1">
          <a:off x="3476625" y="337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32" name="Line 1370"/>
        <xdr:cNvSpPr>
          <a:spLocks/>
        </xdr:cNvSpPr>
      </xdr:nvSpPr>
      <xdr:spPr>
        <a:xfrm flipH="1">
          <a:off x="3476625" y="338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33" name="Line 1371"/>
        <xdr:cNvSpPr>
          <a:spLocks/>
        </xdr:cNvSpPr>
      </xdr:nvSpPr>
      <xdr:spPr>
        <a:xfrm flipH="1">
          <a:off x="3476625" y="337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18</xdr:row>
      <xdr:rowOff>114300</xdr:rowOff>
    </xdr:from>
    <xdr:to>
      <xdr:col>44</xdr:col>
      <xdr:colOff>276225</xdr:colOff>
      <xdr:row>18</xdr:row>
      <xdr:rowOff>114300</xdr:rowOff>
    </xdr:to>
    <xdr:sp>
      <xdr:nvSpPr>
        <xdr:cNvPr id="34" name="Line 1372"/>
        <xdr:cNvSpPr>
          <a:spLocks/>
        </xdr:cNvSpPr>
      </xdr:nvSpPr>
      <xdr:spPr>
        <a:xfrm flipV="1">
          <a:off x="24555450" y="4848225"/>
          <a:ext cx="8105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18</xdr:row>
      <xdr:rowOff>152400</xdr:rowOff>
    </xdr:from>
    <xdr:to>
      <xdr:col>32</xdr:col>
      <xdr:colOff>495300</xdr:colOff>
      <xdr:row>19</xdr:row>
      <xdr:rowOff>0</xdr:rowOff>
    </xdr:to>
    <xdr:sp>
      <xdr:nvSpPr>
        <xdr:cNvPr id="35" name="Line 1451"/>
        <xdr:cNvSpPr>
          <a:spLocks/>
        </xdr:cNvSpPr>
      </xdr:nvSpPr>
      <xdr:spPr>
        <a:xfrm flipV="1">
          <a:off x="23069550" y="4886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733425</xdr:colOff>
      <xdr:row>18</xdr:row>
      <xdr:rowOff>114300</xdr:rowOff>
    </xdr:from>
    <xdr:to>
      <xdr:col>60</xdr:col>
      <xdr:colOff>457200</xdr:colOff>
      <xdr:row>18</xdr:row>
      <xdr:rowOff>114300</xdr:rowOff>
    </xdr:to>
    <xdr:sp>
      <xdr:nvSpPr>
        <xdr:cNvPr id="36" name="Line 1458"/>
        <xdr:cNvSpPr>
          <a:spLocks/>
        </xdr:cNvSpPr>
      </xdr:nvSpPr>
      <xdr:spPr>
        <a:xfrm flipV="1">
          <a:off x="33118425" y="4848225"/>
          <a:ext cx="11763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18</xdr:row>
      <xdr:rowOff>114300</xdr:rowOff>
    </xdr:from>
    <xdr:to>
      <xdr:col>33</xdr:col>
      <xdr:colOff>266700</xdr:colOff>
      <xdr:row>18</xdr:row>
      <xdr:rowOff>152400</xdr:rowOff>
    </xdr:to>
    <xdr:sp>
      <xdr:nvSpPr>
        <xdr:cNvPr id="37" name="Line 1462"/>
        <xdr:cNvSpPr>
          <a:spLocks/>
        </xdr:cNvSpPr>
      </xdr:nvSpPr>
      <xdr:spPr>
        <a:xfrm flipV="1">
          <a:off x="23812500" y="4848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38" name="Line 1474"/>
        <xdr:cNvSpPr>
          <a:spLocks/>
        </xdr:cNvSpPr>
      </xdr:nvSpPr>
      <xdr:spPr>
        <a:xfrm flipH="1">
          <a:off x="25146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9" name="Line 1475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40" name="Line 1476"/>
        <xdr:cNvSpPr>
          <a:spLocks/>
        </xdr:cNvSpPr>
      </xdr:nvSpPr>
      <xdr:spPr>
        <a:xfrm flipH="1">
          <a:off x="25146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1" name="Line 1477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42" name="Line 1478"/>
        <xdr:cNvSpPr>
          <a:spLocks/>
        </xdr:cNvSpPr>
      </xdr:nvSpPr>
      <xdr:spPr>
        <a:xfrm flipH="1">
          <a:off x="25146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43" name="Line 1479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44" name="Line 1480"/>
        <xdr:cNvSpPr>
          <a:spLocks/>
        </xdr:cNvSpPr>
      </xdr:nvSpPr>
      <xdr:spPr>
        <a:xfrm flipH="1">
          <a:off x="25146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45" name="Line 1481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0</xdr:rowOff>
    </xdr:from>
    <xdr:to>
      <xdr:col>4</xdr:col>
      <xdr:colOff>504825</xdr:colOff>
      <xdr:row>16</xdr:row>
      <xdr:rowOff>0</xdr:rowOff>
    </xdr:to>
    <xdr:sp>
      <xdr:nvSpPr>
        <xdr:cNvPr id="46" name="Line 1482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47" name="Line 1483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0</xdr:rowOff>
    </xdr:from>
    <xdr:to>
      <xdr:col>4</xdr:col>
      <xdr:colOff>504825</xdr:colOff>
      <xdr:row>16</xdr:row>
      <xdr:rowOff>0</xdr:rowOff>
    </xdr:to>
    <xdr:sp>
      <xdr:nvSpPr>
        <xdr:cNvPr id="48" name="Line 1484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49" name="Line 1485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0" name="Line 1486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1" name="Line 1487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2" name="Line 1488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3" name="Line 1489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4" name="Line 1490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5" name="Line 1491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6" name="Line 1492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7" name="Line 1493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58" name="Line 1494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59" name="Line 1495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0" name="Line 1496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1" name="Line 1497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2" name="Line 1498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3" name="Line 1499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4" name="Line 1500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5" name="Line 1501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66" name="Line 1502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7" name="Line 1503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68" name="Line 1504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9" name="Line 1505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0" name="Line 1506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1" name="Line 1507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2" name="Line 1508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3" name="Line 1509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4" name="Line 1511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5" name="Line 1512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6" name="Line 1513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7" name="Line 1514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19</xdr:row>
      <xdr:rowOff>0</xdr:rowOff>
    </xdr:from>
    <xdr:to>
      <xdr:col>31</xdr:col>
      <xdr:colOff>266700</xdr:colOff>
      <xdr:row>21</xdr:row>
      <xdr:rowOff>114300</xdr:rowOff>
    </xdr:to>
    <xdr:sp>
      <xdr:nvSpPr>
        <xdr:cNvPr id="78" name="Line 1517"/>
        <xdr:cNvSpPr>
          <a:spLocks/>
        </xdr:cNvSpPr>
      </xdr:nvSpPr>
      <xdr:spPr>
        <a:xfrm flipV="1">
          <a:off x="19354800" y="49625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18</xdr:row>
      <xdr:rowOff>0</xdr:rowOff>
    </xdr:from>
    <xdr:ext cx="533400" cy="228600"/>
    <xdr:sp>
      <xdr:nvSpPr>
        <xdr:cNvPr id="79" name="text 7125"/>
        <xdr:cNvSpPr txBox="1">
          <a:spLocks noChangeArrowheads="1"/>
        </xdr:cNvSpPr>
      </xdr:nvSpPr>
      <xdr:spPr>
        <a:xfrm>
          <a:off x="32613600" y="4733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27</xdr:col>
      <xdr:colOff>266700</xdr:colOff>
      <xdr:row>24</xdr:row>
      <xdr:rowOff>0</xdr:rowOff>
    </xdr:from>
    <xdr:to>
      <xdr:col>28</xdr:col>
      <xdr:colOff>495300</xdr:colOff>
      <xdr:row>24</xdr:row>
      <xdr:rowOff>76200</xdr:rowOff>
    </xdr:to>
    <xdr:sp>
      <xdr:nvSpPr>
        <xdr:cNvPr id="80" name="Line 1688"/>
        <xdr:cNvSpPr>
          <a:spLocks/>
        </xdr:cNvSpPr>
      </xdr:nvSpPr>
      <xdr:spPr>
        <a:xfrm flipH="1" flipV="1">
          <a:off x="20097750" y="6105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19050</xdr:rowOff>
    </xdr:from>
    <xdr:to>
      <xdr:col>2</xdr:col>
      <xdr:colOff>504825</xdr:colOff>
      <xdr:row>16</xdr:row>
      <xdr:rowOff>19050</xdr:rowOff>
    </xdr:to>
    <xdr:sp>
      <xdr:nvSpPr>
        <xdr:cNvPr id="81" name="Line 1693"/>
        <xdr:cNvSpPr>
          <a:spLocks/>
        </xdr:cNvSpPr>
      </xdr:nvSpPr>
      <xdr:spPr>
        <a:xfrm flipH="1">
          <a:off x="10287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19050</xdr:rowOff>
    </xdr:from>
    <xdr:to>
      <xdr:col>2</xdr:col>
      <xdr:colOff>504825</xdr:colOff>
      <xdr:row>16</xdr:row>
      <xdr:rowOff>19050</xdr:rowOff>
    </xdr:to>
    <xdr:sp>
      <xdr:nvSpPr>
        <xdr:cNvPr id="82" name="Line 1694"/>
        <xdr:cNvSpPr>
          <a:spLocks/>
        </xdr:cNvSpPr>
      </xdr:nvSpPr>
      <xdr:spPr>
        <a:xfrm flipH="1">
          <a:off x="10287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17</xdr:row>
      <xdr:rowOff>19050</xdr:rowOff>
    </xdr:from>
    <xdr:to>
      <xdr:col>2</xdr:col>
      <xdr:colOff>504825</xdr:colOff>
      <xdr:row>17</xdr:row>
      <xdr:rowOff>19050</xdr:rowOff>
    </xdr:to>
    <xdr:sp>
      <xdr:nvSpPr>
        <xdr:cNvPr id="83" name="Line 1695"/>
        <xdr:cNvSpPr>
          <a:spLocks/>
        </xdr:cNvSpPr>
      </xdr:nvSpPr>
      <xdr:spPr>
        <a:xfrm flipH="1">
          <a:off x="10287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17</xdr:row>
      <xdr:rowOff>19050</xdr:rowOff>
    </xdr:from>
    <xdr:to>
      <xdr:col>2</xdr:col>
      <xdr:colOff>504825</xdr:colOff>
      <xdr:row>17</xdr:row>
      <xdr:rowOff>19050</xdr:rowOff>
    </xdr:to>
    <xdr:sp>
      <xdr:nvSpPr>
        <xdr:cNvPr id="84" name="Line 1696"/>
        <xdr:cNvSpPr>
          <a:spLocks/>
        </xdr:cNvSpPr>
      </xdr:nvSpPr>
      <xdr:spPr>
        <a:xfrm flipH="1">
          <a:off x="10287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62</xdr:col>
      <xdr:colOff>504825</xdr:colOff>
      <xdr:row>24</xdr:row>
      <xdr:rowOff>114300</xdr:rowOff>
    </xdr:to>
    <xdr:sp>
      <xdr:nvSpPr>
        <xdr:cNvPr id="85" name="Line 1719"/>
        <xdr:cNvSpPr>
          <a:spLocks/>
        </xdr:cNvSpPr>
      </xdr:nvSpPr>
      <xdr:spPr>
        <a:xfrm flipV="1">
          <a:off x="33337500" y="6219825"/>
          <a:ext cx="1307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86" name="Line 1725"/>
        <xdr:cNvSpPr>
          <a:spLocks/>
        </xdr:cNvSpPr>
      </xdr:nvSpPr>
      <xdr:spPr>
        <a:xfrm flipH="1">
          <a:off x="607695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9525</xdr:rowOff>
    </xdr:from>
    <xdr:to>
      <xdr:col>83</xdr:col>
      <xdr:colOff>9525</xdr:colOff>
      <xdr:row>25</xdr:row>
      <xdr:rowOff>9525</xdr:rowOff>
    </xdr:to>
    <xdr:sp>
      <xdr:nvSpPr>
        <xdr:cNvPr id="87" name="Line 1726"/>
        <xdr:cNvSpPr>
          <a:spLocks/>
        </xdr:cNvSpPr>
      </xdr:nvSpPr>
      <xdr:spPr>
        <a:xfrm flipH="1">
          <a:off x="60769500" y="634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88" name="Line 1727"/>
        <xdr:cNvSpPr>
          <a:spLocks/>
        </xdr:cNvSpPr>
      </xdr:nvSpPr>
      <xdr:spPr>
        <a:xfrm flipH="1">
          <a:off x="607695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9525</xdr:rowOff>
    </xdr:from>
    <xdr:to>
      <xdr:col>83</xdr:col>
      <xdr:colOff>9525</xdr:colOff>
      <xdr:row>25</xdr:row>
      <xdr:rowOff>9525</xdr:rowOff>
    </xdr:to>
    <xdr:sp>
      <xdr:nvSpPr>
        <xdr:cNvPr id="89" name="Line 1728"/>
        <xdr:cNvSpPr>
          <a:spLocks/>
        </xdr:cNvSpPr>
      </xdr:nvSpPr>
      <xdr:spPr>
        <a:xfrm flipH="1">
          <a:off x="60769500" y="634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90" name="Line 1729"/>
        <xdr:cNvSpPr>
          <a:spLocks/>
        </xdr:cNvSpPr>
      </xdr:nvSpPr>
      <xdr:spPr>
        <a:xfrm flipH="1">
          <a:off x="607695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9525</xdr:rowOff>
    </xdr:from>
    <xdr:to>
      <xdr:col>83</xdr:col>
      <xdr:colOff>9525</xdr:colOff>
      <xdr:row>25</xdr:row>
      <xdr:rowOff>9525</xdr:rowOff>
    </xdr:to>
    <xdr:sp>
      <xdr:nvSpPr>
        <xdr:cNvPr id="91" name="Line 1730"/>
        <xdr:cNvSpPr>
          <a:spLocks/>
        </xdr:cNvSpPr>
      </xdr:nvSpPr>
      <xdr:spPr>
        <a:xfrm flipH="1">
          <a:off x="60769500" y="634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92" name="Line 1731"/>
        <xdr:cNvSpPr>
          <a:spLocks/>
        </xdr:cNvSpPr>
      </xdr:nvSpPr>
      <xdr:spPr>
        <a:xfrm flipH="1">
          <a:off x="607695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9525</xdr:rowOff>
    </xdr:from>
    <xdr:to>
      <xdr:col>83</xdr:col>
      <xdr:colOff>9525</xdr:colOff>
      <xdr:row>25</xdr:row>
      <xdr:rowOff>9525</xdr:rowOff>
    </xdr:to>
    <xdr:sp>
      <xdr:nvSpPr>
        <xdr:cNvPr id="93" name="Line 1732"/>
        <xdr:cNvSpPr>
          <a:spLocks/>
        </xdr:cNvSpPr>
      </xdr:nvSpPr>
      <xdr:spPr>
        <a:xfrm flipH="1">
          <a:off x="60769500" y="634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94" name="Line 1734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9525</xdr:rowOff>
    </xdr:from>
    <xdr:to>
      <xdr:col>86</xdr:col>
      <xdr:colOff>9525</xdr:colOff>
      <xdr:row>20</xdr:row>
      <xdr:rowOff>9525</xdr:rowOff>
    </xdr:to>
    <xdr:sp>
      <xdr:nvSpPr>
        <xdr:cNvPr id="95" name="Line 1735"/>
        <xdr:cNvSpPr>
          <a:spLocks/>
        </xdr:cNvSpPr>
      </xdr:nvSpPr>
      <xdr:spPr>
        <a:xfrm flipH="1">
          <a:off x="632174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96" name="Line 1736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9525</xdr:rowOff>
    </xdr:from>
    <xdr:to>
      <xdr:col>86</xdr:col>
      <xdr:colOff>9525</xdr:colOff>
      <xdr:row>20</xdr:row>
      <xdr:rowOff>9525</xdr:rowOff>
    </xdr:to>
    <xdr:sp>
      <xdr:nvSpPr>
        <xdr:cNvPr id="97" name="Line 1737"/>
        <xdr:cNvSpPr>
          <a:spLocks/>
        </xdr:cNvSpPr>
      </xdr:nvSpPr>
      <xdr:spPr>
        <a:xfrm flipH="1">
          <a:off x="632174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98" name="Line 1738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9525</xdr:rowOff>
    </xdr:from>
    <xdr:to>
      <xdr:col>86</xdr:col>
      <xdr:colOff>9525</xdr:colOff>
      <xdr:row>20</xdr:row>
      <xdr:rowOff>9525</xdr:rowOff>
    </xdr:to>
    <xdr:sp>
      <xdr:nvSpPr>
        <xdr:cNvPr id="99" name="Line 1739"/>
        <xdr:cNvSpPr>
          <a:spLocks/>
        </xdr:cNvSpPr>
      </xdr:nvSpPr>
      <xdr:spPr>
        <a:xfrm flipH="1">
          <a:off x="632174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00" name="Line 1740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9525</xdr:rowOff>
    </xdr:from>
    <xdr:to>
      <xdr:col>86</xdr:col>
      <xdr:colOff>9525</xdr:colOff>
      <xdr:row>20</xdr:row>
      <xdr:rowOff>9525</xdr:rowOff>
    </xdr:to>
    <xdr:sp>
      <xdr:nvSpPr>
        <xdr:cNvPr id="101" name="Line 1741"/>
        <xdr:cNvSpPr>
          <a:spLocks/>
        </xdr:cNvSpPr>
      </xdr:nvSpPr>
      <xdr:spPr>
        <a:xfrm flipH="1">
          <a:off x="632174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21</xdr:row>
      <xdr:rowOff>0</xdr:rowOff>
    </xdr:from>
    <xdr:to>
      <xdr:col>45</xdr:col>
      <xdr:colOff>0</xdr:colOff>
      <xdr:row>22</xdr:row>
      <xdr:rowOff>0</xdr:rowOff>
    </xdr:to>
    <xdr:sp>
      <xdr:nvSpPr>
        <xdr:cNvPr id="102" name="text 7166"/>
        <xdr:cNvSpPr txBox="1">
          <a:spLocks noChangeArrowheads="1"/>
        </xdr:cNvSpPr>
      </xdr:nvSpPr>
      <xdr:spPr>
        <a:xfrm>
          <a:off x="32385000" y="5419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03" name="text 7166"/>
        <xdr:cNvSpPr txBox="1">
          <a:spLocks noChangeArrowheads="1"/>
        </xdr:cNvSpPr>
      </xdr:nvSpPr>
      <xdr:spPr>
        <a:xfrm>
          <a:off x="32385000" y="6105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104" name="Line 1855"/>
        <xdr:cNvSpPr>
          <a:spLocks/>
        </xdr:cNvSpPr>
      </xdr:nvSpPr>
      <xdr:spPr>
        <a:xfrm flipH="1">
          <a:off x="60245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105" name="Line 1856"/>
        <xdr:cNvSpPr>
          <a:spLocks/>
        </xdr:cNvSpPr>
      </xdr:nvSpPr>
      <xdr:spPr>
        <a:xfrm flipH="1">
          <a:off x="60245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0</xdr:rowOff>
    </xdr:from>
    <xdr:to>
      <xdr:col>81</xdr:col>
      <xdr:colOff>504825</xdr:colOff>
      <xdr:row>16</xdr:row>
      <xdr:rowOff>0</xdr:rowOff>
    </xdr:to>
    <xdr:sp>
      <xdr:nvSpPr>
        <xdr:cNvPr id="106" name="Line 1857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0</xdr:rowOff>
    </xdr:from>
    <xdr:to>
      <xdr:col>81</xdr:col>
      <xdr:colOff>504825</xdr:colOff>
      <xdr:row>16</xdr:row>
      <xdr:rowOff>0</xdr:rowOff>
    </xdr:to>
    <xdr:sp>
      <xdr:nvSpPr>
        <xdr:cNvPr id="107" name="Line 1858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0</xdr:rowOff>
    </xdr:from>
    <xdr:to>
      <xdr:col>81</xdr:col>
      <xdr:colOff>504825</xdr:colOff>
      <xdr:row>16</xdr:row>
      <xdr:rowOff>0</xdr:rowOff>
    </xdr:to>
    <xdr:sp>
      <xdr:nvSpPr>
        <xdr:cNvPr id="108" name="Line 1859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0</xdr:rowOff>
    </xdr:from>
    <xdr:to>
      <xdr:col>81</xdr:col>
      <xdr:colOff>504825</xdr:colOff>
      <xdr:row>16</xdr:row>
      <xdr:rowOff>0</xdr:rowOff>
    </xdr:to>
    <xdr:sp>
      <xdr:nvSpPr>
        <xdr:cNvPr id="109" name="Line 1860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0</xdr:rowOff>
    </xdr:from>
    <xdr:to>
      <xdr:col>81</xdr:col>
      <xdr:colOff>504825</xdr:colOff>
      <xdr:row>16</xdr:row>
      <xdr:rowOff>0</xdr:rowOff>
    </xdr:to>
    <xdr:sp>
      <xdr:nvSpPr>
        <xdr:cNvPr id="110" name="Line 1861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0</xdr:rowOff>
    </xdr:from>
    <xdr:to>
      <xdr:col>81</xdr:col>
      <xdr:colOff>504825</xdr:colOff>
      <xdr:row>16</xdr:row>
      <xdr:rowOff>0</xdr:rowOff>
    </xdr:to>
    <xdr:sp>
      <xdr:nvSpPr>
        <xdr:cNvPr id="111" name="Line 1862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0</xdr:rowOff>
    </xdr:from>
    <xdr:to>
      <xdr:col>81</xdr:col>
      <xdr:colOff>504825</xdr:colOff>
      <xdr:row>16</xdr:row>
      <xdr:rowOff>0</xdr:rowOff>
    </xdr:to>
    <xdr:sp>
      <xdr:nvSpPr>
        <xdr:cNvPr id="112" name="Line 1863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0</xdr:rowOff>
    </xdr:from>
    <xdr:to>
      <xdr:col>81</xdr:col>
      <xdr:colOff>504825</xdr:colOff>
      <xdr:row>16</xdr:row>
      <xdr:rowOff>0</xdr:rowOff>
    </xdr:to>
    <xdr:sp>
      <xdr:nvSpPr>
        <xdr:cNvPr id="113" name="Line 1864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4" name="Line 1865"/>
        <xdr:cNvSpPr>
          <a:spLocks/>
        </xdr:cNvSpPr>
      </xdr:nvSpPr>
      <xdr:spPr>
        <a:xfrm flipH="1">
          <a:off x="60245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5" name="Line 1866"/>
        <xdr:cNvSpPr>
          <a:spLocks/>
        </xdr:cNvSpPr>
      </xdr:nvSpPr>
      <xdr:spPr>
        <a:xfrm flipH="1">
          <a:off x="60245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16" name="Line 1867"/>
        <xdr:cNvSpPr>
          <a:spLocks/>
        </xdr:cNvSpPr>
      </xdr:nvSpPr>
      <xdr:spPr>
        <a:xfrm flipH="1">
          <a:off x="60245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17" name="Line 1868"/>
        <xdr:cNvSpPr>
          <a:spLocks/>
        </xdr:cNvSpPr>
      </xdr:nvSpPr>
      <xdr:spPr>
        <a:xfrm flipH="1">
          <a:off x="60245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18" name="Line 1869"/>
        <xdr:cNvSpPr>
          <a:spLocks/>
        </xdr:cNvSpPr>
      </xdr:nvSpPr>
      <xdr:spPr>
        <a:xfrm flipH="1">
          <a:off x="60245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19" name="Line 1870"/>
        <xdr:cNvSpPr>
          <a:spLocks/>
        </xdr:cNvSpPr>
      </xdr:nvSpPr>
      <xdr:spPr>
        <a:xfrm flipH="1">
          <a:off x="60245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20" name="Line 1871"/>
        <xdr:cNvSpPr>
          <a:spLocks/>
        </xdr:cNvSpPr>
      </xdr:nvSpPr>
      <xdr:spPr>
        <a:xfrm flipH="1">
          <a:off x="60245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21" name="Line 1872"/>
        <xdr:cNvSpPr>
          <a:spLocks/>
        </xdr:cNvSpPr>
      </xdr:nvSpPr>
      <xdr:spPr>
        <a:xfrm flipH="1">
          <a:off x="60245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22" name="Line 1873"/>
        <xdr:cNvSpPr>
          <a:spLocks/>
        </xdr:cNvSpPr>
      </xdr:nvSpPr>
      <xdr:spPr>
        <a:xfrm flipH="1">
          <a:off x="60769500" y="338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23" name="Line 1874"/>
        <xdr:cNvSpPr>
          <a:spLocks/>
        </xdr:cNvSpPr>
      </xdr:nvSpPr>
      <xdr:spPr>
        <a:xfrm flipH="1">
          <a:off x="60769500" y="338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124" name="Line 1875"/>
        <xdr:cNvSpPr>
          <a:spLocks/>
        </xdr:cNvSpPr>
      </xdr:nvSpPr>
      <xdr:spPr>
        <a:xfrm flipH="1">
          <a:off x="607695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125" name="Line 1876"/>
        <xdr:cNvSpPr>
          <a:spLocks/>
        </xdr:cNvSpPr>
      </xdr:nvSpPr>
      <xdr:spPr>
        <a:xfrm flipH="1">
          <a:off x="607695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0</xdr:rowOff>
    </xdr:from>
    <xdr:to>
      <xdr:col>82</xdr:col>
      <xdr:colOff>504825</xdr:colOff>
      <xdr:row>16</xdr:row>
      <xdr:rowOff>0</xdr:rowOff>
    </xdr:to>
    <xdr:sp>
      <xdr:nvSpPr>
        <xdr:cNvPr id="126" name="Line 1877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0</xdr:rowOff>
    </xdr:from>
    <xdr:to>
      <xdr:col>82</xdr:col>
      <xdr:colOff>504825</xdr:colOff>
      <xdr:row>16</xdr:row>
      <xdr:rowOff>0</xdr:rowOff>
    </xdr:to>
    <xdr:sp>
      <xdr:nvSpPr>
        <xdr:cNvPr id="127" name="Line 1878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0</xdr:rowOff>
    </xdr:from>
    <xdr:to>
      <xdr:col>82</xdr:col>
      <xdr:colOff>504825</xdr:colOff>
      <xdr:row>16</xdr:row>
      <xdr:rowOff>0</xdr:rowOff>
    </xdr:to>
    <xdr:sp>
      <xdr:nvSpPr>
        <xdr:cNvPr id="128" name="Line 1879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0</xdr:rowOff>
    </xdr:from>
    <xdr:to>
      <xdr:col>82</xdr:col>
      <xdr:colOff>504825</xdr:colOff>
      <xdr:row>16</xdr:row>
      <xdr:rowOff>0</xdr:rowOff>
    </xdr:to>
    <xdr:sp>
      <xdr:nvSpPr>
        <xdr:cNvPr id="129" name="Line 1880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0</xdr:rowOff>
    </xdr:from>
    <xdr:to>
      <xdr:col>82</xdr:col>
      <xdr:colOff>504825</xdr:colOff>
      <xdr:row>16</xdr:row>
      <xdr:rowOff>0</xdr:rowOff>
    </xdr:to>
    <xdr:sp>
      <xdr:nvSpPr>
        <xdr:cNvPr id="130" name="Line 1881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0</xdr:rowOff>
    </xdr:from>
    <xdr:to>
      <xdr:col>82</xdr:col>
      <xdr:colOff>504825</xdr:colOff>
      <xdr:row>16</xdr:row>
      <xdr:rowOff>0</xdr:rowOff>
    </xdr:to>
    <xdr:sp>
      <xdr:nvSpPr>
        <xdr:cNvPr id="131" name="Line 1882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0</xdr:rowOff>
    </xdr:from>
    <xdr:to>
      <xdr:col>82</xdr:col>
      <xdr:colOff>504825</xdr:colOff>
      <xdr:row>16</xdr:row>
      <xdr:rowOff>0</xdr:rowOff>
    </xdr:to>
    <xdr:sp>
      <xdr:nvSpPr>
        <xdr:cNvPr id="132" name="Line 1883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0</xdr:rowOff>
    </xdr:from>
    <xdr:to>
      <xdr:col>82</xdr:col>
      <xdr:colOff>504825</xdr:colOff>
      <xdr:row>16</xdr:row>
      <xdr:rowOff>0</xdr:rowOff>
    </xdr:to>
    <xdr:sp>
      <xdr:nvSpPr>
        <xdr:cNvPr id="133" name="Line 1884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34" name="Line 1885"/>
        <xdr:cNvSpPr>
          <a:spLocks/>
        </xdr:cNvSpPr>
      </xdr:nvSpPr>
      <xdr:spPr>
        <a:xfrm flipH="1">
          <a:off x="607695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35" name="Line 1886"/>
        <xdr:cNvSpPr>
          <a:spLocks/>
        </xdr:cNvSpPr>
      </xdr:nvSpPr>
      <xdr:spPr>
        <a:xfrm flipH="1">
          <a:off x="607695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36" name="Line 1887"/>
        <xdr:cNvSpPr>
          <a:spLocks/>
        </xdr:cNvSpPr>
      </xdr:nvSpPr>
      <xdr:spPr>
        <a:xfrm flipH="1">
          <a:off x="607695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37" name="Line 1888"/>
        <xdr:cNvSpPr>
          <a:spLocks/>
        </xdr:cNvSpPr>
      </xdr:nvSpPr>
      <xdr:spPr>
        <a:xfrm flipH="1">
          <a:off x="607695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38" name="Line 1889"/>
        <xdr:cNvSpPr>
          <a:spLocks/>
        </xdr:cNvSpPr>
      </xdr:nvSpPr>
      <xdr:spPr>
        <a:xfrm flipH="1">
          <a:off x="607695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39" name="Line 1890"/>
        <xdr:cNvSpPr>
          <a:spLocks/>
        </xdr:cNvSpPr>
      </xdr:nvSpPr>
      <xdr:spPr>
        <a:xfrm flipH="1">
          <a:off x="607695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40" name="Line 1891"/>
        <xdr:cNvSpPr>
          <a:spLocks/>
        </xdr:cNvSpPr>
      </xdr:nvSpPr>
      <xdr:spPr>
        <a:xfrm flipH="1">
          <a:off x="622554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41" name="Line 1892"/>
        <xdr:cNvSpPr>
          <a:spLocks/>
        </xdr:cNvSpPr>
      </xdr:nvSpPr>
      <xdr:spPr>
        <a:xfrm flipH="1">
          <a:off x="622554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142" name="Line 1893"/>
        <xdr:cNvSpPr>
          <a:spLocks/>
        </xdr:cNvSpPr>
      </xdr:nvSpPr>
      <xdr:spPr>
        <a:xfrm flipH="1">
          <a:off x="61731525" y="338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143" name="Line 1894"/>
        <xdr:cNvSpPr>
          <a:spLocks/>
        </xdr:cNvSpPr>
      </xdr:nvSpPr>
      <xdr:spPr>
        <a:xfrm flipH="1">
          <a:off x="61731525" y="338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144" name="Line 1895"/>
        <xdr:cNvSpPr>
          <a:spLocks/>
        </xdr:cNvSpPr>
      </xdr:nvSpPr>
      <xdr:spPr>
        <a:xfrm flipH="1">
          <a:off x="617315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145" name="Line 1896"/>
        <xdr:cNvSpPr>
          <a:spLocks/>
        </xdr:cNvSpPr>
      </xdr:nvSpPr>
      <xdr:spPr>
        <a:xfrm flipH="1">
          <a:off x="617315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0</xdr:rowOff>
    </xdr:from>
    <xdr:to>
      <xdr:col>83</xdr:col>
      <xdr:colOff>504825</xdr:colOff>
      <xdr:row>16</xdr:row>
      <xdr:rowOff>0</xdr:rowOff>
    </xdr:to>
    <xdr:sp>
      <xdr:nvSpPr>
        <xdr:cNvPr id="146" name="Line 1897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0</xdr:rowOff>
    </xdr:from>
    <xdr:to>
      <xdr:col>83</xdr:col>
      <xdr:colOff>504825</xdr:colOff>
      <xdr:row>16</xdr:row>
      <xdr:rowOff>0</xdr:rowOff>
    </xdr:to>
    <xdr:sp>
      <xdr:nvSpPr>
        <xdr:cNvPr id="147" name="Line 1898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0</xdr:rowOff>
    </xdr:from>
    <xdr:to>
      <xdr:col>83</xdr:col>
      <xdr:colOff>504825</xdr:colOff>
      <xdr:row>16</xdr:row>
      <xdr:rowOff>0</xdr:rowOff>
    </xdr:to>
    <xdr:sp>
      <xdr:nvSpPr>
        <xdr:cNvPr id="148" name="Line 1899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0</xdr:rowOff>
    </xdr:from>
    <xdr:to>
      <xdr:col>83</xdr:col>
      <xdr:colOff>504825</xdr:colOff>
      <xdr:row>16</xdr:row>
      <xdr:rowOff>0</xdr:rowOff>
    </xdr:to>
    <xdr:sp>
      <xdr:nvSpPr>
        <xdr:cNvPr id="149" name="Line 1900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0</xdr:rowOff>
    </xdr:from>
    <xdr:to>
      <xdr:col>83</xdr:col>
      <xdr:colOff>504825</xdr:colOff>
      <xdr:row>16</xdr:row>
      <xdr:rowOff>0</xdr:rowOff>
    </xdr:to>
    <xdr:sp>
      <xdr:nvSpPr>
        <xdr:cNvPr id="150" name="Line 1901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0</xdr:rowOff>
    </xdr:from>
    <xdr:to>
      <xdr:col>83</xdr:col>
      <xdr:colOff>504825</xdr:colOff>
      <xdr:row>16</xdr:row>
      <xdr:rowOff>0</xdr:rowOff>
    </xdr:to>
    <xdr:sp>
      <xdr:nvSpPr>
        <xdr:cNvPr id="151" name="Line 1902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0</xdr:rowOff>
    </xdr:from>
    <xdr:to>
      <xdr:col>83</xdr:col>
      <xdr:colOff>504825</xdr:colOff>
      <xdr:row>16</xdr:row>
      <xdr:rowOff>0</xdr:rowOff>
    </xdr:to>
    <xdr:sp>
      <xdr:nvSpPr>
        <xdr:cNvPr id="152" name="Line 1903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0</xdr:rowOff>
    </xdr:from>
    <xdr:to>
      <xdr:col>83</xdr:col>
      <xdr:colOff>504825</xdr:colOff>
      <xdr:row>16</xdr:row>
      <xdr:rowOff>0</xdr:rowOff>
    </xdr:to>
    <xdr:sp>
      <xdr:nvSpPr>
        <xdr:cNvPr id="153" name="Line 1904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54" name="Line 1905"/>
        <xdr:cNvSpPr>
          <a:spLocks/>
        </xdr:cNvSpPr>
      </xdr:nvSpPr>
      <xdr:spPr>
        <a:xfrm flipH="1">
          <a:off x="617315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55" name="Line 1906"/>
        <xdr:cNvSpPr>
          <a:spLocks/>
        </xdr:cNvSpPr>
      </xdr:nvSpPr>
      <xdr:spPr>
        <a:xfrm flipH="1">
          <a:off x="617315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56" name="Line 1907"/>
        <xdr:cNvSpPr>
          <a:spLocks/>
        </xdr:cNvSpPr>
      </xdr:nvSpPr>
      <xdr:spPr>
        <a:xfrm flipH="1">
          <a:off x="617315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57" name="Line 1908"/>
        <xdr:cNvSpPr>
          <a:spLocks/>
        </xdr:cNvSpPr>
      </xdr:nvSpPr>
      <xdr:spPr>
        <a:xfrm flipH="1">
          <a:off x="617315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58" name="Line 1909"/>
        <xdr:cNvSpPr>
          <a:spLocks/>
        </xdr:cNvSpPr>
      </xdr:nvSpPr>
      <xdr:spPr>
        <a:xfrm flipH="1">
          <a:off x="617315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59" name="Line 1910"/>
        <xdr:cNvSpPr>
          <a:spLocks/>
        </xdr:cNvSpPr>
      </xdr:nvSpPr>
      <xdr:spPr>
        <a:xfrm flipH="1">
          <a:off x="617315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160" name="Line 1911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161" name="Line 1912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12</xdr:row>
      <xdr:rowOff>19050</xdr:rowOff>
    </xdr:from>
    <xdr:to>
      <xdr:col>84</xdr:col>
      <xdr:colOff>504825</xdr:colOff>
      <xdr:row>12</xdr:row>
      <xdr:rowOff>19050</xdr:rowOff>
    </xdr:to>
    <xdr:sp>
      <xdr:nvSpPr>
        <xdr:cNvPr id="162" name="Line 1913"/>
        <xdr:cNvSpPr>
          <a:spLocks/>
        </xdr:cNvSpPr>
      </xdr:nvSpPr>
      <xdr:spPr>
        <a:xfrm flipH="1">
          <a:off x="62255400" y="338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12</xdr:row>
      <xdr:rowOff>19050</xdr:rowOff>
    </xdr:from>
    <xdr:to>
      <xdr:col>84</xdr:col>
      <xdr:colOff>504825</xdr:colOff>
      <xdr:row>12</xdr:row>
      <xdr:rowOff>19050</xdr:rowOff>
    </xdr:to>
    <xdr:sp>
      <xdr:nvSpPr>
        <xdr:cNvPr id="163" name="Line 1914"/>
        <xdr:cNvSpPr>
          <a:spLocks/>
        </xdr:cNvSpPr>
      </xdr:nvSpPr>
      <xdr:spPr>
        <a:xfrm flipH="1">
          <a:off x="62255400" y="338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64" name="Line 1915"/>
        <xdr:cNvSpPr>
          <a:spLocks/>
        </xdr:cNvSpPr>
      </xdr:nvSpPr>
      <xdr:spPr>
        <a:xfrm flipH="1">
          <a:off x="622554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65" name="Line 1916"/>
        <xdr:cNvSpPr>
          <a:spLocks/>
        </xdr:cNvSpPr>
      </xdr:nvSpPr>
      <xdr:spPr>
        <a:xfrm flipH="1">
          <a:off x="622554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0</xdr:rowOff>
    </xdr:from>
    <xdr:to>
      <xdr:col>84</xdr:col>
      <xdr:colOff>504825</xdr:colOff>
      <xdr:row>16</xdr:row>
      <xdr:rowOff>0</xdr:rowOff>
    </xdr:to>
    <xdr:sp>
      <xdr:nvSpPr>
        <xdr:cNvPr id="166" name="Line 1917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0</xdr:rowOff>
    </xdr:from>
    <xdr:to>
      <xdr:col>84</xdr:col>
      <xdr:colOff>504825</xdr:colOff>
      <xdr:row>16</xdr:row>
      <xdr:rowOff>0</xdr:rowOff>
    </xdr:to>
    <xdr:sp>
      <xdr:nvSpPr>
        <xdr:cNvPr id="167" name="Line 1918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0</xdr:rowOff>
    </xdr:from>
    <xdr:to>
      <xdr:col>84</xdr:col>
      <xdr:colOff>504825</xdr:colOff>
      <xdr:row>16</xdr:row>
      <xdr:rowOff>0</xdr:rowOff>
    </xdr:to>
    <xdr:sp>
      <xdr:nvSpPr>
        <xdr:cNvPr id="168" name="Line 1919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0</xdr:rowOff>
    </xdr:from>
    <xdr:to>
      <xdr:col>84</xdr:col>
      <xdr:colOff>504825</xdr:colOff>
      <xdr:row>16</xdr:row>
      <xdr:rowOff>0</xdr:rowOff>
    </xdr:to>
    <xdr:sp>
      <xdr:nvSpPr>
        <xdr:cNvPr id="169" name="Line 1920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0</xdr:rowOff>
    </xdr:from>
    <xdr:to>
      <xdr:col>84</xdr:col>
      <xdr:colOff>504825</xdr:colOff>
      <xdr:row>16</xdr:row>
      <xdr:rowOff>0</xdr:rowOff>
    </xdr:to>
    <xdr:sp>
      <xdr:nvSpPr>
        <xdr:cNvPr id="170" name="Line 1921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0</xdr:rowOff>
    </xdr:from>
    <xdr:to>
      <xdr:col>84</xdr:col>
      <xdr:colOff>504825</xdr:colOff>
      <xdr:row>16</xdr:row>
      <xdr:rowOff>0</xdr:rowOff>
    </xdr:to>
    <xdr:sp>
      <xdr:nvSpPr>
        <xdr:cNvPr id="171" name="Line 1922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0</xdr:rowOff>
    </xdr:from>
    <xdr:to>
      <xdr:col>84</xdr:col>
      <xdr:colOff>504825</xdr:colOff>
      <xdr:row>16</xdr:row>
      <xdr:rowOff>0</xdr:rowOff>
    </xdr:to>
    <xdr:sp>
      <xdr:nvSpPr>
        <xdr:cNvPr id="172" name="Line 1923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0</xdr:rowOff>
    </xdr:from>
    <xdr:to>
      <xdr:col>84</xdr:col>
      <xdr:colOff>504825</xdr:colOff>
      <xdr:row>16</xdr:row>
      <xdr:rowOff>0</xdr:rowOff>
    </xdr:to>
    <xdr:sp>
      <xdr:nvSpPr>
        <xdr:cNvPr id="173" name="Line 1924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74" name="Line 1925"/>
        <xdr:cNvSpPr>
          <a:spLocks/>
        </xdr:cNvSpPr>
      </xdr:nvSpPr>
      <xdr:spPr>
        <a:xfrm flipH="1">
          <a:off x="622554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75" name="Line 1926"/>
        <xdr:cNvSpPr>
          <a:spLocks/>
        </xdr:cNvSpPr>
      </xdr:nvSpPr>
      <xdr:spPr>
        <a:xfrm flipH="1">
          <a:off x="622554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76" name="Line 1927"/>
        <xdr:cNvSpPr>
          <a:spLocks/>
        </xdr:cNvSpPr>
      </xdr:nvSpPr>
      <xdr:spPr>
        <a:xfrm flipH="1">
          <a:off x="622554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77" name="Line 1928"/>
        <xdr:cNvSpPr>
          <a:spLocks/>
        </xdr:cNvSpPr>
      </xdr:nvSpPr>
      <xdr:spPr>
        <a:xfrm flipH="1">
          <a:off x="622554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78" name="Line 1929"/>
        <xdr:cNvSpPr>
          <a:spLocks/>
        </xdr:cNvSpPr>
      </xdr:nvSpPr>
      <xdr:spPr>
        <a:xfrm flipH="1">
          <a:off x="622554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79" name="Line 1930"/>
        <xdr:cNvSpPr>
          <a:spLocks/>
        </xdr:cNvSpPr>
      </xdr:nvSpPr>
      <xdr:spPr>
        <a:xfrm flipH="1">
          <a:off x="622554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80" name="Line 1931"/>
        <xdr:cNvSpPr>
          <a:spLocks/>
        </xdr:cNvSpPr>
      </xdr:nvSpPr>
      <xdr:spPr>
        <a:xfrm flipH="1">
          <a:off x="622554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81" name="Line 1932"/>
        <xdr:cNvSpPr>
          <a:spLocks/>
        </xdr:cNvSpPr>
      </xdr:nvSpPr>
      <xdr:spPr>
        <a:xfrm flipH="1">
          <a:off x="622554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12</xdr:row>
      <xdr:rowOff>19050</xdr:rowOff>
    </xdr:from>
    <xdr:to>
      <xdr:col>85</xdr:col>
      <xdr:colOff>504825</xdr:colOff>
      <xdr:row>12</xdr:row>
      <xdr:rowOff>19050</xdr:rowOff>
    </xdr:to>
    <xdr:sp>
      <xdr:nvSpPr>
        <xdr:cNvPr id="182" name="Line 1933"/>
        <xdr:cNvSpPr>
          <a:spLocks/>
        </xdr:cNvSpPr>
      </xdr:nvSpPr>
      <xdr:spPr>
        <a:xfrm flipH="1">
          <a:off x="63217425" y="338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12</xdr:row>
      <xdr:rowOff>19050</xdr:rowOff>
    </xdr:from>
    <xdr:to>
      <xdr:col>85</xdr:col>
      <xdr:colOff>504825</xdr:colOff>
      <xdr:row>12</xdr:row>
      <xdr:rowOff>19050</xdr:rowOff>
    </xdr:to>
    <xdr:sp>
      <xdr:nvSpPr>
        <xdr:cNvPr id="183" name="Line 1934"/>
        <xdr:cNvSpPr>
          <a:spLocks/>
        </xdr:cNvSpPr>
      </xdr:nvSpPr>
      <xdr:spPr>
        <a:xfrm flipH="1">
          <a:off x="63217425" y="338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184" name="Line 1935"/>
        <xdr:cNvSpPr>
          <a:spLocks/>
        </xdr:cNvSpPr>
      </xdr:nvSpPr>
      <xdr:spPr>
        <a:xfrm flipH="1">
          <a:off x="632174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185" name="Line 1936"/>
        <xdr:cNvSpPr>
          <a:spLocks/>
        </xdr:cNvSpPr>
      </xdr:nvSpPr>
      <xdr:spPr>
        <a:xfrm flipH="1">
          <a:off x="632174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0</xdr:rowOff>
    </xdr:from>
    <xdr:to>
      <xdr:col>85</xdr:col>
      <xdr:colOff>504825</xdr:colOff>
      <xdr:row>16</xdr:row>
      <xdr:rowOff>0</xdr:rowOff>
    </xdr:to>
    <xdr:sp>
      <xdr:nvSpPr>
        <xdr:cNvPr id="186" name="Line 1937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0</xdr:rowOff>
    </xdr:from>
    <xdr:to>
      <xdr:col>85</xdr:col>
      <xdr:colOff>504825</xdr:colOff>
      <xdr:row>16</xdr:row>
      <xdr:rowOff>0</xdr:rowOff>
    </xdr:to>
    <xdr:sp>
      <xdr:nvSpPr>
        <xdr:cNvPr id="187" name="Line 1938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0</xdr:rowOff>
    </xdr:from>
    <xdr:to>
      <xdr:col>85</xdr:col>
      <xdr:colOff>504825</xdr:colOff>
      <xdr:row>16</xdr:row>
      <xdr:rowOff>0</xdr:rowOff>
    </xdr:to>
    <xdr:sp>
      <xdr:nvSpPr>
        <xdr:cNvPr id="188" name="Line 1939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0</xdr:rowOff>
    </xdr:from>
    <xdr:to>
      <xdr:col>85</xdr:col>
      <xdr:colOff>504825</xdr:colOff>
      <xdr:row>16</xdr:row>
      <xdr:rowOff>0</xdr:rowOff>
    </xdr:to>
    <xdr:sp>
      <xdr:nvSpPr>
        <xdr:cNvPr id="189" name="Line 1940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0</xdr:rowOff>
    </xdr:from>
    <xdr:to>
      <xdr:col>85</xdr:col>
      <xdr:colOff>504825</xdr:colOff>
      <xdr:row>16</xdr:row>
      <xdr:rowOff>0</xdr:rowOff>
    </xdr:to>
    <xdr:sp>
      <xdr:nvSpPr>
        <xdr:cNvPr id="190" name="Line 1941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0</xdr:rowOff>
    </xdr:from>
    <xdr:to>
      <xdr:col>85</xdr:col>
      <xdr:colOff>504825</xdr:colOff>
      <xdr:row>16</xdr:row>
      <xdr:rowOff>0</xdr:rowOff>
    </xdr:to>
    <xdr:sp>
      <xdr:nvSpPr>
        <xdr:cNvPr id="191" name="Line 1942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0</xdr:rowOff>
    </xdr:from>
    <xdr:to>
      <xdr:col>85</xdr:col>
      <xdr:colOff>504825</xdr:colOff>
      <xdr:row>16</xdr:row>
      <xdr:rowOff>0</xdr:rowOff>
    </xdr:to>
    <xdr:sp>
      <xdr:nvSpPr>
        <xdr:cNvPr id="192" name="Line 1943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0</xdr:rowOff>
    </xdr:from>
    <xdr:to>
      <xdr:col>85</xdr:col>
      <xdr:colOff>504825</xdr:colOff>
      <xdr:row>16</xdr:row>
      <xdr:rowOff>0</xdr:rowOff>
    </xdr:to>
    <xdr:sp>
      <xdr:nvSpPr>
        <xdr:cNvPr id="193" name="Line 1944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194" name="Line 1945"/>
        <xdr:cNvSpPr>
          <a:spLocks/>
        </xdr:cNvSpPr>
      </xdr:nvSpPr>
      <xdr:spPr>
        <a:xfrm flipH="1">
          <a:off x="632174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195" name="Line 1946"/>
        <xdr:cNvSpPr>
          <a:spLocks/>
        </xdr:cNvSpPr>
      </xdr:nvSpPr>
      <xdr:spPr>
        <a:xfrm flipH="1">
          <a:off x="632174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196" name="Line 1947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197" name="Line 1948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198" name="Line 1949"/>
        <xdr:cNvSpPr>
          <a:spLocks/>
        </xdr:cNvSpPr>
      </xdr:nvSpPr>
      <xdr:spPr>
        <a:xfrm flipH="1">
          <a:off x="632174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199" name="Line 1950"/>
        <xdr:cNvSpPr>
          <a:spLocks/>
        </xdr:cNvSpPr>
      </xdr:nvSpPr>
      <xdr:spPr>
        <a:xfrm flipH="1">
          <a:off x="632174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00" name="Line 1951"/>
        <xdr:cNvSpPr>
          <a:spLocks/>
        </xdr:cNvSpPr>
      </xdr:nvSpPr>
      <xdr:spPr>
        <a:xfrm flipH="1">
          <a:off x="632174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01" name="Line 1952"/>
        <xdr:cNvSpPr>
          <a:spLocks/>
        </xdr:cNvSpPr>
      </xdr:nvSpPr>
      <xdr:spPr>
        <a:xfrm flipH="1">
          <a:off x="632174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12</xdr:row>
      <xdr:rowOff>19050</xdr:rowOff>
    </xdr:from>
    <xdr:to>
      <xdr:col>86</xdr:col>
      <xdr:colOff>504825</xdr:colOff>
      <xdr:row>12</xdr:row>
      <xdr:rowOff>19050</xdr:rowOff>
    </xdr:to>
    <xdr:sp>
      <xdr:nvSpPr>
        <xdr:cNvPr id="202" name="Line 1953"/>
        <xdr:cNvSpPr>
          <a:spLocks/>
        </xdr:cNvSpPr>
      </xdr:nvSpPr>
      <xdr:spPr>
        <a:xfrm flipH="1">
          <a:off x="63741300" y="338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12</xdr:row>
      <xdr:rowOff>19050</xdr:rowOff>
    </xdr:from>
    <xdr:to>
      <xdr:col>86</xdr:col>
      <xdr:colOff>504825</xdr:colOff>
      <xdr:row>12</xdr:row>
      <xdr:rowOff>19050</xdr:rowOff>
    </xdr:to>
    <xdr:sp>
      <xdr:nvSpPr>
        <xdr:cNvPr id="203" name="Line 1954"/>
        <xdr:cNvSpPr>
          <a:spLocks/>
        </xdr:cNvSpPr>
      </xdr:nvSpPr>
      <xdr:spPr>
        <a:xfrm flipH="1">
          <a:off x="63741300" y="338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04" name="Line 1955"/>
        <xdr:cNvSpPr>
          <a:spLocks/>
        </xdr:cNvSpPr>
      </xdr:nvSpPr>
      <xdr:spPr>
        <a:xfrm flipH="1">
          <a:off x="637413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05" name="Line 1956"/>
        <xdr:cNvSpPr>
          <a:spLocks/>
        </xdr:cNvSpPr>
      </xdr:nvSpPr>
      <xdr:spPr>
        <a:xfrm flipH="1">
          <a:off x="637413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0</xdr:rowOff>
    </xdr:from>
    <xdr:to>
      <xdr:col>86</xdr:col>
      <xdr:colOff>504825</xdr:colOff>
      <xdr:row>16</xdr:row>
      <xdr:rowOff>0</xdr:rowOff>
    </xdr:to>
    <xdr:sp>
      <xdr:nvSpPr>
        <xdr:cNvPr id="206" name="Line 1957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0</xdr:rowOff>
    </xdr:from>
    <xdr:to>
      <xdr:col>86</xdr:col>
      <xdr:colOff>504825</xdr:colOff>
      <xdr:row>16</xdr:row>
      <xdr:rowOff>0</xdr:rowOff>
    </xdr:to>
    <xdr:sp>
      <xdr:nvSpPr>
        <xdr:cNvPr id="207" name="Line 1958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0</xdr:rowOff>
    </xdr:from>
    <xdr:to>
      <xdr:col>86</xdr:col>
      <xdr:colOff>504825</xdr:colOff>
      <xdr:row>16</xdr:row>
      <xdr:rowOff>0</xdr:rowOff>
    </xdr:to>
    <xdr:sp>
      <xdr:nvSpPr>
        <xdr:cNvPr id="208" name="Line 1959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0</xdr:rowOff>
    </xdr:from>
    <xdr:to>
      <xdr:col>86</xdr:col>
      <xdr:colOff>504825</xdr:colOff>
      <xdr:row>16</xdr:row>
      <xdr:rowOff>0</xdr:rowOff>
    </xdr:to>
    <xdr:sp>
      <xdr:nvSpPr>
        <xdr:cNvPr id="209" name="Line 1960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0</xdr:rowOff>
    </xdr:from>
    <xdr:to>
      <xdr:col>86</xdr:col>
      <xdr:colOff>504825</xdr:colOff>
      <xdr:row>16</xdr:row>
      <xdr:rowOff>0</xdr:rowOff>
    </xdr:to>
    <xdr:sp>
      <xdr:nvSpPr>
        <xdr:cNvPr id="210" name="Line 1961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0</xdr:rowOff>
    </xdr:from>
    <xdr:to>
      <xdr:col>86</xdr:col>
      <xdr:colOff>504825</xdr:colOff>
      <xdr:row>16</xdr:row>
      <xdr:rowOff>0</xdr:rowOff>
    </xdr:to>
    <xdr:sp>
      <xdr:nvSpPr>
        <xdr:cNvPr id="211" name="Line 1962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0</xdr:rowOff>
    </xdr:from>
    <xdr:to>
      <xdr:col>86</xdr:col>
      <xdr:colOff>504825</xdr:colOff>
      <xdr:row>16</xdr:row>
      <xdr:rowOff>0</xdr:rowOff>
    </xdr:to>
    <xdr:sp>
      <xdr:nvSpPr>
        <xdr:cNvPr id="212" name="Line 1963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0</xdr:rowOff>
    </xdr:from>
    <xdr:to>
      <xdr:col>86</xdr:col>
      <xdr:colOff>504825</xdr:colOff>
      <xdr:row>16</xdr:row>
      <xdr:rowOff>0</xdr:rowOff>
    </xdr:to>
    <xdr:sp>
      <xdr:nvSpPr>
        <xdr:cNvPr id="213" name="Line 1964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14" name="Line 1965"/>
        <xdr:cNvSpPr>
          <a:spLocks/>
        </xdr:cNvSpPr>
      </xdr:nvSpPr>
      <xdr:spPr>
        <a:xfrm flipH="1">
          <a:off x="637413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15" name="Line 1966"/>
        <xdr:cNvSpPr>
          <a:spLocks/>
        </xdr:cNvSpPr>
      </xdr:nvSpPr>
      <xdr:spPr>
        <a:xfrm flipH="1">
          <a:off x="637413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16" name="Line 1967"/>
        <xdr:cNvSpPr>
          <a:spLocks/>
        </xdr:cNvSpPr>
      </xdr:nvSpPr>
      <xdr:spPr>
        <a:xfrm flipH="1">
          <a:off x="637413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17" name="Line 1968"/>
        <xdr:cNvSpPr>
          <a:spLocks/>
        </xdr:cNvSpPr>
      </xdr:nvSpPr>
      <xdr:spPr>
        <a:xfrm flipH="1">
          <a:off x="637413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18" name="Line 1969"/>
        <xdr:cNvSpPr>
          <a:spLocks/>
        </xdr:cNvSpPr>
      </xdr:nvSpPr>
      <xdr:spPr>
        <a:xfrm flipH="1">
          <a:off x="637413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19" name="Line 1970"/>
        <xdr:cNvSpPr>
          <a:spLocks/>
        </xdr:cNvSpPr>
      </xdr:nvSpPr>
      <xdr:spPr>
        <a:xfrm flipH="1">
          <a:off x="637413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20" name="Line 1971"/>
        <xdr:cNvSpPr>
          <a:spLocks/>
        </xdr:cNvSpPr>
      </xdr:nvSpPr>
      <xdr:spPr>
        <a:xfrm flipH="1">
          <a:off x="637413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21" name="Line 1972"/>
        <xdr:cNvSpPr>
          <a:spLocks/>
        </xdr:cNvSpPr>
      </xdr:nvSpPr>
      <xdr:spPr>
        <a:xfrm flipH="1">
          <a:off x="637413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22" name="Line 1973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23" name="Line 1974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24" name="Line 1975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25" name="Line 1976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26" name="Line 1977"/>
        <xdr:cNvSpPr>
          <a:spLocks/>
        </xdr:cNvSpPr>
      </xdr:nvSpPr>
      <xdr:spPr>
        <a:xfrm flipH="1">
          <a:off x="632174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27" name="Line 1978"/>
        <xdr:cNvSpPr>
          <a:spLocks/>
        </xdr:cNvSpPr>
      </xdr:nvSpPr>
      <xdr:spPr>
        <a:xfrm flipH="1">
          <a:off x="632174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28" name="Line 2004"/>
        <xdr:cNvSpPr>
          <a:spLocks/>
        </xdr:cNvSpPr>
      </xdr:nvSpPr>
      <xdr:spPr>
        <a:xfrm flipH="1">
          <a:off x="622554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29" name="Line 2005"/>
        <xdr:cNvSpPr>
          <a:spLocks/>
        </xdr:cNvSpPr>
      </xdr:nvSpPr>
      <xdr:spPr>
        <a:xfrm flipH="1">
          <a:off x="622554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30" name="Line 2006"/>
        <xdr:cNvSpPr>
          <a:spLocks/>
        </xdr:cNvSpPr>
      </xdr:nvSpPr>
      <xdr:spPr>
        <a:xfrm flipH="1">
          <a:off x="632174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31" name="Line 2007"/>
        <xdr:cNvSpPr>
          <a:spLocks/>
        </xdr:cNvSpPr>
      </xdr:nvSpPr>
      <xdr:spPr>
        <a:xfrm flipH="1">
          <a:off x="632174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32" name="Line 2008"/>
        <xdr:cNvSpPr>
          <a:spLocks/>
        </xdr:cNvSpPr>
      </xdr:nvSpPr>
      <xdr:spPr>
        <a:xfrm flipH="1">
          <a:off x="622554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33" name="Line 2009"/>
        <xdr:cNvSpPr>
          <a:spLocks/>
        </xdr:cNvSpPr>
      </xdr:nvSpPr>
      <xdr:spPr>
        <a:xfrm flipH="1">
          <a:off x="622554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34" name="Line 2010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35" name="Line 2011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236" name="Line 2012"/>
        <xdr:cNvSpPr>
          <a:spLocks/>
        </xdr:cNvSpPr>
      </xdr:nvSpPr>
      <xdr:spPr>
        <a:xfrm flipH="1">
          <a:off x="622554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237" name="Line 2013"/>
        <xdr:cNvSpPr>
          <a:spLocks/>
        </xdr:cNvSpPr>
      </xdr:nvSpPr>
      <xdr:spPr>
        <a:xfrm flipH="1">
          <a:off x="622554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38" name="Line 2014"/>
        <xdr:cNvSpPr>
          <a:spLocks/>
        </xdr:cNvSpPr>
      </xdr:nvSpPr>
      <xdr:spPr>
        <a:xfrm flipH="1">
          <a:off x="632174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39" name="Line 2015"/>
        <xdr:cNvSpPr>
          <a:spLocks/>
        </xdr:cNvSpPr>
      </xdr:nvSpPr>
      <xdr:spPr>
        <a:xfrm flipH="1">
          <a:off x="632174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240" name="Line 2016"/>
        <xdr:cNvSpPr>
          <a:spLocks/>
        </xdr:cNvSpPr>
      </xdr:nvSpPr>
      <xdr:spPr>
        <a:xfrm flipH="1">
          <a:off x="622554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241" name="Line 2017"/>
        <xdr:cNvSpPr>
          <a:spLocks/>
        </xdr:cNvSpPr>
      </xdr:nvSpPr>
      <xdr:spPr>
        <a:xfrm flipH="1">
          <a:off x="622554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42" name="Line 2018"/>
        <xdr:cNvSpPr>
          <a:spLocks/>
        </xdr:cNvSpPr>
      </xdr:nvSpPr>
      <xdr:spPr>
        <a:xfrm flipH="1">
          <a:off x="632174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43" name="Line 2019"/>
        <xdr:cNvSpPr>
          <a:spLocks/>
        </xdr:cNvSpPr>
      </xdr:nvSpPr>
      <xdr:spPr>
        <a:xfrm flipH="1">
          <a:off x="632174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44" name="Line 2020"/>
        <xdr:cNvSpPr>
          <a:spLocks/>
        </xdr:cNvSpPr>
      </xdr:nvSpPr>
      <xdr:spPr>
        <a:xfrm flipH="1">
          <a:off x="622554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45" name="Line 2021"/>
        <xdr:cNvSpPr>
          <a:spLocks/>
        </xdr:cNvSpPr>
      </xdr:nvSpPr>
      <xdr:spPr>
        <a:xfrm flipH="1">
          <a:off x="622554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46" name="Line 2022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47" name="Line 2023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48" name="Line 2024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49" name="Line 2025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50" name="Line 2026"/>
        <xdr:cNvSpPr>
          <a:spLocks/>
        </xdr:cNvSpPr>
      </xdr:nvSpPr>
      <xdr:spPr>
        <a:xfrm flipH="1">
          <a:off x="637413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51" name="Line 2027"/>
        <xdr:cNvSpPr>
          <a:spLocks/>
        </xdr:cNvSpPr>
      </xdr:nvSpPr>
      <xdr:spPr>
        <a:xfrm flipH="1">
          <a:off x="637413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52" name="Line 2028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53" name="Line 2029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54" name="Line 2030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55" name="Line 2031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256" name="Line 2032"/>
        <xdr:cNvSpPr>
          <a:spLocks/>
        </xdr:cNvSpPr>
      </xdr:nvSpPr>
      <xdr:spPr>
        <a:xfrm flipH="1">
          <a:off x="607695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257" name="Line 2033"/>
        <xdr:cNvSpPr>
          <a:spLocks/>
        </xdr:cNvSpPr>
      </xdr:nvSpPr>
      <xdr:spPr>
        <a:xfrm flipH="1">
          <a:off x="607695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58" name="Line 2034"/>
        <xdr:cNvSpPr>
          <a:spLocks/>
        </xdr:cNvSpPr>
      </xdr:nvSpPr>
      <xdr:spPr>
        <a:xfrm flipH="1">
          <a:off x="617315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59" name="Line 2035"/>
        <xdr:cNvSpPr>
          <a:spLocks/>
        </xdr:cNvSpPr>
      </xdr:nvSpPr>
      <xdr:spPr>
        <a:xfrm flipH="1">
          <a:off x="617315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260" name="Line 2036"/>
        <xdr:cNvSpPr>
          <a:spLocks/>
        </xdr:cNvSpPr>
      </xdr:nvSpPr>
      <xdr:spPr>
        <a:xfrm flipH="1">
          <a:off x="607695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261" name="Line 2037"/>
        <xdr:cNvSpPr>
          <a:spLocks/>
        </xdr:cNvSpPr>
      </xdr:nvSpPr>
      <xdr:spPr>
        <a:xfrm flipH="1">
          <a:off x="607695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262" name="Line 2038"/>
        <xdr:cNvSpPr>
          <a:spLocks/>
        </xdr:cNvSpPr>
      </xdr:nvSpPr>
      <xdr:spPr>
        <a:xfrm flipH="1">
          <a:off x="607695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263" name="Line 2039"/>
        <xdr:cNvSpPr>
          <a:spLocks/>
        </xdr:cNvSpPr>
      </xdr:nvSpPr>
      <xdr:spPr>
        <a:xfrm flipH="1">
          <a:off x="607695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64" name="Line 2040"/>
        <xdr:cNvSpPr>
          <a:spLocks/>
        </xdr:cNvSpPr>
      </xdr:nvSpPr>
      <xdr:spPr>
        <a:xfrm flipH="1">
          <a:off x="607695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65" name="Line 2041"/>
        <xdr:cNvSpPr>
          <a:spLocks/>
        </xdr:cNvSpPr>
      </xdr:nvSpPr>
      <xdr:spPr>
        <a:xfrm flipH="1">
          <a:off x="607695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266" name="Line 2042"/>
        <xdr:cNvSpPr>
          <a:spLocks/>
        </xdr:cNvSpPr>
      </xdr:nvSpPr>
      <xdr:spPr>
        <a:xfrm flipH="1">
          <a:off x="617315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267" name="Line 2043"/>
        <xdr:cNvSpPr>
          <a:spLocks/>
        </xdr:cNvSpPr>
      </xdr:nvSpPr>
      <xdr:spPr>
        <a:xfrm flipH="1">
          <a:off x="617315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68" name="Line 2044"/>
        <xdr:cNvSpPr>
          <a:spLocks/>
        </xdr:cNvSpPr>
      </xdr:nvSpPr>
      <xdr:spPr>
        <a:xfrm flipH="1">
          <a:off x="607695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69" name="Line 2045"/>
        <xdr:cNvSpPr>
          <a:spLocks/>
        </xdr:cNvSpPr>
      </xdr:nvSpPr>
      <xdr:spPr>
        <a:xfrm flipH="1">
          <a:off x="607695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70" name="Line 2046"/>
        <xdr:cNvSpPr>
          <a:spLocks/>
        </xdr:cNvSpPr>
      </xdr:nvSpPr>
      <xdr:spPr>
        <a:xfrm flipH="1">
          <a:off x="607695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71" name="Line 2047"/>
        <xdr:cNvSpPr>
          <a:spLocks/>
        </xdr:cNvSpPr>
      </xdr:nvSpPr>
      <xdr:spPr>
        <a:xfrm flipH="1">
          <a:off x="607695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272" name="Line 2048"/>
        <xdr:cNvSpPr>
          <a:spLocks/>
        </xdr:cNvSpPr>
      </xdr:nvSpPr>
      <xdr:spPr>
        <a:xfrm flipH="1">
          <a:off x="60769500" y="703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273" name="Line 2049"/>
        <xdr:cNvSpPr>
          <a:spLocks/>
        </xdr:cNvSpPr>
      </xdr:nvSpPr>
      <xdr:spPr>
        <a:xfrm flipH="1">
          <a:off x="60769500" y="703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74" name="Line 2050"/>
        <xdr:cNvSpPr>
          <a:spLocks/>
        </xdr:cNvSpPr>
      </xdr:nvSpPr>
      <xdr:spPr>
        <a:xfrm flipH="1">
          <a:off x="617315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75" name="Line 2051"/>
        <xdr:cNvSpPr>
          <a:spLocks/>
        </xdr:cNvSpPr>
      </xdr:nvSpPr>
      <xdr:spPr>
        <a:xfrm flipH="1">
          <a:off x="617315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276" name="Line 2052"/>
        <xdr:cNvSpPr>
          <a:spLocks/>
        </xdr:cNvSpPr>
      </xdr:nvSpPr>
      <xdr:spPr>
        <a:xfrm flipH="1">
          <a:off x="60769500" y="703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277" name="Line 2053"/>
        <xdr:cNvSpPr>
          <a:spLocks/>
        </xdr:cNvSpPr>
      </xdr:nvSpPr>
      <xdr:spPr>
        <a:xfrm flipH="1">
          <a:off x="60769500" y="703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278" name="Line 2054"/>
        <xdr:cNvSpPr>
          <a:spLocks/>
        </xdr:cNvSpPr>
      </xdr:nvSpPr>
      <xdr:spPr>
        <a:xfrm flipH="1">
          <a:off x="60769500" y="703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279" name="Line 2055"/>
        <xdr:cNvSpPr>
          <a:spLocks/>
        </xdr:cNvSpPr>
      </xdr:nvSpPr>
      <xdr:spPr>
        <a:xfrm flipH="1">
          <a:off x="60769500" y="703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30</xdr:row>
      <xdr:rowOff>114300</xdr:rowOff>
    </xdr:from>
    <xdr:to>
      <xdr:col>52</xdr:col>
      <xdr:colOff>276225</xdr:colOff>
      <xdr:row>30</xdr:row>
      <xdr:rowOff>114300</xdr:rowOff>
    </xdr:to>
    <xdr:sp>
      <xdr:nvSpPr>
        <xdr:cNvPr id="280" name="Line 2060"/>
        <xdr:cNvSpPr>
          <a:spLocks/>
        </xdr:cNvSpPr>
      </xdr:nvSpPr>
      <xdr:spPr>
        <a:xfrm flipV="1">
          <a:off x="26784300" y="7591425"/>
          <a:ext cx="11972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30</xdr:row>
      <xdr:rowOff>114300</xdr:rowOff>
    </xdr:from>
    <xdr:to>
      <xdr:col>66</xdr:col>
      <xdr:colOff>171450</xdr:colOff>
      <xdr:row>30</xdr:row>
      <xdr:rowOff>114300</xdr:rowOff>
    </xdr:to>
    <xdr:sp>
      <xdr:nvSpPr>
        <xdr:cNvPr id="281" name="Line 2061"/>
        <xdr:cNvSpPr>
          <a:spLocks/>
        </xdr:cNvSpPr>
      </xdr:nvSpPr>
      <xdr:spPr>
        <a:xfrm flipV="1">
          <a:off x="39195375" y="7591425"/>
          <a:ext cx="9858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28</xdr:row>
      <xdr:rowOff>114300</xdr:rowOff>
    </xdr:from>
    <xdr:to>
      <xdr:col>33</xdr:col>
      <xdr:colOff>266700</xdr:colOff>
      <xdr:row>29</xdr:row>
      <xdr:rowOff>85725</xdr:rowOff>
    </xdr:to>
    <xdr:sp>
      <xdr:nvSpPr>
        <xdr:cNvPr id="282" name="Line 2066"/>
        <xdr:cNvSpPr>
          <a:spLocks/>
        </xdr:cNvSpPr>
      </xdr:nvSpPr>
      <xdr:spPr>
        <a:xfrm flipH="1" flipV="1">
          <a:off x="23793450" y="713422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27</xdr:row>
      <xdr:rowOff>76200</xdr:rowOff>
    </xdr:from>
    <xdr:to>
      <xdr:col>33</xdr:col>
      <xdr:colOff>266700</xdr:colOff>
      <xdr:row>27</xdr:row>
      <xdr:rowOff>114300</xdr:rowOff>
    </xdr:to>
    <xdr:sp>
      <xdr:nvSpPr>
        <xdr:cNvPr id="283" name="Line 2067"/>
        <xdr:cNvSpPr>
          <a:spLocks/>
        </xdr:cNvSpPr>
      </xdr:nvSpPr>
      <xdr:spPr>
        <a:xfrm flipH="1" flipV="1">
          <a:off x="23812500" y="6867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26</xdr:row>
      <xdr:rowOff>114300</xdr:rowOff>
    </xdr:from>
    <xdr:to>
      <xdr:col>38</xdr:col>
      <xdr:colOff>476250</xdr:colOff>
      <xdr:row>34</xdr:row>
      <xdr:rowOff>114300</xdr:rowOff>
    </xdr:to>
    <xdr:sp>
      <xdr:nvSpPr>
        <xdr:cNvPr id="284" name="Line 2071"/>
        <xdr:cNvSpPr>
          <a:spLocks/>
        </xdr:cNvSpPr>
      </xdr:nvSpPr>
      <xdr:spPr>
        <a:xfrm flipH="1" flipV="1">
          <a:off x="22326600" y="6677025"/>
          <a:ext cx="59245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33</xdr:row>
      <xdr:rowOff>114300</xdr:rowOff>
    </xdr:from>
    <xdr:to>
      <xdr:col>54</xdr:col>
      <xdr:colOff>428625</xdr:colOff>
      <xdr:row>33</xdr:row>
      <xdr:rowOff>114300</xdr:rowOff>
    </xdr:to>
    <xdr:sp>
      <xdr:nvSpPr>
        <xdr:cNvPr id="285" name="Line 2073"/>
        <xdr:cNvSpPr>
          <a:spLocks/>
        </xdr:cNvSpPr>
      </xdr:nvSpPr>
      <xdr:spPr>
        <a:xfrm flipV="1">
          <a:off x="32727900" y="8277225"/>
          <a:ext cx="7667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30</xdr:row>
      <xdr:rowOff>114300</xdr:rowOff>
    </xdr:from>
    <xdr:to>
      <xdr:col>42</xdr:col>
      <xdr:colOff>495300</xdr:colOff>
      <xdr:row>33</xdr:row>
      <xdr:rowOff>0</xdr:rowOff>
    </xdr:to>
    <xdr:sp>
      <xdr:nvSpPr>
        <xdr:cNvPr id="286" name="Line 2074"/>
        <xdr:cNvSpPr>
          <a:spLocks/>
        </xdr:cNvSpPr>
      </xdr:nvSpPr>
      <xdr:spPr>
        <a:xfrm flipH="1" flipV="1">
          <a:off x="27508200" y="75914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32</xdr:row>
      <xdr:rowOff>114300</xdr:rowOff>
    </xdr:from>
    <xdr:to>
      <xdr:col>35</xdr:col>
      <xdr:colOff>266700</xdr:colOff>
      <xdr:row>32</xdr:row>
      <xdr:rowOff>152400</xdr:rowOff>
    </xdr:to>
    <xdr:sp>
      <xdr:nvSpPr>
        <xdr:cNvPr id="287" name="Line 2077"/>
        <xdr:cNvSpPr>
          <a:spLocks/>
        </xdr:cNvSpPr>
      </xdr:nvSpPr>
      <xdr:spPr>
        <a:xfrm>
          <a:off x="25298400" y="8048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33</xdr:row>
      <xdr:rowOff>142875</xdr:rowOff>
    </xdr:from>
    <xdr:to>
      <xdr:col>38</xdr:col>
      <xdr:colOff>476250</xdr:colOff>
      <xdr:row>34</xdr:row>
      <xdr:rowOff>114300</xdr:rowOff>
    </xdr:to>
    <xdr:sp>
      <xdr:nvSpPr>
        <xdr:cNvPr id="288" name="Line 2078"/>
        <xdr:cNvSpPr>
          <a:spLocks/>
        </xdr:cNvSpPr>
      </xdr:nvSpPr>
      <xdr:spPr>
        <a:xfrm flipH="1" flipV="1">
          <a:off x="27527250" y="8305800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771525</xdr:colOff>
      <xdr:row>32</xdr:row>
      <xdr:rowOff>114300</xdr:rowOff>
    </xdr:from>
    <xdr:to>
      <xdr:col>34</xdr:col>
      <xdr:colOff>495300</xdr:colOff>
      <xdr:row>32</xdr:row>
      <xdr:rowOff>114300</xdr:rowOff>
    </xdr:to>
    <xdr:sp>
      <xdr:nvSpPr>
        <xdr:cNvPr id="289" name="Line 2080"/>
        <xdr:cNvSpPr>
          <a:spLocks/>
        </xdr:cNvSpPr>
      </xdr:nvSpPr>
      <xdr:spPr>
        <a:xfrm flipV="1">
          <a:off x="21116925" y="8048625"/>
          <a:ext cx="4181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290" name="Line 2081"/>
        <xdr:cNvSpPr>
          <a:spLocks/>
        </xdr:cNvSpPr>
      </xdr:nvSpPr>
      <xdr:spPr>
        <a:xfrm flipH="1">
          <a:off x="36471225" y="9553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42</xdr:row>
      <xdr:rowOff>9525</xdr:rowOff>
    </xdr:from>
    <xdr:to>
      <xdr:col>53</xdr:col>
      <xdr:colOff>9525</xdr:colOff>
      <xdr:row>42</xdr:row>
      <xdr:rowOff>9525</xdr:rowOff>
    </xdr:to>
    <xdr:sp>
      <xdr:nvSpPr>
        <xdr:cNvPr id="291" name="Line 2082"/>
        <xdr:cNvSpPr>
          <a:spLocks/>
        </xdr:cNvSpPr>
      </xdr:nvSpPr>
      <xdr:spPr>
        <a:xfrm flipH="1">
          <a:off x="384810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92" name="Line 2083"/>
        <xdr:cNvSpPr>
          <a:spLocks/>
        </xdr:cNvSpPr>
      </xdr:nvSpPr>
      <xdr:spPr>
        <a:xfrm flipH="1">
          <a:off x="38481000" y="9553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9525</xdr:rowOff>
    </xdr:from>
    <xdr:to>
      <xdr:col>53</xdr:col>
      <xdr:colOff>9525</xdr:colOff>
      <xdr:row>39</xdr:row>
      <xdr:rowOff>9525</xdr:rowOff>
    </xdr:to>
    <xdr:sp>
      <xdr:nvSpPr>
        <xdr:cNvPr id="293" name="Line 2084"/>
        <xdr:cNvSpPr>
          <a:spLocks/>
        </xdr:cNvSpPr>
      </xdr:nvSpPr>
      <xdr:spPr>
        <a:xfrm flipH="1">
          <a:off x="38481000" y="9544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294" name="Line 2085"/>
        <xdr:cNvSpPr>
          <a:spLocks/>
        </xdr:cNvSpPr>
      </xdr:nvSpPr>
      <xdr:spPr>
        <a:xfrm flipH="1">
          <a:off x="41452800" y="8867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9525</xdr:rowOff>
    </xdr:from>
    <xdr:to>
      <xdr:col>57</xdr:col>
      <xdr:colOff>9525</xdr:colOff>
      <xdr:row>37</xdr:row>
      <xdr:rowOff>9525</xdr:rowOff>
    </xdr:to>
    <xdr:sp>
      <xdr:nvSpPr>
        <xdr:cNvPr id="295" name="Line 2086"/>
        <xdr:cNvSpPr>
          <a:spLocks/>
        </xdr:cNvSpPr>
      </xdr:nvSpPr>
      <xdr:spPr>
        <a:xfrm flipH="1">
          <a:off x="41452800" y="9086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38</xdr:row>
      <xdr:rowOff>19050</xdr:rowOff>
    </xdr:from>
    <xdr:to>
      <xdr:col>56</xdr:col>
      <xdr:colOff>504825</xdr:colOff>
      <xdr:row>38</xdr:row>
      <xdr:rowOff>19050</xdr:rowOff>
    </xdr:to>
    <xdr:sp>
      <xdr:nvSpPr>
        <xdr:cNvPr id="296" name="Line 2087"/>
        <xdr:cNvSpPr>
          <a:spLocks/>
        </xdr:cNvSpPr>
      </xdr:nvSpPr>
      <xdr:spPr>
        <a:xfrm flipH="1">
          <a:off x="41452800" y="9324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38</xdr:row>
      <xdr:rowOff>9525</xdr:rowOff>
    </xdr:from>
    <xdr:to>
      <xdr:col>57</xdr:col>
      <xdr:colOff>9525</xdr:colOff>
      <xdr:row>38</xdr:row>
      <xdr:rowOff>9525</xdr:rowOff>
    </xdr:to>
    <xdr:sp>
      <xdr:nvSpPr>
        <xdr:cNvPr id="297" name="Line 2088"/>
        <xdr:cNvSpPr>
          <a:spLocks/>
        </xdr:cNvSpPr>
      </xdr:nvSpPr>
      <xdr:spPr>
        <a:xfrm flipH="1">
          <a:off x="41452800" y="9315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32</xdr:row>
      <xdr:rowOff>114300</xdr:rowOff>
    </xdr:from>
    <xdr:to>
      <xdr:col>44</xdr:col>
      <xdr:colOff>476250</xdr:colOff>
      <xdr:row>35</xdr:row>
      <xdr:rowOff>0</xdr:rowOff>
    </xdr:to>
    <xdr:sp>
      <xdr:nvSpPr>
        <xdr:cNvPr id="298" name="Line 2089"/>
        <xdr:cNvSpPr>
          <a:spLocks/>
        </xdr:cNvSpPr>
      </xdr:nvSpPr>
      <xdr:spPr>
        <a:xfrm>
          <a:off x="30480000" y="8048625"/>
          <a:ext cx="23812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36</xdr:row>
      <xdr:rowOff>114300</xdr:rowOff>
    </xdr:from>
    <xdr:to>
      <xdr:col>56</xdr:col>
      <xdr:colOff>47625</xdr:colOff>
      <xdr:row>36</xdr:row>
      <xdr:rowOff>114300</xdr:rowOff>
    </xdr:to>
    <xdr:sp>
      <xdr:nvSpPr>
        <xdr:cNvPr id="299" name="Line 2090"/>
        <xdr:cNvSpPr>
          <a:spLocks/>
        </xdr:cNvSpPr>
      </xdr:nvSpPr>
      <xdr:spPr>
        <a:xfrm flipV="1">
          <a:off x="35985450" y="8963025"/>
          <a:ext cx="5514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35</xdr:row>
      <xdr:rowOff>0</xdr:rowOff>
    </xdr:from>
    <xdr:to>
      <xdr:col>48</xdr:col>
      <xdr:colOff>476250</xdr:colOff>
      <xdr:row>38</xdr:row>
      <xdr:rowOff>114300</xdr:rowOff>
    </xdr:to>
    <xdr:sp>
      <xdr:nvSpPr>
        <xdr:cNvPr id="300" name="Line 2095"/>
        <xdr:cNvSpPr>
          <a:spLocks/>
        </xdr:cNvSpPr>
      </xdr:nvSpPr>
      <xdr:spPr>
        <a:xfrm>
          <a:off x="32861250" y="8620125"/>
          <a:ext cx="31242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39</xdr:row>
      <xdr:rowOff>19050</xdr:rowOff>
    </xdr:from>
    <xdr:to>
      <xdr:col>56</xdr:col>
      <xdr:colOff>504825</xdr:colOff>
      <xdr:row>39</xdr:row>
      <xdr:rowOff>19050</xdr:rowOff>
    </xdr:to>
    <xdr:sp>
      <xdr:nvSpPr>
        <xdr:cNvPr id="301" name="Line 2101"/>
        <xdr:cNvSpPr>
          <a:spLocks/>
        </xdr:cNvSpPr>
      </xdr:nvSpPr>
      <xdr:spPr>
        <a:xfrm flipH="1">
          <a:off x="41452800" y="9553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39</xdr:row>
      <xdr:rowOff>9525</xdr:rowOff>
    </xdr:from>
    <xdr:to>
      <xdr:col>57</xdr:col>
      <xdr:colOff>9525</xdr:colOff>
      <xdr:row>39</xdr:row>
      <xdr:rowOff>9525</xdr:rowOff>
    </xdr:to>
    <xdr:sp>
      <xdr:nvSpPr>
        <xdr:cNvPr id="302" name="Line 2102"/>
        <xdr:cNvSpPr>
          <a:spLocks/>
        </xdr:cNvSpPr>
      </xdr:nvSpPr>
      <xdr:spPr>
        <a:xfrm flipH="1">
          <a:off x="41452800" y="9544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40</xdr:row>
      <xdr:rowOff>19050</xdr:rowOff>
    </xdr:from>
    <xdr:to>
      <xdr:col>58</xdr:col>
      <xdr:colOff>504825</xdr:colOff>
      <xdr:row>40</xdr:row>
      <xdr:rowOff>19050</xdr:rowOff>
    </xdr:to>
    <xdr:sp>
      <xdr:nvSpPr>
        <xdr:cNvPr id="303" name="Line 2103"/>
        <xdr:cNvSpPr>
          <a:spLocks/>
        </xdr:cNvSpPr>
      </xdr:nvSpPr>
      <xdr:spPr>
        <a:xfrm flipH="1">
          <a:off x="4293870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39</xdr:row>
      <xdr:rowOff>9525</xdr:rowOff>
    </xdr:from>
    <xdr:to>
      <xdr:col>57</xdr:col>
      <xdr:colOff>9525</xdr:colOff>
      <xdr:row>39</xdr:row>
      <xdr:rowOff>9525</xdr:rowOff>
    </xdr:to>
    <xdr:sp>
      <xdr:nvSpPr>
        <xdr:cNvPr id="304" name="Line 2104"/>
        <xdr:cNvSpPr>
          <a:spLocks/>
        </xdr:cNvSpPr>
      </xdr:nvSpPr>
      <xdr:spPr>
        <a:xfrm flipH="1">
          <a:off x="41452800" y="9544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39</xdr:row>
      <xdr:rowOff>114300</xdr:rowOff>
    </xdr:from>
    <xdr:to>
      <xdr:col>56</xdr:col>
      <xdr:colOff>47625</xdr:colOff>
      <xdr:row>39</xdr:row>
      <xdr:rowOff>114300</xdr:rowOff>
    </xdr:to>
    <xdr:sp>
      <xdr:nvSpPr>
        <xdr:cNvPr id="305" name="Line 2105"/>
        <xdr:cNvSpPr>
          <a:spLocks/>
        </xdr:cNvSpPr>
      </xdr:nvSpPr>
      <xdr:spPr>
        <a:xfrm flipV="1">
          <a:off x="38214300" y="9648825"/>
          <a:ext cx="3286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06" name="Line 2109"/>
        <xdr:cNvSpPr>
          <a:spLocks/>
        </xdr:cNvSpPr>
      </xdr:nvSpPr>
      <xdr:spPr>
        <a:xfrm flipH="1">
          <a:off x="36471225" y="9553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42</xdr:row>
      <xdr:rowOff>9525</xdr:rowOff>
    </xdr:from>
    <xdr:to>
      <xdr:col>53</xdr:col>
      <xdr:colOff>9525</xdr:colOff>
      <xdr:row>42</xdr:row>
      <xdr:rowOff>9525</xdr:rowOff>
    </xdr:to>
    <xdr:sp>
      <xdr:nvSpPr>
        <xdr:cNvPr id="307" name="Line 2110"/>
        <xdr:cNvSpPr>
          <a:spLocks/>
        </xdr:cNvSpPr>
      </xdr:nvSpPr>
      <xdr:spPr>
        <a:xfrm flipH="1">
          <a:off x="384810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08" name="Line 2112"/>
        <xdr:cNvSpPr>
          <a:spLocks/>
        </xdr:cNvSpPr>
      </xdr:nvSpPr>
      <xdr:spPr>
        <a:xfrm flipH="1">
          <a:off x="39966900" y="1023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09" name="Line 2113"/>
        <xdr:cNvSpPr>
          <a:spLocks/>
        </xdr:cNvSpPr>
      </xdr:nvSpPr>
      <xdr:spPr>
        <a:xfrm flipH="1">
          <a:off x="399669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42</xdr:row>
      <xdr:rowOff>114300</xdr:rowOff>
    </xdr:from>
    <xdr:to>
      <xdr:col>56</xdr:col>
      <xdr:colOff>47625</xdr:colOff>
      <xdr:row>42</xdr:row>
      <xdr:rowOff>114300</xdr:rowOff>
    </xdr:to>
    <xdr:sp>
      <xdr:nvSpPr>
        <xdr:cNvPr id="310" name="Line 2114"/>
        <xdr:cNvSpPr>
          <a:spLocks/>
        </xdr:cNvSpPr>
      </xdr:nvSpPr>
      <xdr:spPr>
        <a:xfrm flipV="1">
          <a:off x="40443150" y="10334625"/>
          <a:ext cx="1057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45</xdr:row>
      <xdr:rowOff>19050</xdr:rowOff>
    </xdr:from>
    <xdr:to>
      <xdr:col>51</xdr:col>
      <xdr:colOff>504825</xdr:colOff>
      <xdr:row>45</xdr:row>
      <xdr:rowOff>19050</xdr:rowOff>
    </xdr:to>
    <xdr:sp>
      <xdr:nvSpPr>
        <xdr:cNvPr id="311" name="Line 2115"/>
        <xdr:cNvSpPr>
          <a:spLocks/>
        </xdr:cNvSpPr>
      </xdr:nvSpPr>
      <xdr:spPr>
        <a:xfrm flipH="1">
          <a:off x="37957125" y="1092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45</xdr:row>
      <xdr:rowOff>9525</xdr:rowOff>
    </xdr:from>
    <xdr:to>
      <xdr:col>52</xdr:col>
      <xdr:colOff>9525</xdr:colOff>
      <xdr:row>45</xdr:row>
      <xdr:rowOff>9525</xdr:rowOff>
    </xdr:to>
    <xdr:sp>
      <xdr:nvSpPr>
        <xdr:cNvPr id="312" name="Line 2116"/>
        <xdr:cNvSpPr>
          <a:spLocks/>
        </xdr:cNvSpPr>
      </xdr:nvSpPr>
      <xdr:spPr>
        <a:xfrm flipH="1">
          <a:off x="37957125" y="10915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771525</xdr:colOff>
      <xdr:row>42</xdr:row>
      <xdr:rowOff>114300</xdr:rowOff>
    </xdr:from>
    <xdr:to>
      <xdr:col>44</xdr:col>
      <xdr:colOff>628650</xdr:colOff>
      <xdr:row>42</xdr:row>
      <xdr:rowOff>114300</xdr:rowOff>
    </xdr:to>
    <xdr:sp>
      <xdr:nvSpPr>
        <xdr:cNvPr id="313" name="Line 2119"/>
        <xdr:cNvSpPr>
          <a:spLocks/>
        </xdr:cNvSpPr>
      </xdr:nvSpPr>
      <xdr:spPr>
        <a:xfrm flipV="1">
          <a:off x="24088725" y="10334625"/>
          <a:ext cx="8924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34</xdr:row>
      <xdr:rowOff>114300</xdr:rowOff>
    </xdr:from>
    <xdr:to>
      <xdr:col>48</xdr:col>
      <xdr:colOff>476250</xdr:colOff>
      <xdr:row>44</xdr:row>
      <xdr:rowOff>114300</xdr:rowOff>
    </xdr:to>
    <xdr:sp>
      <xdr:nvSpPr>
        <xdr:cNvPr id="314" name="Line 2120"/>
        <xdr:cNvSpPr>
          <a:spLocks/>
        </xdr:cNvSpPr>
      </xdr:nvSpPr>
      <xdr:spPr>
        <a:xfrm>
          <a:off x="28251150" y="8505825"/>
          <a:ext cx="77343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44</xdr:row>
      <xdr:rowOff>114300</xdr:rowOff>
    </xdr:from>
    <xdr:to>
      <xdr:col>52</xdr:col>
      <xdr:colOff>476250</xdr:colOff>
      <xdr:row>48</xdr:row>
      <xdr:rowOff>38100</xdr:rowOff>
    </xdr:to>
    <xdr:sp>
      <xdr:nvSpPr>
        <xdr:cNvPr id="315" name="Line 2125"/>
        <xdr:cNvSpPr>
          <a:spLocks/>
        </xdr:cNvSpPr>
      </xdr:nvSpPr>
      <xdr:spPr>
        <a:xfrm>
          <a:off x="35985450" y="10791825"/>
          <a:ext cx="2971800" cy="876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36</xdr:row>
      <xdr:rowOff>0</xdr:rowOff>
    </xdr:from>
    <xdr:to>
      <xdr:col>58</xdr:col>
      <xdr:colOff>552450</xdr:colOff>
      <xdr:row>43</xdr:row>
      <xdr:rowOff>0</xdr:rowOff>
    </xdr:to>
    <xdr:sp>
      <xdr:nvSpPr>
        <xdr:cNvPr id="316" name="Text Box 2127"/>
        <xdr:cNvSpPr txBox="1">
          <a:spLocks noChangeArrowheads="1"/>
        </xdr:cNvSpPr>
      </xdr:nvSpPr>
      <xdr:spPr>
        <a:xfrm>
          <a:off x="41452800" y="8848725"/>
          <a:ext cx="203835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Vlečka č: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2278
</a:t>
          </a: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(DKV Plzeň - PP Blatná)</a:t>
          </a:r>
        </a:p>
      </xdr:txBody>
    </xdr:sp>
    <xdr:clientData/>
  </xdr:twoCellAnchor>
  <xdr:oneCellAnchor>
    <xdr:from>
      <xdr:col>85</xdr:col>
      <xdr:colOff>0</xdr:colOff>
      <xdr:row>20</xdr:row>
      <xdr:rowOff>0</xdr:rowOff>
    </xdr:from>
    <xdr:ext cx="1485900" cy="457200"/>
    <xdr:sp>
      <xdr:nvSpPr>
        <xdr:cNvPr id="317" name="text 3"/>
        <xdr:cNvSpPr txBox="1">
          <a:spLocks noChangeArrowheads="1"/>
        </xdr:cNvSpPr>
      </xdr:nvSpPr>
      <xdr:spPr>
        <a:xfrm>
          <a:off x="63226950" y="51911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Sedlice</a:t>
          </a:r>
        </a:p>
      </xdr:txBody>
    </xdr:sp>
    <xdr:clientData/>
  </xdr:oneCellAnchor>
  <xdr:oneCellAnchor>
    <xdr:from>
      <xdr:col>85</xdr:col>
      <xdr:colOff>0</xdr:colOff>
      <xdr:row>36</xdr:row>
      <xdr:rowOff>0</xdr:rowOff>
    </xdr:from>
    <xdr:ext cx="1485900" cy="457200"/>
    <xdr:sp>
      <xdr:nvSpPr>
        <xdr:cNvPr id="318" name="text 3"/>
        <xdr:cNvSpPr txBox="1">
          <a:spLocks noChangeArrowheads="1"/>
        </xdr:cNvSpPr>
      </xdr:nvSpPr>
      <xdr:spPr>
        <a:xfrm>
          <a:off x="63226950" y="88487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Lnáře</a:t>
          </a:r>
        </a:p>
      </xdr:txBody>
    </xdr:sp>
    <xdr:clientData/>
  </xdr:oneCellAnchor>
  <xdr:oneCellAnchor>
    <xdr:from>
      <xdr:col>58</xdr:col>
      <xdr:colOff>228600</xdr:colOff>
      <xdr:row>18</xdr:row>
      <xdr:rowOff>0</xdr:rowOff>
    </xdr:from>
    <xdr:ext cx="533400" cy="228600"/>
    <xdr:sp>
      <xdr:nvSpPr>
        <xdr:cNvPr id="319" name="text 7125"/>
        <xdr:cNvSpPr txBox="1">
          <a:spLocks noChangeArrowheads="1"/>
        </xdr:cNvSpPr>
      </xdr:nvSpPr>
      <xdr:spPr>
        <a:xfrm>
          <a:off x="43167300" y="4733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10</xdr:col>
      <xdr:colOff>476250</xdr:colOff>
      <xdr:row>19</xdr:row>
      <xdr:rowOff>0</xdr:rowOff>
    </xdr:from>
    <xdr:to>
      <xdr:col>10</xdr:col>
      <xdr:colOff>476250</xdr:colOff>
      <xdr:row>24</xdr:row>
      <xdr:rowOff>0</xdr:rowOff>
    </xdr:to>
    <xdr:sp>
      <xdr:nvSpPr>
        <xdr:cNvPr id="320" name="Line 2138"/>
        <xdr:cNvSpPr>
          <a:spLocks/>
        </xdr:cNvSpPr>
      </xdr:nvSpPr>
      <xdr:spPr>
        <a:xfrm>
          <a:off x="7448550" y="49625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24</xdr:row>
      <xdr:rowOff>0</xdr:rowOff>
    </xdr:from>
    <xdr:ext cx="971550" cy="457200"/>
    <xdr:sp>
      <xdr:nvSpPr>
        <xdr:cNvPr id="321" name="text 774"/>
        <xdr:cNvSpPr txBox="1">
          <a:spLocks noChangeArrowheads="1"/>
        </xdr:cNvSpPr>
      </xdr:nvSpPr>
      <xdr:spPr>
        <a:xfrm>
          <a:off x="6972300" y="6105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1344 - 3SBI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21,823</a:t>
          </a:r>
        </a:p>
      </xdr:txBody>
    </xdr:sp>
    <xdr:clientData/>
  </xdr:oneCellAnchor>
  <xdr:twoCellAnchor>
    <xdr:from>
      <xdr:col>19</xdr:col>
      <xdr:colOff>0</xdr:colOff>
      <xdr:row>19</xdr:row>
      <xdr:rowOff>0</xdr:rowOff>
    </xdr:from>
    <xdr:to>
      <xdr:col>19</xdr:col>
      <xdr:colOff>0</xdr:colOff>
      <xdr:row>24</xdr:row>
      <xdr:rowOff>0</xdr:rowOff>
    </xdr:to>
    <xdr:sp>
      <xdr:nvSpPr>
        <xdr:cNvPr id="322" name="Line 2140"/>
        <xdr:cNvSpPr>
          <a:spLocks/>
        </xdr:cNvSpPr>
      </xdr:nvSpPr>
      <xdr:spPr>
        <a:xfrm>
          <a:off x="13887450" y="49625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457200</xdr:colOff>
      <xdr:row>24</xdr:row>
      <xdr:rowOff>0</xdr:rowOff>
    </xdr:from>
    <xdr:ext cx="1028700" cy="457200"/>
    <xdr:sp>
      <xdr:nvSpPr>
        <xdr:cNvPr id="323" name="text 774"/>
        <xdr:cNvSpPr txBox="1">
          <a:spLocks noChangeArrowheads="1"/>
        </xdr:cNvSpPr>
      </xdr:nvSpPr>
      <xdr:spPr>
        <a:xfrm>
          <a:off x="13373100" y="61055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1345 - 3SBI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21,938</a:t>
          </a:r>
        </a:p>
      </xdr:txBody>
    </xdr:sp>
    <xdr:clientData/>
  </xdr:oneCellAnchor>
  <xdr:oneCellAnchor>
    <xdr:from>
      <xdr:col>78</xdr:col>
      <xdr:colOff>0</xdr:colOff>
      <xdr:row>32</xdr:row>
      <xdr:rowOff>0</xdr:rowOff>
    </xdr:from>
    <xdr:ext cx="971550" cy="685800"/>
    <xdr:sp>
      <xdr:nvSpPr>
        <xdr:cNvPr id="324" name="text 774"/>
        <xdr:cNvSpPr txBox="1">
          <a:spLocks noChangeArrowheads="1"/>
        </xdr:cNvSpPr>
      </xdr:nvSpPr>
      <xdr:spPr>
        <a:xfrm>
          <a:off x="57797700" y="7934325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8360 - 3SBI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0,456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= 22,564</a:t>
          </a:r>
        </a:p>
      </xdr:txBody>
    </xdr:sp>
    <xdr:clientData/>
  </xdr:oneCellAnchor>
  <xdr:twoCellAnchor>
    <xdr:from>
      <xdr:col>30</xdr:col>
      <xdr:colOff>495300</xdr:colOff>
      <xdr:row>26</xdr:row>
      <xdr:rowOff>114300</xdr:rowOff>
    </xdr:from>
    <xdr:to>
      <xdr:col>31</xdr:col>
      <xdr:colOff>266700</xdr:colOff>
      <xdr:row>27</xdr:row>
      <xdr:rowOff>0</xdr:rowOff>
    </xdr:to>
    <xdr:sp>
      <xdr:nvSpPr>
        <xdr:cNvPr id="325" name="Line 2154"/>
        <xdr:cNvSpPr>
          <a:spLocks/>
        </xdr:cNvSpPr>
      </xdr:nvSpPr>
      <xdr:spPr>
        <a:xfrm flipH="1" flipV="1">
          <a:off x="22326600" y="66770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26" name="Line 2169"/>
        <xdr:cNvSpPr>
          <a:spLocks/>
        </xdr:cNvSpPr>
      </xdr:nvSpPr>
      <xdr:spPr>
        <a:xfrm flipH="1">
          <a:off x="25146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27" name="Line 2170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28" name="Line 2171"/>
        <xdr:cNvSpPr>
          <a:spLocks/>
        </xdr:cNvSpPr>
      </xdr:nvSpPr>
      <xdr:spPr>
        <a:xfrm flipH="1">
          <a:off x="25146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29" name="Line 2172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30" name="Line 2173"/>
        <xdr:cNvSpPr>
          <a:spLocks/>
        </xdr:cNvSpPr>
      </xdr:nvSpPr>
      <xdr:spPr>
        <a:xfrm flipH="1">
          <a:off x="25146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31" name="Line 2174"/>
        <xdr:cNvSpPr>
          <a:spLocks/>
        </xdr:cNvSpPr>
      </xdr:nvSpPr>
      <xdr:spPr>
        <a:xfrm flipH="1">
          <a:off x="25146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332" name="Line 2175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333" name="Line 2176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334" name="Line 2177"/>
        <xdr:cNvSpPr>
          <a:spLocks/>
        </xdr:cNvSpPr>
      </xdr:nvSpPr>
      <xdr:spPr>
        <a:xfrm flipH="1">
          <a:off x="607695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335" name="Line 2178"/>
        <xdr:cNvSpPr>
          <a:spLocks/>
        </xdr:cNvSpPr>
      </xdr:nvSpPr>
      <xdr:spPr>
        <a:xfrm flipH="1">
          <a:off x="607695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336" name="Line 2179"/>
        <xdr:cNvSpPr>
          <a:spLocks/>
        </xdr:cNvSpPr>
      </xdr:nvSpPr>
      <xdr:spPr>
        <a:xfrm flipH="1">
          <a:off x="617315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337" name="Line 2180"/>
        <xdr:cNvSpPr>
          <a:spLocks/>
        </xdr:cNvSpPr>
      </xdr:nvSpPr>
      <xdr:spPr>
        <a:xfrm flipH="1">
          <a:off x="617315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38" name="Line 2181"/>
        <xdr:cNvSpPr>
          <a:spLocks/>
        </xdr:cNvSpPr>
      </xdr:nvSpPr>
      <xdr:spPr>
        <a:xfrm flipH="1">
          <a:off x="622554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39" name="Line 2182"/>
        <xdr:cNvSpPr>
          <a:spLocks/>
        </xdr:cNvSpPr>
      </xdr:nvSpPr>
      <xdr:spPr>
        <a:xfrm flipH="1">
          <a:off x="622554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40" name="Line 2183"/>
        <xdr:cNvSpPr>
          <a:spLocks/>
        </xdr:cNvSpPr>
      </xdr:nvSpPr>
      <xdr:spPr>
        <a:xfrm flipH="1">
          <a:off x="632174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41" name="Line 2184"/>
        <xdr:cNvSpPr>
          <a:spLocks/>
        </xdr:cNvSpPr>
      </xdr:nvSpPr>
      <xdr:spPr>
        <a:xfrm flipH="1">
          <a:off x="632174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342" name="Line 2185"/>
        <xdr:cNvSpPr>
          <a:spLocks/>
        </xdr:cNvSpPr>
      </xdr:nvSpPr>
      <xdr:spPr>
        <a:xfrm flipH="1">
          <a:off x="637413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343" name="Line 2186"/>
        <xdr:cNvSpPr>
          <a:spLocks/>
        </xdr:cNvSpPr>
      </xdr:nvSpPr>
      <xdr:spPr>
        <a:xfrm flipH="1">
          <a:off x="637413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344" name="text 7166"/>
        <xdr:cNvSpPr txBox="1">
          <a:spLocks noChangeArrowheads="1"/>
        </xdr:cNvSpPr>
      </xdr:nvSpPr>
      <xdr:spPr>
        <a:xfrm>
          <a:off x="32385000" y="67913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65</xdr:col>
      <xdr:colOff>247650</xdr:colOff>
      <xdr:row>24</xdr:row>
      <xdr:rowOff>114300</xdr:rowOff>
    </xdr:from>
    <xdr:to>
      <xdr:col>66</xdr:col>
      <xdr:colOff>504825</xdr:colOff>
      <xdr:row>24</xdr:row>
      <xdr:rowOff>161925</xdr:rowOff>
    </xdr:to>
    <xdr:sp>
      <xdr:nvSpPr>
        <xdr:cNvPr id="345" name="Line 2237"/>
        <xdr:cNvSpPr>
          <a:spLocks/>
        </xdr:cNvSpPr>
      </xdr:nvSpPr>
      <xdr:spPr>
        <a:xfrm flipV="1">
          <a:off x="48615600" y="6219825"/>
          <a:ext cx="7715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27</xdr:row>
      <xdr:rowOff>66675</xdr:rowOff>
    </xdr:from>
    <xdr:to>
      <xdr:col>58</xdr:col>
      <xdr:colOff>476250</xdr:colOff>
      <xdr:row>27</xdr:row>
      <xdr:rowOff>114300</xdr:rowOff>
    </xdr:to>
    <xdr:sp>
      <xdr:nvSpPr>
        <xdr:cNvPr id="346" name="Line 2238"/>
        <xdr:cNvSpPr>
          <a:spLocks/>
        </xdr:cNvSpPr>
      </xdr:nvSpPr>
      <xdr:spPr>
        <a:xfrm flipV="1">
          <a:off x="42691050" y="6858000"/>
          <a:ext cx="7239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24</xdr:row>
      <xdr:rowOff>161925</xdr:rowOff>
    </xdr:from>
    <xdr:to>
      <xdr:col>65</xdr:col>
      <xdr:colOff>247650</xdr:colOff>
      <xdr:row>25</xdr:row>
      <xdr:rowOff>9525</xdr:rowOff>
    </xdr:to>
    <xdr:sp>
      <xdr:nvSpPr>
        <xdr:cNvPr id="347" name="Line 2239"/>
        <xdr:cNvSpPr>
          <a:spLocks/>
        </xdr:cNvSpPr>
      </xdr:nvSpPr>
      <xdr:spPr>
        <a:xfrm flipV="1">
          <a:off x="47872650" y="6267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26</xdr:row>
      <xdr:rowOff>219075</xdr:rowOff>
    </xdr:from>
    <xdr:to>
      <xdr:col>59</xdr:col>
      <xdr:colOff>247650</xdr:colOff>
      <xdr:row>27</xdr:row>
      <xdr:rowOff>66675</xdr:rowOff>
    </xdr:to>
    <xdr:sp>
      <xdr:nvSpPr>
        <xdr:cNvPr id="348" name="Line 2240"/>
        <xdr:cNvSpPr>
          <a:spLocks/>
        </xdr:cNvSpPr>
      </xdr:nvSpPr>
      <xdr:spPr>
        <a:xfrm flipV="1">
          <a:off x="43414950" y="6781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41</xdr:row>
      <xdr:rowOff>19050</xdr:rowOff>
    </xdr:from>
    <xdr:to>
      <xdr:col>52</xdr:col>
      <xdr:colOff>504825</xdr:colOff>
      <xdr:row>41</xdr:row>
      <xdr:rowOff>19050</xdr:rowOff>
    </xdr:to>
    <xdr:sp>
      <xdr:nvSpPr>
        <xdr:cNvPr id="349" name="Line 2256"/>
        <xdr:cNvSpPr>
          <a:spLocks/>
        </xdr:cNvSpPr>
      </xdr:nvSpPr>
      <xdr:spPr>
        <a:xfrm flipH="1">
          <a:off x="3848100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41</xdr:row>
      <xdr:rowOff>9525</xdr:rowOff>
    </xdr:from>
    <xdr:to>
      <xdr:col>53</xdr:col>
      <xdr:colOff>9525</xdr:colOff>
      <xdr:row>41</xdr:row>
      <xdr:rowOff>9525</xdr:rowOff>
    </xdr:to>
    <xdr:sp>
      <xdr:nvSpPr>
        <xdr:cNvPr id="350" name="Line 2257"/>
        <xdr:cNvSpPr>
          <a:spLocks/>
        </xdr:cNvSpPr>
      </xdr:nvSpPr>
      <xdr:spPr>
        <a:xfrm flipH="1">
          <a:off x="38481000" y="1000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51" name="Line 2258"/>
        <xdr:cNvSpPr>
          <a:spLocks/>
        </xdr:cNvSpPr>
      </xdr:nvSpPr>
      <xdr:spPr>
        <a:xfrm flipH="1">
          <a:off x="36471225" y="9553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42</xdr:row>
      <xdr:rowOff>9525</xdr:rowOff>
    </xdr:from>
    <xdr:to>
      <xdr:col>53</xdr:col>
      <xdr:colOff>9525</xdr:colOff>
      <xdr:row>42</xdr:row>
      <xdr:rowOff>9525</xdr:rowOff>
    </xdr:to>
    <xdr:sp>
      <xdr:nvSpPr>
        <xdr:cNvPr id="352" name="Line 2259"/>
        <xdr:cNvSpPr>
          <a:spLocks/>
        </xdr:cNvSpPr>
      </xdr:nvSpPr>
      <xdr:spPr>
        <a:xfrm flipH="1">
          <a:off x="384810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27</xdr:row>
      <xdr:rowOff>114300</xdr:rowOff>
    </xdr:from>
    <xdr:to>
      <xdr:col>75</xdr:col>
      <xdr:colOff>247650</xdr:colOff>
      <xdr:row>27</xdr:row>
      <xdr:rowOff>152400</xdr:rowOff>
    </xdr:to>
    <xdr:sp>
      <xdr:nvSpPr>
        <xdr:cNvPr id="353" name="Line 2291"/>
        <xdr:cNvSpPr>
          <a:spLocks/>
        </xdr:cNvSpPr>
      </xdr:nvSpPr>
      <xdr:spPr>
        <a:xfrm flipH="1" flipV="1">
          <a:off x="55302150" y="69056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27</xdr:row>
      <xdr:rowOff>152400</xdr:rowOff>
    </xdr:from>
    <xdr:to>
      <xdr:col>76</xdr:col>
      <xdr:colOff>476250</xdr:colOff>
      <xdr:row>28</xdr:row>
      <xdr:rowOff>0</xdr:rowOff>
    </xdr:to>
    <xdr:sp>
      <xdr:nvSpPr>
        <xdr:cNvPr id="354" name="Line 2292"/>
        <xdr:cNvSpPr>
          <a:spLocks/>
        </xdr:cNvSpPr>
      </xdr:nvSpPr>
      <xdr:spPr>
        <a:xfrm flipH="1" flipV="1">
          <a:off x="56045100" y="69437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28</xdr:row>
      <xdr:rowOff>0</xdr:rowOff>
    </xdr:from>
    <xdr:to>
      <xdr:col>87</xdr:col>
      <xdr:colOff>47625</xdr:colOff>
      <xdr:row>33</xdr:row>
      <xdr:rowOff>123825</xdr:rowOff>
    </xdr:to>
    <xdr:sp>
      <xdr:nvSpPr>
        <xdr:cNvPr id="355" name="Line 2293"/>
        <xdr:cNvSpPr>
          <a:spLocks/>
        </xdr:cNvSpPr>
      </xdr:nvSpPr>
      <xdr:spPr>
        <a:xfrm flipH="1" flipV="1">
          <a:off x="56788050" y="7019925"/>
          <a:ext cx="7972425" cy="1266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356" name="text 3"/>
        <xdr:cNvSpPr txBox="1">
          <a:spLocks noChangeArrowheads="1"/>
        </xdr:cNvSpPr>
      </xdr:nvSpPr>
      <xdr:spPr>
        <a:xfrm>
          <a:off x="64712850" y="8162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357" name="Line 2295"/>
        <xdr:cNvSpPr>
          <a:spLocks/>
        </xdr:cNvSpPr>
      </xdr:nvSpPr>
      <xdr:spPr>
        <a:xfrm>
          <a:off x="64770000" y="8277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76200</xdr:rowOff>
    </xdr:from>
    <xdr:to>
      <xdr:col>41</xdr:col>
      <xdr:colOff>266700</xdr:colOff>
      <xdr:row>23</xdr:row>
      <xdr:rowOff>152400</xdr:rowOff>
    </xdr:to>
    <xdr:grpSp>
      <xdr:nvGrpSpPr>
        <xdr:cNvPr id="358" name="Group 2311"/>
        <xdr:cNvGrpSpPr>
          <a:grpSpLocks/>
        </xdr:cNvGrpSpPr>
      </xdr:nvGrpSpPr>
      <xdr:grpSpPr>
        <a:xfrm>
          <a:off x="24803100" y="5724525"/>
          <a:ext cx="5695950" cy="304800"/>
          <a:chOff x="114" y="180"/>
          <a:chExt cx="540" cy="40"/>
        </a:xfrm>
        <a:solidFill>
          <a:srgbClr val="FFFFFF"/>
        </a:solidFill>
      </xdr:grpSpPr>
      <xdr:sp>
        <xdr:nvSpPr>
          <xdr:cNvPr id="359" name="Rectangle 2312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231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231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231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231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231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231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666750</xdr:colOff>
      <xdr:row>25</xdr:row>
      <xdr:rowOff>76200</xdr:rowOff>
    </xdr:from>
    <xdr:to>
      <xdr:col>41</xdr:col>
      <xdr:colOff>314325</xdr:colOff>
      <xdr:row>26</xdr:row>
      <xdr:rowOff>152400</xdr:rowOff>
    </xdr:to>
    <xdr:grpSp>
      <xdr:nvGrpSpPr>
        <xdr:cNvPr id="366" name="Group 2319"/>
        <xdr:cNvGrpSpPr>
          <a:grpSpLocks/>
        </xdr:cNvGrpSpPr>
      </xdr:nvGrpSpPr>
      <xdr:grpSpPr>
        <a:xfrm>
          <a:off x="26955750" y="6410325"/>
          <a:ext cx="3590925" cy="304800"/>
          <a:chOff x="114" y="180"/>
          <a:chExt cx="540" cy="40"/>
        </a:xfrm>
        <a:solidFill>
          <a:srgbClr val="FFFFFF"/>
        </a:solidFill>
      </xdr:grpSpPr>
      <xdr:sp>
        <xdr:nvSpPr>
          <xdr:cNvPr id="367" name="Rectangle 2320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232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232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232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232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232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232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27</xdr:row>
      <xdr:rowOff>0</xdr:rowOff>
    </xdr:from>
    <xdr:to>
      <xdr:col>32</xdr:col>
      <xdr:colOff>495300</xdr:colOff>
      <xdr:row>27</xdr:row>
      <xdr:rowOff>76200</xdr:rowOff>
    </xdr:to>
    <xdr:sp>
      <xdr:nvSpPr>
        <xdr:cNvPr id="374" name="Line 2365"/>
        <xdr:cNvSpPr>
          <a:spLocks/>
        </xdr:cNvSpPr>
      </xdr:nvSpPr>
      <xdr:spPr>
        <a:xfrm flipH="1" flipV="1">
          <a:off x="23069550" y="6791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30</xdr:row>
      <xdr:rowOff>0</xdr:rowOff>
    </xdr:from>
    <xdr:to>
      <xdr:col>35</xdr:col>
      <xdr:colOff>266700</xdr:colOff>
      <xdr:row>30</xdr:row>
      <xdr:rowOff>76200</xdr:rowOff>
    </xdr:to>
    <xdr:sp>
      <xdr:nvSpPr>
        <xdr:cNvPr id="375" name="Line 2366"/>
        <xdr:cNvSpPr>
          <a:spLocks/>
        </xdr:cNvSpPr>
      </xdr:nvSpPr>
      <xdr:spPr>
        <a:xfrm>
          <a:off x="25298400" y="7477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32</xdr:row>
      <xdr:rowOff>152400</xdr:rowOff>
    </xdr:from>
    <xdr:to>
      <xdr:col>36</xdr:col>
      <xdr:colOff>495300</xdr:colOff>
      <xdr:row>33</xdr:row>
      <xdr:rowOff>0</xdr:rowOff>
    </xdr:to>
    <xdr:sp>
      <xdr:nvSpPr>
        <xdr:cNvPr id="376" name="Line 2407"/>
        <xdr:cNvSpPr>
          <a:spLocks/>
        </xdr:cNvSpPr>
      </xdr:nvSpPr>
      <xdr:spPr>
        <a:xfrm>
          <a:off x="26041350" y="8086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33</xdr:row>
      <xdr:rowOff>0</xdr:rowOff>
    </xdr:from>
    <xdr:to>
      <xdr:col>37</xdr:col>
      <xdr:colOff>266700</xdr:colOff>
      <xdr:row>33</xdr:row>
      <xdr:rowOff>142875</xdr:rowOff>
    </xdr:to>
    <xdr:sp>
      <xdr:nvSpPr>
        <xdr:cNvPr id="377" name="Line 2408"/>
        <xdr:cNvSpPr>
          <a:spLocks/>
        </xdr:cNvSpPr>
      </xdr:nvSpPr>
      <xdr:spPr>
        <a:xfrm>
          <a:off x="26784300" y="8162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33</xdr:row>
      <xdr:rowOff>0</xdr:rowOff>
    </xdr:from>
    <xdr:to>
      <xdr:col>43</xdr:col>
      <xdr:colOff>266700</xdr:colOff>
      <xdr:row>33</xdr:row>
      <xdr:rowOff>76200</xdr:rowOff>
    </xdr:to>
    <xdr:sp>
      <xdr:nvSpPr>
        <xdr:cNvPr id="378" name="Line 2427"/>
        <xdr:cNvSpPr>
          <a:spLocks/>
        </xdr:cNvSpPr>
      </xdr:nvSpPr>
      <xdr:spPr>
        <a:xfrm>
          <a:off x="31242000" y="8162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33</xdr:row>
      <xdr:rowOff>76200</xdr:rowOff>
    </xdr:from>
    <xdr:to>
      <xdr:col>44</xdr:col>
      <xdr:colOff>342900</xdr:colOff>
      <xdr:row>33</xdr:row>
      <xdr:rowOff>114300</xdr:rowOff>
    </xdr:to>
    <xdr:sp>
      <xdr:nvSpPr>
        <xdr:cNvPr id="379" name="Line 2428"/>
        <xdr:cNvSpPr>
          <a:spLocks/>
        </xdr:cNvSpPr>
      </xdr:nvSpPr>
      <xdr:spPr>
        <a:xfrm>
          <a:off x="31984950" y="8239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32</xdr:row>
      <xdr:rowOff>0</xdr:rowOff>
    </xdr:from>
    <xdr:ext cx="533400" cy="228600"/>
    <xdr:sp>
      <xdr:nvSpPr>
        <xdr:cNvPr id="380" name="text 7125"/>
        <xdr:cNvSpPr txBox="1">
          <a:spLocks noChangeArrowheads="1"/>
        </xdr:cNvSpPr>
      </xdr:nvSpPr>
      <xdr:spPr>
        <a:xfrm>
          <a:off x="23545800" y="7934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twoCellAnchor>
    <xdr:from>
      <xdr:col>44</xdr:col>
      <xdr:colOff>628650</xdr:colOff>
      <xdr:row>42</xdr:row>
      <xdr:rowOff>114300</xdr:rowOff>
    </xdr:from>
    <xdr:to>
      <xdr:col>45</xdr:col>
      <xdr:colOff>400050</xdr:colOff>
      <xdr:row>42</xdr:row>
      <xdr:rowOff>152400</xdr:rowOff>
    </xdr:to>
    <xdr:sp>
      <xdr:nvSpPr>
        <xdr:cNvPr id="381" name="Line 2444"/>
        <xdr:cNvSpPr>
          <a:spLocks/>
        </xdr:cNvSpPr>
      </xdr:nvSpPr>
      <xdr:spPr>
        <a:xfrm>
          <a:off x="33013650" y="10334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42</xdr:row>
      <xdr:rowOff>152400</xdr:rowOff>
    </xdr:from>
    <xdr:to>
      <xdr:col>46</xdr:col>
      <xdr:colOff>476250</xdr:colOff>
      <xdr:row>43</xdr:row>
      <xdr:rowOff>0</xdr:rowOff>
    </xdr:to>
    <xdr:sp>
      <xdr:nvSpPr>
        <xdr:cNvPr id="382" name="Line 2446"/>
        <xdr:cNvSpPr>
          <a:spLocks/>
        </xdr:cNvSpPr>
      </xdr:nvSpPr>
      <xdr:spPr>
        <a:xfrm>
          <a:off x="33756600" y="10372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43</xdr:row>
      <xdr:rowOff>0</xdr:rowOff>
    </xdr:from>
    <xdr:to>
      <xdr:col>47</xdr:col>
      <xdr:colOff>247650</xdr:colOff>
      <xdr:row>43</xdr:row>
      <xdr:rowOff>142875</xdr:rowOff>
    </xdr:to>
    <xdr:sp>
      <xdr:nvSpPr>
        <xdr:cNvPr id="383" name="Line 2447"/>
        <xdr:cNvSpPr>
          <a:spLocks/>
        </xdr:cNvSpPr>
      </xdr:nvSpPr>
      <xdr:spPr>
        <a:xfrm>
          <a:off x="34499550" y="10448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43</xdr:row>
      <xdr:rowOff>142875</xdr:rowOff>
    </xdr:from>
    <xdr:to>
      <xdr:col>48</xdr:col>
      <xdr:colOff>476250</xdr:colOff>
      <xdr:row>44</xdr:row>
      <xdr:rowOff>114300</xdr:rowOff>
    </xdr:to>
    <xdr:sp>
      <xdr:nvSpPr>
        <xdr:cNvPr id="384" name="Line 2459"/>
        <xdr:cNvSpPr>
          <a:spLocks/>
        </xdr:cNvSpPr>
      </xdr:nvSpPr>
      <xdr:spPr>
        <a:xfrm flipH="1" flipV="1">
          <a:off x="35242500" y="105918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41</xdr:row>
      <xdr:rowOff>85725</xdr:rowOff>
    </xdr:from>
    <xdr:to>
      <xdr:col>52</xdr:col>
      <xdr:colOff>476250</xdr:colOff>
      <xdr:row>42</xdr:row>
      <xdr:rowOff>0</xdr:rowOff>
    </xdr:to>
    <xdr:sp>
      <xdr:nvSpPr>
        <xdr:cNvPr id="385" name="Line 2473"/>
        <xdr:cNvSpPr>
          <a:spLocks/>
        </xdr:cNvSpPr>
      </xdr:nvSpPr>
      <xdr:spPr>
        <a:xfrm flipH="1" flipV="1">
          <a:off x="38214300" y="10077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42</xdr:row>
      <xdr:rowOff>0</xdr:rowOff>
    </xdr:from>
    <xdr:to>
      <xdr:col>53</xdr:col>
      <xdr:colOff>247650</xdr:colOff>
      <xdr:row>42</xdr:row>
      <xdr:rowOff>76200</xdr:rowOff>
    </xdr:to>
    <xdr:sp>
      <xdr:nvSpPr>
        <xdr:cNvPr id="386" name="Line 2474"/>
        <xdr:cNvSpPr>
          <a:spLocks/>
        </xdr:cNvSpPr>
      </xdr:nvSpPr>
      <xdr:spPr>
        <a:xfrm>
          <a:off x="38957250" y="10220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42</xdr:row>
      <xdr:rowOff>76200</xdr:rowOff>
    </xdr:from>
    <xdr:to>
      <xdr:col>54</xdr:col>
      <xdr:colOff>476250</xdr:colOff>
      <xdr:row>42</xdr:row>
      <xdr:rowOff>114300</xdr:rowOff>
    </xdr:to>
    <xdr:sp>
      <xdr:nvSpPr>
        <xdr:cNvPr id="387" name="Line 2475"/>
        <xdr:cNvSpPr>
          <a:spLocks/>
        </xdr:cNvSpPr>
      </xdr:nvSpPr>
      <xdr:spPr>
        <a:xfrm>
          <a:off x="39700200" y="10296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40</xdr:row>
      <xdr:rowOff>114300</xdr:rowOff>
    </xdr:from>
    <xdr:to>
      <xdr:col>51</xdr:col>
      <xdr:colOff>247650</xdr:colOff>
      <xdr:row>41</xdr:row>
      <xdr:rowOff>85725</xdr:rowOff>
    </xdr:to>
    <xdr:sp>
      <xdr:nvSpPr>
        <xdr:cNvPr id="388" name="Line 2476"/>
        <xdr:cNvSpPr>
          <a:spLocks/>
        </xdr:cNvSpPr>
      </xdr:nvSpPr>
      <xdr:spPr>
        <a:xfrm flipH="1" flipV="1">
          <a:off x="37471350" y="9877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38</xdr:row>
      <xdr:rowOff>114300</xdr:rowOff>
    </xdr:from>
    <xdr:to>
      <xdr:col>49</xdr:col>
      <xdr:colOff>247650</xdr:colOff>
      <xdr:row>39</xdr:row>
      <xdr:rowOff>0</xdr:rowOff>
    </xdr:to>
    <xdr:sp>
      <xdr:nvSpPr>
        <xdr:cNvPr id="389" name="Line 2478"/>
        <xdr:cNvSpPr>
          <a:spLocks/>
        </xdr:cNvSpPr>
      </xdr:nvSpPr>
      <xdr:spPr>
        <a:xfrm flipH="1" flipV="1">
          <a:off x="35985450" y="9420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39</xdr:row>
      <xdr:rowOff>0</xdr:rowOff>
    </xdr:from>
    <xdr:to>
      <xdr:col>50</xdr:col>
      <xdr:colOff>476250</xdr:colOff>
      <xdr:row>39</xdr:row>
      <xdr:rowOff>76200</xdr:rowOff>
    </xdr:to>
    <xdr:sp>
      <xdr:nvSpPr>
        <xdr:cNvPr id="390" name="Line 2479"/>
        <xdr:cNvSpPr>
          <a:spLocks/>
        </xdr:cNvSpPr>
      </xdr:nvSpPr>
      <xdr:spPr>
        <a:xfrm>
          <a:off x="36728400" y="9534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39</xdr:row>
      <xdr:rowOff>76200</xdr:rowOff>
    </xdr:from>
    <xdr:to>
      <xdr:col>51</xdr:col>
      <xdr:colOff>247650</xdr:colOff>
      <xdr:row>39</xdr:row>
      <xdr:rowOff>114300</xdr:rowOff>
    </xdr:to>
    <xdr:sp>
      <xdr:nvSpPr>
        <xdr:cNvPr id="391" name="Line 2480"/>
        <xdr:cNvSpPr>
          <a:spLocks/>
        </xdr:cNvSpPr>
      </xdr:nvSpPr>
      <xdr:spPr>
        <a:xfrm>
          <a:off x="37471350" y="9610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18</xdr:row>
      <xdr:rowOff>152400</xdr:rowOff>
    </xdr:from>
    <xdr:to>
      <xdr:col>53</xdr:col>
      <xdr:colOff>247650</xdr:colOff>
      <xdr:row>19</xdr:row>
      <xdr:rowOff>0</xdr:rowOff>
    </xdr:to>
    <xdr:sp>
      <xdr:nvSpPr>
        <xdr:cNvPr id="392" name="Line 2509"/>
        <xdr:cNvSpPr>
          <a:spLocks/>
        </xdr:cNvSpPr>
      </xdr:nvSpPr>
      <xdr:spPr>
        <a:xfrm>
          <a:off x="38957250" y="4886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38</xdr:row>
      <xdr:rowOff>114300</xdr:rowOff>
    </xdr:from>
    <xdr:to>
      <xdr:col>50</xdr:col>
      <xdr:colOff>476250</xdr:colOff>
      <xdr:row>40</xdr:row>
      <xdr:rowOff>114300</xdr:rowOff>
    </xdr:to>
    <xdr:sp>
      <xdr:nvSpPr>
        <xdr:cNvPr id="393" name="Line 2512"/>
        <xdr:cNvSpPr>
          <a:spLocks/>
        </xdr:cNvSpPr>
      </xdr:nvSpPr>
      <xdr:spPr>
        <a:xfrm>
          <a:off x="35985450" y="942022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35</xdr:row>
      <xdr:rowOff>0</xdr:rowOff>
    </xdr:from>
    <xdr:to>
      <xdr:col>46</xdr:col>
      <xdr:colOff>476250</xdr:colOff>
      <xdr:row>36</xdr:row>
      <xdr:rowOff>0</xdr:rowOff>
    </xdr:to>
    <xdr:sp>
      <xdr:nvSpPr>
        <xdr:cNvPr id="394" name="Line 2530"/>
        <xdr:cNvSpPr>
          <a:spLocks/>
        </xdr:cNvSpPr>
      </xdr:nvSpPr>
      <xdr:spPr>
        <a:xfrm flipH="1" flipV="1">
          <a:off x="32861250" y="8620125"/>
          <a:ext cx="16383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36</xdr:row>
      <xdr:rowOff>0</xdr:rowOff>
    </xdr:from>
    <xdr:to>
      <xdr:col>47</xdr:col>
      <xdr:colOff>247650</xdr:colOff>
      <xdr:row>36</xdr:row>
      <xdr:rowOff>76200</xdr:rowOff>
    </xdr:to>
    <xdr:sp>
      <xdr:nvSpPr>
        <xdr:cNvPr id="395" name="Line 2531"/>
        <xdr:cNvSpPr>
          <a:spLocks/>
        </xdr:cNvSpPr>
      </xdr:nvSpPr>
      <xdr:spPr>
        <a:xfrm>
          <a:off x="34499550" y="8848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36</xdr:row>
      <xdr:rowOff>76200</xdr:rowOff>
    </xdr:from>
    <xdr:to>
      <xdr:col>48</xdr:col>
      <xdr:colOff>476250</xdr:colOff>
      <xdr:row>36</xdr:row>
      <xdr:rowOff>114300</xdr:rowOff>
    </xdr:to>
    <xdr:sp>
      <xdr:nvSpPr>
        <xdr:cNvPr id="396" name="Line 2532"/>
        <xdr:cNvSpPr>
          <a:spLocks/>
        </xdr:cNvSpPr>
      </xdr:nvSpPr>
      <xdr:spPr>
        <a:xfrm>
          <a:off x="35242500" y="8924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13</xdr:row>
      <xdr:rowOff>19050</xdr:rowOff>
    </xdr:from>
    <xdr:to>
      <xdr:col>4</xdr:col>
      <xdr:colOff>504825</xdr:colOff>
      <xdr:row>13</xdr:row>
      <xdr:rowOff>19050</xdr:rowOff>
    </xdr:to>
    <xdr:sp>
      <xdr:nvSpPr>
        <xdr:cNvPr id="397" name="Line 2533"/>
        <xdr:cNvSpPr>
          <a:spLocks/>
        </xdr:cNvSpPr>
      </xdr:nvSpPr>
      <xdr:spPr>
        <a:xfrm flipH="1">
          <a:off x="25146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8" name="Line 2534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13</xdr:row>
      <xdr:rowOff>19050</xdr:rowOff>
    </xdr:from>
    <xdr:to>
      <xdr:col>4</xdr:col>
      <xdr:colOff>504825</xdr:colOff>
      <xdr:row>13</xdr:row>
      <xdr:rowOff>19050</xdr:rowOff>
    </xdr:to>
    <xdr:sp>
      <xdr:nvSpPr>
        <xdr:cNvPr id="399" name="Line 2535"/>
        <xdr:cNvSpPr>
          <a:spLocks/>
        </xdr:cNvSpPr>
      </xdr:nvSpPr>
      <xdr:spPr>
        <a:xfrm flipH="1">
          <a:off x="25146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0" name="Line 2536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13</xdr:row>
      <xdr:rowOff>19050</xdr:rowOff>
    </xdr:from>
    <xdr:to>
      <xdr:col>4</xdr:col>
      <xdr:colOff>504825</xdr:colOff>
      <xdr:row>13</xdr:row>
      <xdr:rowOff>19050</xdr:rowOff>
    </xdr:to>
    <xdr:sp>
      <xdr:nvSpPr>
        <xdr:cNvPr id="401" name="Line 2537"/>
        <xdr:cNvSpPr>
          <a:spLocks/>
        </xdr:cNvSpPr>
      </xdr:nvSpPr>
      <xdr:spPr>
        <a:xfrm flipH="1">
          <a:off x="25146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13</xdr:row>
      <xdr:rowOff>19050</xdr:rowOff>
    </xdr:from>
    <xdr:to>
      <xdr:col>4</xdr:col>
      <xdr:colOff>504825</xdr:colOff>
      <xdr:row>13</xdr:row>
      <xdr:rowOff>19050</xdr:rowOff>
    </xdr:to>
    <xdr:sp>
      <xdr:nvSpPr>
        <xdr:cNvPr id="402" name="Line 2538"/>
        <xdr:cNvSpPr>
          <a:spLocks/>
        </xdr:cNvSpPr>
      </xdr:nvSpPr>
      <xdr:spPr>
        <a:xfrm flipH="1">
          <a:off x="25146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3" name="Line 2539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4" name="Line 2540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5" name="Line 2541"/>
        <xdr:cNvSpPr>
          <a:spLocks/>
        </xdr:cNvSpPr>
      </xdr:nvSpPr>
      <xdr:spPr>
        <a:xfrm flipH="1">
          <a:off x="607695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6" name="Line 2542"/>
        <xdr:cNvSpPr>
          <a:spLocks/>
        </xdr:cNvSpPr>
      </xdr:nvSpPr>
      <xdr:spPr>
        <a:xfrm flipH="1">
          <a:off x="607695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407" name="Line 2543"/>
        <xdr:cNvSpPr>
          <a:spLocks/>
        </xdr:cNvSpPr>
      </xdr:nvSpPr>
      <xdr:spPr>
        <a:xfrm flipH="1">
          <a:off x="617315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408" name="Line 2544"/>
        <xdr:cNvSpPr>
          <a:spLocks/>
        </xdr:cNvSpPr>
      </xdr:nvSpPr>
      <xdr:spPr>
        <a:xfrm flipH="1">
          <a:off x="617315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09" name="Line 2545"/>
        <xdr:cNvSpPr>
          <a:spLocks/>
        </xdr:cNvSpPr>
      </xdr:nvSpPr>
      <xdr:spPr>
        <a:xfrm flipH="1">
          <a:off x="622554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10" name="Line 2546"/>
        <xdr:cNvSpPr>
          <a:spLocks/>
        </xdr:cNvSpPr>
      </xdr:nvSpPr>
      <xdr:spPr>
        <a:xfrm flipH="1">
          <a:off x="622554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411" name="Line 2547"/>
        <xdr:cNvSpPr>
          <a:spLocks/>
        </xdr:cNvSpPr>
      </xdr:nvSpPr>
      <xdr:spPr>
        <a:xfrm flipH="1">
          <a:off x="632174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412" name="Line 2548"/>
        <xdr:cNvSpPr>
          <a:spLocks/>
        </xdr:cNvSpPr>
      </xdr:nvSpPr>
      <xdr:spPr>
        <a:xfrm flipH="1">
          <a:off x="632174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413" name="Line 2549"/>
        <xdr:cNvSpPr>
          <a:spLocks/>
        </xdr:cNvSpPr>
      </xdr:nvSpPr>
      <xdr:spPr>
        <a:xfrm flipH="1">
          <a:off x="637413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414" name="Line 2550"/>
        <xdr:cNvSpPr>
          <a:spLocks/>
        </xdr:cNvSpPr>
      </xdr:nvSpPr>
      <xdr:spPr>
        <a:xfrm flipH="1">
          <a:off x="637413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76200</xdr:rowOff>
    </xdr:from>
    <xdr:to>
      <xdr:col>41</xdr:col>
      <xdr:colOff>200025</xdr:colOff>
      <xdr:row>20</xdr:row>
      <xdr:rowOff>152400</xdr:rowOff>
    </xdr:to>
    <xdr:grpSp>
      <xdr:nvGrpSpPr>
        <xdr:cNvPr id="415" name="Group 2598"/>
        <xdr:cNvGrpSpPr>
          <a:grpSpLocks/>
        </xdr:cNvGrpSpPr>
      </xdr:nvGrpSpPr>
      <xdr:grpSpPr>
        <a:xfrm>
          <a:off x="24803100" y="5038725"/>
          <a:ext cx="5629275" cy="304800"/>
          <a:chOff x="114" y="180"/>
          <a:chExt cx="540" cy="40"/>
        </a:xfrm>
        <a:solidFill>
          <a:srgbClr val="FFFFFF"/>
        </a:solidFill>
      </xdr:grpSpPr>
      <xdr:sp>
        <xdr:nvSpPr>
          <xdr:cNvPr id="416" name="Rectangle 2599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260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260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260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260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260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260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285750</xdr:colOff>
      <xdr:row>19</xdr:row>
      <xdr:rowOff>114300</xdr:rowOff>
    </xdr:from>
    <xdr:ext cx="523875" cy="228600"/>
    <xdr:sp>
      <xdr:nvSpPr>
        <xdr:cNvPr id="423" name="text 7125"/>
        <xdr:cNvSpPr txBox="1">
          <a:spLocks noChangeArrowheads="1"/>
        </xdr:cNvSpPr>
      </xdr:nvSpPr>
      <xdr:spPr>
        <a:xfrm>
          <a:off x="28060650" y="50768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73</a:t>
          </a:r>
        </a:p>
      </xdr:txBody>
    </xdr:sp>
    <xdr:clientData/>
  </xdr:oneCellAnchor>
  <xdr:oneCellAnchor>
    <xdr:from>
      <xdr:col>38</xdr:col>
      <xdr:colOff>285750</xdr:colOff>
      <xdr:row>22</xdr:row>
      <xdr:rowOff>114300</xdr:rowOff>
    </xdr:from>
    <xdr:ext cx="523875" cy="228600"/>
    <xdr:sp>
      <xdr:nvSpPr>
        <xdr:cNvPr id="424" name="text 7125"/>
        <xdr:cNvSpPr txBox="1">
          <a:spLocks noChangeArrowheads="1"/>
        </xdr:cNvSpPr>
      </xdr:nvSpPr>
      <xdr:spPr>
        <a:xfrm>
          <a:off x="28060650" y="5762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73</a:t>
          </a:r>
        </a:p>
      </xdr:txBody>
    </xdr:sp>
    <xdr:clientData/>
  </xdr:oneCellAnchor>
  <xdr:oneCellAnchor>
    <xdr:from>
      <xdr:col>38</xdr:col>
      <xdr:colOff>285750</xdr:colOff>
      <xdr:row>25</xdr:row>
      <xdr:rowOff>114300</xdr:rowOff>
    </xdr:from>
    <xdr:ext cx="523875" cy="228600"/>
    <xdr:sp>
      <xdr:nvSpPr>
        <xdr:cNvPr id="425" name="text 7125"/>
        <xdr:cNvSpPr txBox="1">
          <a:spLocks noChangeArrowheads="1"/>
        </xdr:cNvSpPr>
      </xdr:nvSpPr>
      <xdr:spPr>
        <a:xfrm>
          <a:off x="28060650" y="6448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426" name="Oval 2610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</xdr:col>
      <xdr:colOff>342900</xdr:colOff>
      <xdr:row>19</xdr:row>
      <xdr:rowOff>219075</xdr:rowOff>
    </xdr:from>
    <xdr:to>
      <xdr:col>22</xdr:col>
      <xdr:colOff>647700</xdr:colOff>
      <xdr:row>21</xdr:row>
      <xdr:rowOff>114300</xdr:rowOff>
    </xdr:to>
    <xdr:grpSp>
      <xdr:nvGrpSpPr>
        <xdr:cNvPr id="427" name="Group 2611"/>
        <xdr:cNvGrpSpPr>
          <a:grpSpLocks noChangeAspect="1"/>
        </xdr:cNvGrpSpPr>
      </xdr:nvGrpSpPr>
      <xdr:grpSpPr>
        <a:xfrm>
          <a:off x="16230600" y="5181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8" name="Line 26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26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19</xdr:row>
      <xdr:rowOff>219075</xdr:rowOff>
    </xdr:from>
    <xdr:to>
      <xdr:col>26</xdr:col>
      <xdr:colOff>647700</xdr:colOff>
      <xdr:row>21</xdr:row>
      <xdr:rowOff>114300</xdr:rowOff>
    </xdr:to>
    <xdr:grpSp>
      <xdr:nvGrpSpPr>
        <xdr:cNvPr id="430" name="Group 2614"/>
        <xdr:cNvGrpSpPr>
          <a:grpSpLocks noChangeAspect="1"/>
        </xdr:cNvGrpSpPr>
      </xdr:nvGrpSpPr>
      <xdr:grpSpPr>
        <a:xfrm>
          <a:off x="19202400" y="5181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1" name="Line 26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26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23</xdr:row>
      <xdr:rowOff>114300</xdr:rowOff>
    </xdr:from>
    <xdr:to>
      <xdr:col>26</xdr:col>
      <xdr:colOff>647700</xdr:colOff>
      <xdr:row>25</xdr:row>
      <xdr:rowOff>28575</xdr:rowOff>
    </xdr:to>
    <xdr:grpSp>
      <xdr:nvGrpSpPr>
        <xdr:cNvPr id="433" name="Group 2617"/>
        <xdr:cNvGrpSpPr>
          <a:grpSpLocks noChangeAspect="1"/>
        </xdr:cNvGrpSpPr>
      </xdr:nvGrpSpPr>
      <xdr:grpSpPr>
        <a:xfrm>
          <a:off x="19202400" y="5991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34" name="Line 26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26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314325</xdr:colOff>
      <xdr:row>17</xdr:row>
      <xdr:rowOff>57150</xdr:rowOff>
    </xdr:from>
    <xdr:to>
      <xdr:col>32</xdr:col>
      <xdr:colOff>666750</xdr:colOff>
      <xdr:row>17</xdr:row>
      <xdr:rowOff>180975</xdr:rowOff>
    </xdr:to>
    <xdr:sp>
      <xdr:nvSpPr>
        <xdr:cNvPr id="436" name="kreslení 16"/>
        <xdr:cNvSpPr>
          <a:spLocks/>
        </xdr:cNvSpPr>
      </xdr:nvSpPr>
      <xdr:spPr>
        <a:xfrm>
          <a:off x="23631525" y="4562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276225</xdr:colOff>
      <xdr:row>14</xdr:row>
      <xdr:rowOff>9525</xdr:rowOff>
    </xdr:from>
    <xdr:to>
      <xdr:col>32</xdr:col>
      <xdr:colOff>714375</xdr:colOff>
      <xdr:row>15</xdr:row>
      <xdr:rowOff>0</xdr:rowOff>
    </xdr:to>
    <xdr:grpSp>
      <xdr:nvGrpSpPr>
        <xdr:cNvPr id="437" name="Group 2626"/>
        <xdr:cNvGrpSpPr>
          <a:grpSpLocks/>
        </xdr:cNvGrpSpPr>
      </xdr:nvGrpSpPr>
      <xdr:grpSpPr>
        <a:xfrm>
          <a:off x="23593425" y="38290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38" name="Oval 262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Line 262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262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263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26</xdr:row>
      <xdr:rowOff>114300</xdr:rowOff>
    </xdr:from>
    <xdr:to>
      <xdr:col>30</xdr:col>
      <xdr:colOff>647700</xdr:colOff>
      <xdr:row>28</xdr:row>
      <xdr:rowOff>28575</xdr:rowOff>
    </xdr:to>
    <xdr:grpSp>
      <xdr:nvGrpSpPr>
        <xdr:cNvPr id="442" name="Group 2631"/>
        <xdr:cNvGrpSpPr>
          <a:grpSpLocks noChangeAspect="1"/>
        </xdr:cNvGrpSpPr>
      </xdr:nvGrpSpPr>
      <xdr:grpSpPr>
        <a:xfrm>
          <a:off x="22174200" y="6677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3" name="Line 26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26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28</xdr:row>
      <xdr:rowOff>114300</xdr:rowOff>
    </xdr:from>
    <xdr:to>
      <xdr:col>32</xdr:col>
      <xdr:colOff>628650</xdr:colOff>
      <xdr:row>30</xdr:row>
      <xdr:rowOff>28575</xdr:rowOff>
    </xdr:to>
    <xdr:grpSp>
      <xdr:nvGrpSpPr>
        <xdr:cNvPr id="445" name="Group 2637"/>
        <xdr:cNvGrpSpPr>
          <a:grpSpLocks noChangeAspect="1"/>
        </xdr:cNvGrpSpPr>
      </xdr:nvGrpSpPr>
      <xdr:grpSpPr>
        <a:xfrm>
          <a:off x="23641050" y="7134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6" name="Line 26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26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30</xdr:row>
      <xdr:rowOff>114300</xdr:rowOff>
    </xdr:from>
    <xdr:to>
      <xdr:col>37</xdr:col>
      <xdr:colOff>409575</xdr:colOff>
      <xdr:row>32</xdr:row>
      <xdr:rowOff>28575</xdr:rowOff>
    </xdr:to>
    <xdr:grpSp>
      <xdr:nvGrpSpPr>
        <xdr:cNvPr id="448" name="Group 2650"/>
        <xdr:cNvGrpSpPr>
          <a:grpSpLocks/>
        </xdr:cNvGrpSpPr>
      </xdr:nvGrpSpPr>
      <xdr:grpSpPr>
        <a:xfrm>
          <a:off x="27355800" y="7591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49" name="Line 26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26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34</xdr:row>
      <xdr:rowOff>114300</xdr:rowOff>
    </xdr:from>
    <xdr:to>
      <xdr:col>38</xdr:col>
      <xdr:colOff>628650</xdr:colOff>
      <xdr:row>36</xdr:row>
      <xdr:rowOff>28575</xdr:rowOff>
    </xdr:to>
    <xdr:grpSp>
      <xdr:nvGrpSpPr>
        <xdr:cNvPr id="451" name="Group 2653"/>
        <xdr:cNvGrpSpPr>
          <a:grpSpLocks noChangeAspect="1"/>
        </xdr:cNvGrpSpPr>
      </xdr:nvGrpSpPr>
      <xdr:grpSpPr>
        <a:xfrm>
          <a:off x="28098750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2" name="Line 26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26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32</xdr:row>
      <xdr:rowOff>114300</xdr:rowOff>
    </xdr:from>
    <xdr:to>
      <xdr:col>41</xdr:col>
      <xdr:colOff>409575</xdr:colOff>
      <xdr:row>34</xdr:row>
      <xdr:rowOff>28575</xdr:rowOff>
    </xdr:to>
    <xdr:grpSp>
      <xdr:nvGrpSpPr>
        <xdr:cNvPr id="454" name="Group 2656"/>
        <xdr:cNvGrpSpPr>
          <a:grpSpLocks/>
        </xdr:cNvGrpSpPr>
      </xdr:nvGrpSpPr>
      <xdr:grpSpPr>
        <a:xfrm>
          <a:off x="30327600" y="8048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5" name="Line 26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26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44</xdr:row>
      <xdr:rowOff>114300</xdr:rowOff>
    </xdr:from>
    <xdr:to>
      <xdr:col>48</xdr:col>
      <xdr:colOff>628650</xdr:colOff>
      <xdr:row>46</xdr:row>
      <xdr:rowOff>28575</xdr:rowOff>
    </xdr:to>
    <xdr:grpSp>
      <xdr:nvGrpSpPr>
        <xdr:cNvPr id="457" name="Group 2667"/>
        <xdr:cNvGrpSpPr>
          <a:grpSpLocks noChangeAspect="1"/>
        </xdr:cNvGrpSpPr>
      </xdr:nvGrpSpPr>
      <xdr:grpSpPr>
        <a:xfrm>
          <a:off x="35833050" y="10791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8" name="Line 26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26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29</xdr:row>
      <xdr:rowOff>85725</xdr:rowOff>
    </xdr:from>
    <xdr:to>
      <xdr:col>34</xdr:col>
      <xdr:colOff>495300</xdr:colOff>
      <xdr:row>30</xdr:row>
      <xdr:rowOff>0</xdr:rowOff>
    </xdr:to>
    <xdr:sp>
      <xdr:nvSpPr>
        <xdr:cNvPr id="460" name="Line 2675"/>
        <xdr:cNvSpPr>
          <a:spLocks/>
        </xdr:cNvSpPr>
      </xdr:nvSpPr>
      <xdr:spPr>
        <a:xfrm>
          <a:off x="24555450" y="73342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16</xdr:row>
      <xdr:rowOff>209550</xdr:rowOff>
    </xdr:from>
    <xdr:to>
      <xdr:col>51</xdr:col>
      <xdr:colOff>419100</xdr:colOff>
      <xdr:row>18</xdr:row>
      <xdr:rowOff>114300</xdr:rowOff>
    </xdr:to>
    <xdr:grpSp>
      <xdr:nvGrpSpPr>
        <xdr:cNvPr id="461" name="Group 2686"/>
        <xdr:cNvGrpSpPr>
          <a:grpSpLocks noChangeAspect="1"/>
        </xdr:cNvGrpSpPr>
      </xdr:nvGrpSpPr>
      <xdr:grpSpPr>
        <a:xfrm>
          <a:off x="38071425" y="4486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2" name="Line 26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26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352425</xdr:colOff>
      <xdr:row>22</xdr:row>
      <xdr:rowOff>219075</xdr:rowOff>
    </xdr:from>
    <xdr:to>
      <xdr:col>62</xdr:col>
      <xdr:colOff>657225</xdr:colOff>
      <xdr:row>24</xdr:row>
      <xdr:rowOff>114300</xdr:rowOff>
    </xdr:to>
    <xdr:grpSp>
      <xdr:nvGrpSpPr>
        <xdr:cNvPr id="464" name="Group 2689"/>
        <xdr:cNvGrpSpPr>
          <a:grpSpLocks noChangeAspect="1"/>
        </xdr:cNvGrpSpPr>
      </xdr:nvGrpSpPr>
      <xdr:grpSpPr>
        <a:xfrm>
          <a:off x="46262925" y="5867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5" name="Line 26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26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352425</xdr:colOff>
      <xdr:row>22</xdr:row>
      <xdr:rowOff>219075</xdr:rowOff>
    </xdr:from>
    <xdr:to>
      <xdr:col>66</xdr:col>
      <xdr:colOff>657225</xdr:colOff>
      <xdr:row>24</xdr:row>
      <xdr:rowOff>114300</xdr:rowOff>
    </xdr:to>
    <xdr:grpSp>
      <xdr:nvGrpSpPr>
        <xdr:cNvPr id="467" name="Group 2692"/>
        <xdr:cNvGrpSpPr>
          <a:grpSpLocks noChangeAspect="1"/>
        </xdr:cNvGrpSpPr>
      </xdr:nvGrpSpPr>
      <xdr:grpSpPr>
        <a:xfrm>
          <a:off x="49234725" y="5867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8" name="Line 26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26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276225</xdr:colOff>
      <xdr:row>22</xdr:row>
      <xdr:rowOff>133350</xdr:rowOff>
    </xdr:from>
    <xdr:to>
      <xdr:col>59</xdr:col>
      <xdr:colOff>276225</xdr:colOff>
      <xdr:row>23</xdr:row>
      <xdr:rowOff>0</xdr:rowOff>
    </xdr:to>
    <xdr:sp>
      <xdr:nvSpPr>
        <xdr:cNvPr id="470" name="Line 2696"/>
        <xdr:cNvSpPr>
          <a:spLocks noChangeAspect="1"/>
        </xdr:cNvSpPr>
      </xdr:nvSpPr>
      <xdr:spPr>
        <a:xfrm>
          <a:off x="44186475" y="57816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123825</xdr:colOff>
      <xdr:row>21</xdr:row>
      <xdr:rowOff>95250</xdr:rowOff>
    </xdr:from>
    <xdr:to>
      <xdr:col>59</xdr:col>
      <xdr:colOff>428625</xdr:colOff>
      <xdr:row>22</xdr:row>
      <xdr:rowOff>133350</xdr:rowOff>
    </xdr:to>
    <xdr:sp>
      <xdr:nvSpPr>
        <xdr:cNvPr id="471" name="Oval 2697"/>
        <xdr:cNvSpPr>
          <a:spLocks noChangeAspect="1"/>
        </xdr:cNvSpPr>
      </xdr:nvSpPr>
      <xdr:spPr>
        <a:xfrm>
          <a:off x="44034075" y="55149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27</xdr:row>
      <xdr:rowOff>114300</xdr:rowOff>
    </xdr:from>
    <xdr:to>
      <xdr:col>57</xdr:col>
      <xdr:colOff>419100</xdr:colOff>
      <xdr:row>29</xdr:row>
      <xdr:rowOff>28575</xdr:rowOff>
    </xdr:to>
    <xdr:grpSp>
      <xdr:nvGrpSpPr>
        <xdr:cNvPr id="472" name="Group 2707"/>
        <xdr:cNvGrpSpPr>
          <a:grpSpLocks noChangeAspect="1"/>
        </xdr:cNvGrpSpPr>
      </xdr:nvGrpSpPr>
      <xdr:grpSpPr>
        <a:xfrm>
          <a:off x="42529125" y="6905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73" name="Line 27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27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85725</xdr:colOff>
      <xdr:row>46</xdr:row>
      <xdr:rowOff>57150</xdr:rowOff>
    </xdr:from>
    <xdr:to>
      <xdr:col>51</xdr:col>
      <xdr:colOff>438150</xdr:colOff>
      <xdr:row>46</xdr:row>
      <xdr:rowOff>190500</xdr:rowOff>
    </xdr:to>
    <xdr:sp>
      <xdr:nvSpPr>
        <xdr:cNvPr id="475" name="kreslení 16"/>
        <xdr:cNvSpPr>
          <a:spLocks/>
        </xdr:cNvSpPr>
      </xdr:nvSpPr>
      <xdr:spPr>
        <a:xfrm>
          <a:off x="38052375" y="1119187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28575</xdr:colOff>
      <xdr:row>14</xdr:row>
      <xdr:rowOff>9525</xdr:rowOff>
    </xdr:from>
    <xdr:to>
      <xdr:col>51</xdr:col>
      <xdr:colOff>466725</xdr:colOff>
      <xdr:row>15</xdr:row>
      <xdr:rowOff>0</xdr:rowOff>
    </xdr:to>
    <xdr:grpSp>
      <xdr:nvGrpSpPr>
        <xdr:cNvPr id="476" name="Group 2716"/>
        <xdr:cNvGrpSpPr>
          <a:grpSpLocks/>
        </xdr:cNvGrpSpPr>
      </xdr:nvGrpSpPr>
      <xdr:grpSpPr>
        <a:xfrm>
          <a:off x="37995225" y="38290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77" name="Oval 271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Line 271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271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272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276225</xdr:colOff>
      <xdr:row>37</xdr:row>
      <xdr:rowOff>9525</xdr:rowOff>
    </xdr:from>
    <xdr:to>
      <xdr:col>36</xdr:col>
      <xdr:colOff>714375</xdr:colOff>
      <xdr:row>38</xdr:row>
      <xdr:rowOff>0</xdr:rowOff>
    </xdr:to>
    <xdr:grpSp>
      <xdr:nvGrpSpPr>
        <xdr:cNvPr id="481" name="Group 2726"/>
        <xdr:cNvGrpSpPr>
          <a:grpSpLocks/>
        </xdr:cNvGrpSpPr>
      </xdr:nvGrpSpPr>
      <xdr:grpSpPr>
        <a:xfrm>
          <a:off x="26565225" y="90868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82" name="Oval 272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Line 272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272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273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476250</xdr:colOff>
      <xdr:row>27</xdr:row>
      <xdr:rowOff>0</xdr:rowOff>
    </xdr:from>
    <xdr:to>
      <xdr:col>78</xdr:col>
      <xdr:colOff>476250</xdr:colOff>
      <xdr:row>32</xdr:row>
      <xdr:rowOff>0</xdr:rowOff>
    </xdr:to>
    <xdr:sp>
      <xdr:nvSpPr>
        <xdr:cNvPr id="486" name="Line 2740"/>
        <xdr:cNvSpPr>
          <a:spLocks/>
        </xdr:cNvSpPr>
      </xdr:nvSpPr>
      <xdr:spPr>
        <a:xfrm>
          <a:off x="58273950" y="67913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36</xdr:row>
      <xdr:rowOff>0</xdr:rowOff>
    </xdr:from>
    <xdr:ext cx="523875" cy="228600"/>
    <xdr:sp>
      <xdr:nvSpPr>
        <xdr:cNvPr id="487" name="text 7125"/>
        <xdr:cNvSpPr txBox="1">
          <a:spLocks noChangeArrowheads="1"/>
        </xdr:cNvSpPr>
      </xdr:nvSpPr>
      <xdr:spPr>
        <a:xfrm>
          <a:off x="29489400" y="8848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40</xdr:col>
      <xdr:colOff>228600</xdr:colOff>
      <xdr:row>42</xdr:row>
      <xdr:rowOff>0</xdr:rowOff>
    </xdr:from>
    <xdr:ext cx="523875" cy="228600"/>
    <xdr:sp>
      <xdr:nvSpPr>
        <xdr:cNvPr id="488" name="text 7125"/>
        <xdr:cNvSpPr txBox="1">
          <a:spLocks noChangeArrowheads="1"/>
        </xdr:cNvSpPr>
      </xdr:nvSpPr>
      <xdr:spPr>
        <a:xfrm>
          <a:off x="29489400" y="10220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31</xdr:col>
      <xdr:colOff>0</xdr:colOff>
      <xdr:row>14</xdr:row>
      <xdr:rowOff>0</xdr:rowOff>
    </xdr:from>
    <xdr:to>
      <xdr:col>32</xdr:col>
      <xdr:colOff>0</xdr:colOff>
      <xdr:row>15</xdr:row>
      <xdr:rowOff>0</xdr:rowOff>
    </xdr:to>
    <xdr:sp>
      <xdr:nvSpPr>
        <xdr:cNvPr id="489" name="text 207"/>
        <xdr:cNvSpPr txBox="1">
          <a:spLocks noChangeArrowheads="1"/>
        </xdr:cNvSpPr>
      </xdr:nvSpPr>
      <xdr:spPr>
        <a:xfrm>
          <a:off x="22802850" y="38195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52</xdr:col>
      <xdr:colOff>247650</xdr:colOff>
      <xdr:row>14</xdr:row>
      <xdr:rowOff>0</xdr:rowOff>
    </xdr:from>
    <xdr:to>
      <xdr:col>52</xdr:col>
      <xdr:colOff>762000</xdr:colOff>
      <xdr:row>15</xdr:row>
      <xdr:rowOff>0</xdr:rowOff>
    </xdr:to>
    <xdr:sp>
      <xdr:nvSpPr>
        <xdr:cNvPr id="490" name="text 207"/>
        <xdr:cNvSpPr txBox="1">
          <a:spLocks noChangeArrowheads="1"/>
        </xdr:cNvSpPr>
      </xdr:nvSpPr>
      <xdr:spPr>
        <a:xfrm>
          <a:off x="38728650" y="38195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78</xdr:col>
      <xdr:colOff>476250</xdr:colOff>
      <xdr:row>22</xdr:row>
      <xdr:rowOff>0</xdr:rowOff>
    </xdr:from>
    <xdr:to>
      <xdr:col>78</xdr:col>
      <xdr:colOff>476250</xdr:colOff>
      <xdr:row>27</xdr:row>
      <xdr:rowOff>0</xdr:rowOff>
    </xdr:to>
    <xdr:sp>
      <xdr:nvSpPr>
        <xdr:cNvPr id="491" name="Line 2751"/>
        <xdr:cNvSpPr>
          <a:spLocks/>
        </xdr:cNvSpPr>
      </xdr:nvSpPr>
      <xdr:spPr>
        <a:xfrm>
          <a:off x="58273950" y="56483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33</xdr:row>
      <xdr:rowOff>0</xdr:rowOff>
    </xdr:from>
    <xdr:ext cx="523875" cy="228600"/>
    <xdr:sp>
      <xdr:nvSpPr>
        <xdr:cNvPr id="492" name="text 7125"/>
        <xdr:cNvSpPr txBox="1">
          <a:spLocks noChangeArrowheads="1"/>
        </xdr:cNvSpPr>
      </xdr:nvSpPr>
      <xdr:spPr>
        <a:xfrm>
          <a:off x="38709600" y="8162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52</xdr:col>
      <xdr:colOff>228600</xdr:colOff>
      <xdr:row>30</xdr:row>
      <xdr:rowOff>0</xdr:rowOff>
    </xdr:from>
    <xdr:ext cx="523875" cy="228600"/>
    <xdr:sp>
      <xdr:nvSpPr>
        <xdr:cNvPr id="493" name="text 7125"/>
        <xdr:cNvSpPr txBox="1">
          <a:spLocks noChangeArrowheads="1"/>
        </xdr:cNvSpPr>
      </xdr:nvSpPr>
      <xdr:spPr>
        <a:xfrm>
          <a:off x="38709600" y="7477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 editAs="absolute">
    <xdr:from>
      <xdr:col>3</xdr:col>
      <xdr:colOff>57150</xdr:colOff>
      <xdr:row>22</xdr:row>
      <xdr:rowOff>57150</xdr:rowOff>
    </xdr:from>
    <xdr:to>
      <xdr:col>4</xdr:col>
      <xdr:colOff>371475</xdr:colOff>
      <xdr:row>22</xdr:row>
      <xdr:rowOff>171450</xdr:rowOff>
    </xdr:to>
    <xdr:grpSp>
      <xdr:nvGrpSpPr>
        <xdr:cNvPr id="494" name="Group 2755"/>
        <xdr:cNvGrpSpPr>
          <a:grpSpLocks noChangeAspect="1"/>
        </xdr:cNvGrpSpPr>
      </xdr:nvGrpSpPr>
      <xdr:grpSpPr>
        <a:xfrm>
          <a:off x="2057400" y="57054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95" name="Line 275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275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275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275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276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276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276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85725</xdr:colOff>
      <xdr:row>23</xdr:row>
      <xdr:rowOff>57150</xdr:rowOff>
    </xdr:from>
    <xdr:to>
      <xdr:col>82</xdr:col>
      <xdr:colOff>914400</xdr:colOff>
      <xdr:row>23</xdr:row>
      <xdr:rowOff>171450</xdr:rowOff>
    </xdr:to>
    <xdr:grpSp>
      <xdr:nvGrpSpPr>
        <xdr:cNvPr id="502" name="Group 2763"/>
        <xdr:cNvGrpSpPr>
          <a:grpSpLocks noChangeAspect="1"/>
        </xdr:cNvGrpSpPr>
      </xdr:nvGrpSpPr>
      <xdr:grpSpPr>
        <a:xfrm>
          <a:off x="60855225" y="5934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03" name="Line 276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276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276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276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276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276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277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866775</xdr:colOff>
      <xdr:row>31</xdr:row>
      <xdr:rowOff>57150</xdr:rowOff>
    </xdr:from>
    <xdr:to>
      <xdr:col>85</xdr:col>
      <xdr:colOff>457200</xdr:colOff>
      <xdr:row>31</xdr:row>
      <xdr:rowOff>171450</xdr:rowOff>
    </xdr:to>
    <xdr:grpSp>
      <xdr:nvGrpSpPr>
        <xdr:cNvPr id="510" name="Group 2771"/>
        <xdr:cNvGrpSpPr>
          <a:grpSpLocks noChangeAspect="1"/>
        </xdr:cNvGrpSpPr>
      </xdr:nvGrpSpPr>
      <xdr:grpSpPr>
        <a:xfrm>
          <a:off x="63122175" y="7762875"/>
          <a:ext cx="561975" cy="114300"/>
          <a:chOff x="174" y="431"/>
          <a:chExt cx="52" cy="12"/>
        </a:xfrm>
        <a:solidFill>
          <a:srgbClr val="FFFFFF"/>
        </a:solidFill>
      </xdr:grpSpPr>
      <xdr:sp>
        <xdr:nvSpPr>
          <xdr:cNvPr id="511" name="Line 2772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2773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2774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2775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2776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0</xdr:colOff>
      <xdr:row>20</xdr:row>
      <xdr:rowOff>66675</xdr:rowOff>
    </xdr:from>
    <xdr:to>
      <xdr:col>11</xdr:col>
      <xdr:colOff>295275</xdr:colOff>
      <xdr:row>20</xdr:row>
      <xdr:rowOff>180975</xdr:rowOff>
    </xdr:to>
    <xdr:grpSp>
      <xdr:nvGrpSpPr>
        <xdr:cNvPr id="516" name="Group 2777"/>
        <xdr:cNvGrpSpPr>
          <a:grpSpLocks noChangeAspect="1"/>
        </xdr:cNvGrpSpPr>
      </xdr:nvGrpSpPr>
      <xdr:grpSpPr>
        <a:xfrm>
          <a:off x="7943850" y="5257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17" name="Oval 27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27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27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342900</xdr:colOff>
      <xdr:row>22</xdr:row>
      <xdr:rowOff>57150</xdr:rowOff>
    </xdr:from>
    <xdr:to>
      <xdr:col>66</xdr:col>
      <xdr:colOff>638175</xdr:colOff>
      <xdr:row>22</xdr:row>
      <xdr:rowOff>171450</xdr:rowOff>
    </xdr:to>
    <xdr:grpSp>
      <xdr:nvGrpSpPr>
        <xdr:cNvPr id="520" name="Group 2781"/>
        <xdr:cNvGrpSpPr>
          <a:grpSpLocks noChangeAspect="1"/>
        </xdr:cNvGrpSpPr>
      </xdr:nvGrpSpPr>
      <xdr:grpSpPr>
        <a:xfrm>
          <a:off x="49225200" y="5705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21" name="Oval 27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27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27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190500</xdr:colOff>
      <xdr:row>29</xdr:row>
      <xdr:rowOff>57150</xdr:rowOff>
    </xdr:from>
    <xdr:to>
      <xdr:col>36</xdr:col>
      <xdr:colOff>628650</xdr:colOff>
      <xdr:row>29</xdr:row>
      <xdr:rowOff>171450</xdr:rowOff>
    </xdr:to>
    <xdr:grpSp>
      <xdr:nvGrpSpPr>
        <xdr:cNvPr id="524" name="Group 2785"/>
        <xdr:cNvGrpSpPr>
          <a:grpSpLocks noChangeAspect="1"/>
        </xdr:cNvGrpSpPr>
      </xdr:nvGrpSpPr>
      <xdr:grpSpPr>
        <a:xfrm>
          <a:off x="26479500" y="7305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25" name="Line 278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278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278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278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22</xdr:row>
      <xdr:rowOff>57150</xdr:rowOff>
    </xdr:from>
    <xdr:to>
      <xdr:col>22</xdr:col>
      <xdr:colOff>657225</xdr:colOff>
      <xdr:row>22</xdr:row>
      <xdr:rowOff>171450</xdr:rowOff>
    </xdr:to>
    <xdr:grpSp>
      <xdr:nvGrpSpPr>
        <xdr:cNvPr id="529" name="Group 2790"/>
        <xdr:cNvGrpSpPr>
          <a:grpSpLocks noChangeAspect="1"/>
        </xdr:cNvGrpSpPr>
      </xdr:nvGrpSpPr>
      <xdr:grpSpPr>
        <a:xfrm>
          <a:off x="16249650" y="5705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30" name="Oval 27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27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27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666750</xdr:colOff>
      <xdr:row>20</xdr:row>
      <xdr:rowOff>57150</xdr:rowOff>
    </xdr:from>
    <xdr:to>
      <xdr:col>33</xdr:col>
      <xdr:colOff>266700</xdr:colOff>
      <xdr:row>20</xdr:row>
      <xdr:rowOff>171450</xdr:rowOff>
    </xdr:to>
    <xdr:grpSp>
      <xdr:nvGrpSpPr>
        <xdr:cNvPr id="533" name="Group 2795"/>
        <xdr:cNvGrpSpPr>
          <a:grpSpLocks noChangeAspect="1"/>
        </xdr:cNvGrpSpPr>
      </xdr:nvGrpSpPr>
      <xdr:grpSpPr>
        <a:xfrm>
          <a:off x="23983950" y="52482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34" name="Line 279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279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279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279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280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742950</xdr:colOff>
      <xdr:row>23</xdr:row>
      <xdr:rowOff>57150</xdr:rowOff>
    </xdr:from>
    <xdr:to>
      <xdr:col>33</xdr:col>
      <xdr:colOff>466725</xdr:colOff>
      <xdr:row>23</xdr:row>
      <xdr:rowOff>171450</xdr:rowOff>
    </xdr:to>
    <xdr:grpSp>
      <xdr:nvGrpSpPr>
        <xdr:cNvPr id="539" name="Group 2801"/>
        <xdr:cNvGrpSpPr>
          <a:grpSpLocks noChangeAspect="1"/>
        </xdr:cNvGrpSpPr>
      </xdr:nvGrpSpPr>
      <xdr:grpSpPr>
        <a:xfrm>
          <a:off x="24060150" y="59340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40" name="Line 280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280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280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280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280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280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438150</xdr:colOff>
      <xdr:row>26</xdr:row>
      <xdr:rowOff>57150</xdr:rowOff>
    </xdr:from>
    <xdr:to>
      <xdr:col>36</xdr:col>
      <xdr:colOff>619125</xdr:colOff>
      <xdr:row>26</xdr:row>
      <xdr:rowOff>171450</xdr:rowOff>
    </xdr:to>
    <xdr:grpSp>
      <xdr:nvGrpSpPr>
        <xdr:cNvPr id="546" name="Group 2808"/>
        <xdr:cNvGrpSpPr>
          <a:grpSpLocks noChangeAspect="1"/>
        </xdr:cNvGrpSpPr>
      </xdr:nvGrpSpPr>
      <xdr:grpSpPr>
        <a:xfrm>
          <a:off x="26212800" y="66198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47" name="Line 280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281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281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281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281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281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22</xdr:row>
      <xdr:rowOff>57150</xdr:rowOff>
    </xdr:from>
    <xdr:to>
      <xdr:col>54</xdr:col>
      <xdr:colOff>742950</xdr:colOff>
      <xdr:row>22</xdr:row>
      <xdr:rowOff>171450</xdr:rowOff>
    </xdr:to>
    <xdr:grpSp>
      <xdr:nvGrpSpPr>
        <xdr:cNvPr id="553" name="Group 2815"/>
        <xdr:cNvGrpSpPr>
          <a:grpSpLocks noChangeAspect="1"/>
        </xdr:cNvGrpSpPr>
      </xdr:nvGrpSpPr>
      <xdr:grpSpPr>
        <a:xfrm>
          <a:off x="40014525" y="57054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54" name="Line 281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281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281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281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282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282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57150</xdr:colOff>
      <xdr:row>29</xdr:row>
      <xdr:rowOff>57150</xdr:rowOff>
    </xdr:from>
    <xdr:to>
      <xdr:col>58</xdr:col>
      <xdr:colOff>238125</xdr:colOff>
      <xdr:row>29</xdr:row>
      <xdr:rowOff>171450</xdr:rowOff>
    </xdr:to>
    <xdr:grpSp>
      <xdr:nvGrpSpPr>
        <xdr:cNvPr id="560" name="Group 2822"/>
        <xdr:cNvGrpSpPr>
          <a:grpSpLocks noChangeAspect="1"/>
        </xdr:cNvGrpSpPr>
      </xdr:nvGrpSpPr>
      <xdr:grpSpPr>
        <a:xfrm>
          <a:off x="42481500" y="73056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61" name="Line 282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282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282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282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282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282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247650</xdr:colOff>
      <xdr:row>25</xdr:row>
      <xdr:rowOff>57150</xdr:rowOff>
    </xdr:from>
    <xdr:to>
      <xdr:col>56</xdr:col>
      <xdr:colOff>304800</xdr:colOff>
      <xdr:row>25</xdr:row>
      <xdr:rowOff>171450</xdr:rowOff>
    </xdr:to>
    <xdr:grpSp>
      <xdr:nvGrpSpPr>
        <xdr:cNvPr id="567" name="Group 2829"/>
        <xdr:cNvGrpSpPr>
          <a:grpSpLocks noChangeAspect="1"/>
        </xdr:cNvGrpSpPr>
      </xdr:nvGrpSpPr>
      <xdr:grpSpPr>
        <a:xfrm>
          <a:off x="41186100" y="63912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68" name="Line 283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283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283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283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283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0</xdr:colOff>
      <xdr:row>20</xdr:row>
      <xdr:rowOff>38100</xdr:rowOff>
    </xdr:from>
    <xdr:to>
      <xdr:col>20</xdr:col>
      <xdr:colOff>285750</xdr:colOff>
      <xdr:row>20</xdr:row>
      <xdr:rowOff>190500</xdr:rowOff>
    </xdr:to>
    <xdr:grpSp>
      <xdr:nvGrpSpPr>
        <xdr:cNvPr id="573" name="Group 2835"/>
        <xdr:cNvGrpSpPr>
          <a:grpSpLocks noChangeAspect="1"/>
        </xdr:cNvGrpSpPr>
      </xdr:nvGrpSpPr>
      <xdr:grpSpPr>
        <a:xfrm>
          <a:off x="14401800" y="5229225"/>
          <a:ext cx="285750" cy="152400"/>
          <a:chOff x="842" y="261"/>
          <a:chExt cx="26" cy="16"/>
        </a:xfrm>
        <a:solidFill>
          <a:srgbClr val="FFFFFF"/>
        </a:solidFill>
      </xdr:grpSpPr>
      <xdr:sp>
        <xdr:nvSpPr>
          <xdr:cNvPr id="574" name="Line 2836"/>
          <xdr:cNvSpPr>
            <a:spLocks noChangeAspect="1"/>
          </xdr:cNvSpPr>
        </xdr:nvSpPr>
        <xdr:spPr>
          <a:xfrm>
            <a:off x="850" y="269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2837"/>
          <xdr:cNvSpPr>
            <a:spLocks noChangeAspect="1"/>
          </xdr:cNvSpPr>
        </xdr:nvSpPr>
        <xdr:spPr>
          <a:xfrm>
            <a:off x="865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Line 2838"/>
          <xdr:cNvSpPr>
            <a:spLocks noChangeAspect="1"/>
          </xdr:cNvSpPr>
        </xdr:nvSpPr>
        <xdr:spPr>
          <a:xfrm flipV="1">
            <a:off x="842" y="269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Line 2839"/>
          <xdr:cNvSpPr>
            <a:spLocks noChangeAspect="1"/>
          </xdr:cNvSpPr>
        </xdr:nvSpPr>
        <xdr:spPr>
          <a:xfrm>
            <a:off x="842" y="261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0</xdr:colOff>
      <xdr:row>20</xdr:row>
      <xdr:rowOff>0</xdr:rowOff>
    </xdr:from>
    <xdr:ext cx="971550" cy="457200"/>
    <xdr:sp>
      <xdr:nvSpPr>
        <xdr:cNvPr id="578" name="text 774"/>
        <xdr:cNvSpPr txBox="1">
          <a:spLocks noChangeArrowheads="1"/>
        </xdr:cNvSpPr>
      </xdr:nvSpPr>
      <xdr:spPr>
        <a:xfrm>
          <a:off x="57797700" y="5191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1346 - 3SBI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22,559</a:t>
          </a:r>
        </a:p>
      </xdr:txBody>
    </xdr:sp>
    <xdr:clientData/>
  </xdr:oneCellAnchor>
  <xdr:twoCellAnchor editAs="absolute">
    <xdr:from>
      <xdr:col>76</xdr:col>
      <xdr:colOff>47625</xdr:colOff>
      <xdr:row>25</xdr:row>
      <xdr:rowOff>57150</xdr:rowOff>
    </xdr:from>
    <xdr:to>
      <xdr:col>76</xdr:col>
      <xdr:colOff>342900</xdr:colOff>
      <xdr:row>25</xdr:row>
      <xdr:rowOff>171450</xdr:rowOff>
    </xdr:to>
    <xdr:grpSp>
      <xdr:nvGrpSpPr>
        <xdr:cNvPr id="579" name="Group 155"/>
        <xdr:cNvGrpSpPr>
          <a:grpSpLocks noChangeAspect="1"/>
        </xdr:cNvGrpSpPr>
      </xdr:nvGrpSpPr>
      <xdr:grpSpPr>
        <a:xfrm>
          <a:off x="56359425" y="6391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80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3" customWidth="1"/>
    <col min="2" max="2" width="11.75390625" style="221" customWidth="1"/>
    <col min="3" max="18" width="11.75390625" style="144" customWidth="1"/>
    <col min="19" max="19" width="4.75390625" style="143" customWidth="1"/>
    <col min="20" max="20" width="1.75390625" style="143" customWidth="1"/>
    <col min="21" max="16384" width="9.125" style="144" customWidth="1"/>
  </cols>
  <sheetData>
    <row r="1" spans="1:20" s="142" customFormat="1" ht="9.75" customHeight="1">
      <c r="A1" s="139"/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S1" s="139"/>
      <c r="T1" s="139"/>
    </row>
    <row r="2" spans="2:18" ht="36" customHeight="1">
      <c r="B2" s="144"/>
      <c r="D2" s="145"/>
      <c r="E2" s="145"/>
      <c r="F2" s="145"/>
      <c r="G2" s="145"/>
      <c r="H2" s="145"/>
      <c r="I2" s="145"/>
      <c r="J2" s="145"/>
      <c r="K2" s="145"/>
      <c r="L2" s="145"/>
      <c r="R2" s="146"/>
    </row>
    <row r="3" spans="2:12" s="143" customFormat="1" ht="21" customHeight="1">
      <c r="B3" s="147"/>
      <c r="C3" s="147"/>
      <c r="D3" s="147"/>
      <c r="J3" s="148"/>
      <c r="K3" s="147"/>
      <c r="L3" s="147"/>
    </row>
    <row r="4" spans="1:22" s="157" customFormat="1" ht="22.5" customHeight="1">
      <c r="A4" s="149"/>
      <c r="B4" s="150" t="s">
        <v>32</v>
      </c>
      <c r="C4" s="151">
        <v>716</v>
      </c>
      <c r="D4" s="152"/>
      <c r="E4" s="149"/>
      <c r="F4" s="149"/>
      <c r="G4" s="149"/>
      <c r="H4" s="149"/>
      <c r="I4" s="152"/>
      <c r="J4" s="131" t="s">
        <v>46</v>
      </c>
      <c r="K4" s="152"/>
      <c r="L4" s="153"/>
      <c r="M4" s="152"/>
      <c r="N4" s="152"/>
      <c r="O4" s="152"/>
      <c r="P4" s="152"/>
      <c r="Q4" s="154" t="s">
        <v>33</v>
      </c>
      <c r="R4" s="155">
        <v>747220</v>
      </c>
      <c r="S4" s="152"/>
      <c r="T4" s="152"/>
      <c r="U4" s="156"/>
      <c r="V4" s="156"/>
    </row>
    <row r="5" spans="2:22" s="158" customFormat="1" ht="21" customHeight="1" thickBot="1">
      <c r="B5" s="159"/>
      <c r="C5" s="160"/>
      <c r="D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1:22" s="166" customFormat="1" ht="24.75" customHeight="1">
      <c r="A6" s="161"/>
      <c r="B6" s="162"/>
      <c r="C6" s="163"/>
      <c r="D6" s="162"/>
      <c r="E6" s="164"/>
      <c r="F6" s="164"/>
      <c r="G6" s="164"/>
      <c r="H6" s="164"/>
      <c r="I6" s="164"/>
      <c r="J6" s="162"/>
      <c r="K6" s="162"/>
      <c r="L6" s="162"/>
      <c r="M6" s="162"/>
      <c r="N6" s="162"/>
      <c r="O6" s="162"/>
      <c r="P6" s="162"/>
      <c r="Q6" s="162"/>
      <c r="R6" s="162"/>
      <c r="S6" s="165"/>
      <c r="T6" s="148"/>
      <c r="U6" s="148"/>
      <c r="V6" s="148"/>
    </row>
    <row r="7" spans="1:21" ht="21" customHeight="1">
      <c r="A7" s="167"/>
      <c r="B7" s="168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70"/>
      <c r="S7" s="171"/>
      <c r="T7" s="147"/>
      <c r="U7" s="145"/>
    </row>
    <row r="8" spans="1:21" ht="25.5" customHeight="1">
      <c r="A8" s="167"/>
      <c r="B8" s="172"/>
      <c r="C8" s="173" t="s">
        <v>34</v>
      </c>
      <c r="D8" s="174"/>
      <c r="E8" s="174"/>
      <c r="F8" s="174"/>
      <c r="G8" s="174"/>
      <c r="H8" s="175"/>
      <c r="I8" s="175"/>
      <c r="J8" s="176" t="s">
        <v>109</v>
      </c>
      <c r="K8" s="175"/>
      <c r="L8" s="175"/>
      <c r="M8" s="174"/>
      <c r="N8" s="174"/>
      <c r="O8" s="174"/>
      <c r="R8" s="177"/>
      <c r="S8" s="171"/>
      <c r="T8" s="147"/>
      <c r="U8" s="145"/>
    </row>
    <row r="9" spans="1:21" ht="25.5" customHeight="1">
      <c r="A9" s="167"/>
      <c r="B9" s="172"/>
      <c r="C9" s="178" t="s">
        <v>7</v>
      </c>
      <c r="D9" s="174"/>
      <c r="E9" s="174"/>
      <c r="F9" s="174"/>
      <c r="G9" s="174"/>
      <c r="H9" s="174"/>
      <c r="I9" s="174"/>
      <c r="J9" s="260" t="s">
        <v>110</v>
      </c>
      <c r="K9" s="174"/>
      <c r="L9" s="174"/>
      <c r="M9" s="174"/>
      <c r="N9" s="174"/>
      <c r="P9" s="320" t="s">
        <v>70</v>
      </c>
      <c r="Q9" s="320"/>
      <c r="R9" s="179"/>
      <c r="S9" s="171"/>
      <c r="T9" s="147"/>
      <c r="U9" s="145"/>
    </row>
    <row r="10" spans="1:21" ht="25.5" customHeight="1">
      <c r="A10" s="167"/>
      <c r="B10" s="172"/>
      <c r="C10" s="178" t="s">
        <v>8</v>
      </c>
      <c r="D10" s="174"/>
      <c r="E10" s="174"/>
      <c r="F10" s="174"/>
      <c r="G10" s="174"/>
      <c r="H10" s="174"/>
      <c r="I10" s="174"/>
      <c r="J10" s="259" t="s">
        <v>75</v>
      </c>
      <c r="K10" s="174"/>
      <c r="L10" s="174"/>
      <c r="M10" s="174"/>
      <c r="N10" s="174"/>
      <c r="P10" s="174"/>
      <c r="Q10" s="174"/>
      <c r="R10" s="179"/>
      <c r="S10" s="171"/>
      <c r="T10" s="147"/>
      <c r="U10" s="145"/>
    </row>
    <row r="11" spans="1:21" ht="21" customHeight="1">
      <c r="A11" s="167"/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2"/>
      <c r="S11" s="171"/>
      <c r="T11" s="147"/>
      <c r="U11" s="145"/>
    </row>
    <row r="12" spans="1:21" ht="21" customHeight="1">
      <c r="A12" s="167"/>
      <c r="B12" s="17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9"/>
      <c r="S12" s="171"/>
      <c r="T12" s="147"/>
      <c r="U12" s="145"/>
    </row>
    <row r="13" spans="1:21" ht="21" customHeight="1">
      <c r="A13" s="167"/>
      <c r="B13" s="172"/>
      <c r="C13" s="183" t="s">
        <v>35</v>
      </c>
      <c r="D13" s="174"/>
      <c r="E13" s="174"/>
      <c r="F13" s="174"/>
      <c r="G13" s="174"/>
      <c r="J13" s="184" t="s">
        <v>36</v>
      </c>
      <c r="K13" s="174"/>
      <c r="L13" s="174"/>
      <c r="M13" s="174"/>
      <c r="N13" s="174"/>
      <c r="O13" s="174"/>
      <c r="P13" s="174"/>
      <c r="Q13" s="174"/>
      <c r="R13" s="179"/>
      <c r="S13" s="171"/>
      <c r="T13" s="147"/>
      <c r="U13" s="145"/>
    </row>
    <row r="14" spans="1:21" ht="21" customHeight="1">
      <c r="A14" s="167"/>
      <c r="B14" s="172"/>
      <c r="C14" s="47" t="s">
        <v>37</v>
      </c>
      <c r="D14" s="174"/>
      <c r="E14" s="174"/>
      <c r="F14" s="174"/>
      <c r="G14" s="174"/>
      <c r="J14" s="246">
        <v>22.108</v>
      </c>
      <c r="K14" s="174"/>
      <c r="L14" s="174"/>
      <c r="M14" s="174"/>
      <c r="N14" s="174"/>
      <c r="O14" s="174"/>
      <c r="P14" s="174"/>
      <c r="Q14" s="174"/>
      <c r="R14" s="179"/>
      <c r="S14" s="171"/>
      <c r="T14" s="147"/>
      <c r="U14" s="145"/>
    </row>
    <row r="15" spans="1:21" ht="21" customHeight="1">
      <c r="A15" s="167"/>
      <c r="B15" s="172"/>
      <c r="C15" s="47" t="s">
        <v>38</v>
      </c>
      <c r="D15" s="174"/>
      <c r="E15" s="174"/>
      <c r="F15" s="174"/>
      <c r="G15" s="174"/>
      <c r="J15" s="233" t="s">
        <v>56</v>
      </c>
      <c r="K15" s="243"/>
      <c r="L15" s="243"/>
      <c r="M15" s="243"/>
      <c r="N15" s="226" t="s">
        <v>99</v>
      </c>
      <c r="O15" s="243"/>
      <c r="P15" s="174"/>
      <c r="Q15" s="174"/>
      <c r="R15" s="179"/>
      <c r="S15" s="171"/>
      <c r="T15" s="147"/>
      <c r="U15" s="145"/>
    </row>
    <row r="16" spans="1:21" ht="21" customHeight="1">
      <c r="A16" s="167"/>
      <c r="B16" s="172"/>
      <c r="C16" s="174"/>
      <c r="D16" s="174"/>
      <c r="E16" s="174"/>
      <c r="F16" s="174"/>
      <c r="G16" s="174"/>
      <c r="H16" s="174"/>
      <c r="I16" s="174"/>
      <c r="J16" s="304" t="s">
        <v>76</v>
      </c>
      <c r="K16" s="174"/>
      <c r="L16" s="145"/>
      <c r="M16" s="145"/>
      <c r="N16" s="174"/>
      <c r="O16" s="174"/>
      <c r="P16" s="174"/>
      <c r="Q16" s="174"/>
      <c r="R16" s="179"/>
      <c r="S16" s="171"/>
      <c r="T16" s="147"/>
      <c r="U16" s="145"/>
    </row>
    <row r="17" spans="1:21" ht="21" customHeight="1">
      <c r="A17" s="167"/>
      <c r="B17" s="180"/>
      <c r="C17" s="181"/>
      <c r="D17" s="181"/>
      <c r="E17" s="181"/>
      <c r="F17" s="181"/>
      <c r="G17" s="181"/>
      <c r="H17" s="181"/>
      <c r="I17" s="181"/>
      <c r="J17" s="181"/>
      <c r="K17" s="181"/>
      <c r="L17" s="245"/>
      <c r="M17" s="245"/>
      <c r="N17" s="181"/>
      <c r="O17" s="181"/>
      <c r="P17" s="181"/>
      <c r="Q17" s="181"/>
      <c r="R17" s="182"/>
      <c r="S17" s="171"/>
      <c r="T17" s="147"/>
      <c r="U17" s="145"/>
    </row>
    <row r="18" spans="1:21" ht="21" customHeight="1">
      <c r="A18" s="167"/>
      <c r="B18" s="172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9"/>
      <c r="S18" s="171"/>
      <c r="T18" s="147"/>
      <c r="U18" s="145"/>
    </row>
    <row r="19" spans="1:21" ht="21" customHeight="1">
      <c r="A19" s="167"/>
      <c r="B19" s="172"/>
      <c r="C19" s="47" t="s">
        <v>59</v>
      </c>
      <c r="D19" s="174"/>
      <c r="E19" s="174"/>
      <c r="F19" s="174"/>
      <c r="G19" s="174"/>
      <c r="H19" s="174"/>
      <c r="J19" s="242" t="s">
        <v>71</v>
      </c>
      <c r="L19" s="174"/>
      <c r="M19" s="243"/>
      <c r="N19" s="243"/>
      <c r="O19" s="174"/>
      <c r="P19" s="320" t="s">
        <v>73</v>
      </c>
      <c r="Q19" s="320"/>
      <c r="R19" s="179"/>
      <c r="S19" s="171"/>
      <c r="T19" s="147"/>
      <c r="U19" s="145"/>
    </row>
    <row r="20" spans="1:21" ht="21" customHeight="1">
      <c r="A20" s="167"/>
      <c r="B20" s="172"/>
      <c r="C20" s="47" t="s">
        <v>60</v>
      </c>
      <c r="D20" s="174"/>
      <c r="E20" s="174"/>
      <c r="F20" s="174"/>
      <c r="G20" s="174"/>
      <c r="H20" s="174"/>
      <c r="J20" s="244" t="s">
        <v>72</v>
      </c>
      <c r="L20" s="174"/>
      <c r="M20" s="243"/>
      <c r="N20" s="243"/>
      <c r="O20" s="174"/>
      <c r="P20" s="320" t="s">
        <v>74</v>
      </c>
      <c r="Q20" s="320"/>
      <c r="R20" s="179"/>
      <c r="S20" s="171"/>
      <c r="T20" s="147"/>
      <c r="U20" s="145"/>
    </row>
    <row r="21" spans="1:21" ht="21" customHeight="1">
      <c r="A21" s="167"/>
      <c r="B21" s="185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7"/>
      <c r="S21" s="171"/>
      <c r="T21" s="147"/>
      <c r="U21" s="145"/>
    </row>
    <row r="22" spans="1:21" ht="24.75" customHeight="1">
      <c r="A22" s="167"/>
      <c r="B22" s="188"/>
      <c r="C22" s="189"/>
      <c r="D22" s="189"/>
      <c r="E22" s="190"/>
      <c r="F22" s="190"/>
      <c r="G22" s="190"/>
      <c r="H22" s="190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71"/>
      <c r="T22" s="147"/>
      <c r="U22" s="145"/>
    </row>
    <row r="23" spans="1:19" ht="30" customHeight="1">
      <c r="A23" s="191"/>
      <c r="B23" s="192"/>
      <c r="C23" s="193"/>
      <c r="D23" s="321" t="s">
        <v>39</v>
      </c>
      <c r="E23" s="322"/>
      <c r="F23" s="322"/>
      <c r="G23" s="322"/>
      <c r="H23" s="193"/>
      <c r="I23" s="194"/>
      <c r="J23" s="195"/>
      <c r="K23" s="192"/>
      <c r="L23" s="193"/>
      <c r="M23" s="321" t="s">
        <v>40</v>
      </c>
      <c r="N23" s="321"/>
      <c r="O23" s="321"/>
      <c r="P23" s="321"/>
      <c r="Q23" s="193"/>
      <c r="R23" s="194"/>
      <c r="S23" s="171"/>
    </row>
    <row r="24" spans="1:20" s="201" customFormat="1" ht="21" customHeight="1" thickBot="1">
      <c r="A24" s="196"/>
      <c r="B24" s="197" t="s">
        <v>2</v>
      </c>
      <c r="C24" s="198" t="s">
        <v>41</v>
      </c>
      <c r="D24" s="198" t="s">
        <v>42</v>
      </c>
      <c r="E24" s="199" t="s">
        <v>43</v>
      </c>
      <c r="F24" s="323" t="s">
        <v>44</v>
      </c>
      <c r="G24" s="324"/>
      <c r="H24" s="324"/>
      <c r="I24" s="325"/>
      <c r="J24" s="195"/>
      <c r="K24" s="197" t="s">
        <v>2</v>
      </c>
      <c r="L24" s="198" t="s">
        <v>41</v>
      </c>
      <c r="M24" s="198" t="s">
        <v>42</v>
      </c>
      <c r="N24" s="199" t="s">
        <v>43</v>
      </c>
      <c r="O24" s="323" t="s">
        <v>44</v>
      </c>
      <c r="P24" s="324"/>
      <c r="Q24" s="324"/>
      <c r="R24" s="325"/>
      <c r="S24" s="200"/>
      <c r="T24" s="143"/>
    </row>
    <row r="25" spans="1:20" s="157" customFormat="1" ht="21" customHeight="1" thickTop="1">
      <c r="A25" s="191"/>
      <c r="B25" s="202"/>
      <c r="C25" s="203"/>
      <c r="D25" s="204"/>
      <c r="E25" s="205"/>
      <c r="F25" s="206"/>
      <c r="G25" s="207"/>
      <c r="H25" s="207"/>
      <c r="I25" s="208"/>
      <c r="J25" s="195"/>
      <c r="K25" s="202"/>
      <c r="L25" s="203"/>
      <c r="M25" s="204"/>
      <c r="N25" s="205"/>
      <c r="O25" s="206"/>
      <c r="P25" s="207"/>
      <c r="Q25" s="207"/>
      <c r="R25" s="208"/>
      <c r="S25" s="171"/>
      <c r="T25" s="143"/>
    </row>
    <row r="26" spans="1:20" s="157" customFormat="1" ht="21" customHeight="1">
      <c r="A26" s="191"/>
      <c r="B26" s="241">
        <v>1</v>
      </c>
      <c r="C26" s="209">
        <v>22.072</v>
      </c>
      <c r="D26" s="209">
        <v>22.265</v>
      </c>
      <c r="E26" s="210">
        <f>(D26-C26)*1000</f>
        <v>193.0000000000014</v>
      </c>
      <c r="F26" s="329" t="s">
        <v>45</v>
      </c>
      <c r="G26" s="330"/>
      <c r="H26" s="330"/>
      <c r="I26" s="331"/>
      <c r="J26" s="195"/>
      <c r="K26" s="241">
        <v>1</v>
      </c>
      <c r="L26" s="209">
        <v>22.072</v>
      </c>
      <c r="M26" s="209">
        <v>22.145</v>
      </c>
      <c r="N26" s="210">
        <f>(M26-L26)*1000</f>
        <v>73.0000000000004</v>
      </c>
      <c r="O26" s="326" t="s">
        <v>65</v>
      </c>
      <c r="P26" s="327"/>
      <c r="Q26" s="327"/>
      <c r="R26" s="328"/>
      <c r="S26" s="171"/>
      <c r="T26" s="143"/>
    </row>
    <row r="27" spans="1:20" s="157" customFormat="1" ht="21" customHeight="1">
      <c r="A27" s="191"/>
      <c r="B27" s="202"/>
      <c r="C27" s="203"/>
      <c r="D27" s="204"/>
      <c r="E27" s="205"/>
      <c r="F27" s="326" t="s">
        <v>51</v>
      </c>
      <c r="G27" s="327"/>
      <c r="H27" s="327"/>
      <c r="I27" s="328"/>
      <c r="J27" s="195"/>
      <c r="K27" s="202"/>
      <c r="L27" s="203"/>
      <c r="M27" s="204"/>
      <c r="N27" s="205"/>
      <c r="O27" s="206"/>
      <c r="P27" s="207"/>
      <c r="Q27" s="207"/>
      <c r="R27" s="208"/>
      <c r="S27" s="171"/>
      <c r="T27" s="143"/>
    </row>
    <row r="28" spans="1:20" s="157" customFormat="1" ht="21" customHeight="1">
      <c r="A28" s="191"/>
      <c r="B28" s="202"/>
      <c r="C28" s="203"/>
      <c r="D28" s="204"/>
      <c r="E28" s="205"/>
      <c r="F28" s="206"/>
      <c r="G28" s="207"/>
      <c r="H28" s="207"/>
      <c r="I28" s="208"/>
      <c r="J28" s="195"/>
      <c r="K28" s="202"/>
      <c r="L28" s="203"/>
      <c r="M28" s="204"/>
      <c r="N28" s="205"/>
      <c r="O28" s="206"/>
      <c r="P28" s="207"/>
      <c r="Q28" s="207"/>
      <c r="R28" s="208"/>
      <c r="S28" s="171"/>
      <c r="T28" s="143"/>
    </row>
    <row r="29" spans="1:20" s="157" customFormat="1" ht="21" customHeight="1">
      <c r="A29" s="191"/>
      <c r="B29" s="241">
        <v>2</v>
      </c>
      <c r="C29" s="209">
        <v>22.076</v>
      </c>
      <c r="D29" s="209">
        <v>22.281</v>
      </c>
      <c r="E29" s="210">
        <f>(D29-C29)*1000</f>
        <v>204.9999999999983</v>
      </c>
      <c r="F29" s="326" t="s">
        <v>50</v>
      </c>
      <c r="G29" s="327"/>
      <c r="H29" s="327"/>
      <c r="I29" s="328"/>
      <c r="J29" s="195"/>
      <c r="K29" s="241">
        <v>2</v>
      </c>
      <c r="L29" s="209">
        <v>22.073</v>
      </c>
      <c r="M29" s="209">
        <v>22.146</v>
      </c>
      <c r="N29" s="210">
        <f>(M29-L29)*1000</f>
        <v>73.0000000000004</v>
      </c>
      <c r="O29" s="326" t="s">
        <v>66</v>
      </c>
      <c r="P29" s="327"/>
      <c r="Q29" s="327"/>
      <c r="R29" s="328"/>
      <c r="S29" s="171"/>
      <c r="T29" s="143"/>
    </row>
    <row r="30" spans="1:20" s="157" customFormat="1" ht="21" customHeight="1">
      <c r="A30" s="191"/>
      <c r="B30" s="202"/>
      <c r="C30" s="203"/>
      <c r="D30" s="204"/>
      <c r="E30" s="205"/>
      <c r="F30" s="326" t="s">
        <v>51</v>
      </c>
      <c r="G30" s="327"/>
      <c r="H30" s="327"/>
      <c r="I30" s="328"/>
      <c r="J30" s="195"/>
      <c r="K30" s="202"/>
      <c r="L30" s="203"/>
      <c r="M30" s="204"/>
      <c r="N30" s="205"/>
      <c r="O30" s="206"/>
      <c r="P30" s="207"/>
      <c r="Q30" s="207"/>
      <c r="R30" s="208"/>
      <c r="S30" s="171"/>
      <c r="T30" s="143"/>
    </row>
    <row r="31" spans="1:20" s="157" customFormat="1" ht="21" customHeight="1">
      <c r="A31" s="191"/>
      <c r="B31" s="202"/>
      <c r="C31" s="203"/>
      <c r="D31" s="204"/>
      <c r="E31" s="205"/>
      <c r="F31" s="206"/>
      <c r="G31" s="207"/>
      <c r="H31" s="207"/>
      <c r="I31" s="208"/>
      <c r="J31" s="195"/>
      <c r="K31" s="202"/>
      <c r="L31" s="203"/>
      <c r="M31" s="204"/>
      <c r="N31" s="205"/>
      <c r="O31" s="206"/>
      <c r="P31" s="207"/>
      <c r="Q31" s="207"/>
      <c r="R31" s="208"/>
      <c r="S31" s="171"/>
      <c r="T31" s="143"/>
    </row>
    <row r="32" spans="1:20" s="157" customFormat="1" ht="21" customHeight="1">
      <c r="A32" s="191"/>
      <c r="B32" s="241">
        <v>4</v>
      </c>
      <c r="C32" s="209">
        <v>22.101</v>
      </c>
      <c r="D32" s="209">
        <v>22.3</v>
      </c>
      <c r="E32" s="210">
        <f>(D32-C32)*1000</f>
        <v>199.00000000000162</v>
      </c>
      <c r="F32" s="329" t="s">
        <v>45</v>
      </c>
      <c r="G32" s="330"/>
      <c r="H32" s="330"/>
      <c r="I32" s="331"/>
      <c r="J32" s="195"/>
      <c r="K32" s="241">
        <v>4</v>
      </c>
      <c r="L32" s="209">
        <v>22.097</v>
      </c>
      <c r="M32" s="209">
        <v>22.147000000000002</v>
      </c>
      <c r="N32" s="210">
        <f>(M32-L32)*1000</f>
        <v>50.00000000000071</v>
      </c>
      <c r="O32" s="326" t="s">
        <v>67</v>
      </c>
      <c r="P32" s="327"/>
      <c r="Q32" s="327"/>
      <c r="R32" s="328"/>
      <c r="S32" s="171"/>
      <c r="T32" s="143"/>
    </row>
    <row r="33" spans="1:20" s="157" customFormat="1" ht="21" customHeight="1">
      <c r="A33" s="191"/>
      <c r="B33" s="202"/>
      <c r="C33" s="203"/>
      <c r="D33" s="204"/>
      <c r="E33" s="205"/>
      <c r="F33" s="326" t="s">
        <v>55</v>
      </c>
      <c r="G33" s="327"/>
      <c r="H33" s="327"/>
      <c r="I33" s="328"/>
      <c r="J33" s="195"/>
      <c r="K33" s="202"/>
      <c r="L33" s="203"/>
      <c r="M33" s="204"/>
      <c r="N33" s="205"/>
      <c r="O33" s="206"/>
      <c r="P33" s="207"/>
      <c r="Q33" s="207"/>
      <c r="R33" s="208"/>
      <c r="S33" s="171"/>
      <c r="T33" s="143"/>
    </row>
    <row r="34" spans="1:20" s="149" customFormat="1" ht="21" customHeight="1">
      <c r="A34" s="191"/>
      <c r="B34" s="211"/>
      <c r="C34" s="212"/>
      <c r="D34" s="213"/>
      <c r="E34" s="214"/>
      <c r="F34" s="215"/>
      <c r="G34" s="216"/>
      <c r="H34" s="216"/>
      <c r="I34" s="217"/>
      <c r="J34" s="195"/>
      <c r="K34" s="211"/>
      <c r="L34" s="212"/>
      <c r="M34" s="213"/>
      <c r="N34" s="214"/>
      <c r="O34" s="215"/>
      <c r="P34" s="216"/>
      <c r="Q34" s="216"/>
      <c r="R34" s="217"/>
      <c r="S34" s="171"/>
      <c r="T34" s="143"/>
    </row>
    <row r="35" spans="1:19" ht="24.75" customHeight="1" thickBot="1">
      <c r="A35" s="218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20"/>
    </row>
    <row r="37" ht="21" customHeight="1">
      <c r="J37" s="305" t="s">
        <v>108</v>
      </c>
    </row>
    <row r="38" ht="21" customHeight="1">
      <c r="J38" s="90" t="s">
        <v>100</v>
      </c>
    </row>
  </sheetData>
  <sheetProtection password="E9A7" sheet="1" objects="1" scenarios="1"/>
  <mergeCells count="16">
    <mergeCell ref="F33:I33"/>
    <mergeCell ref="F32:I32"/>
    <mergeCell ref="F26:I26"/>
    <mergeCell ref="O26:R26"/>
    <mergeCell ref="O29:R29"/>
    <mergeCell ref="O32:R32"/>
    <mergeCell ref="F27:I27"/>
    <mergeCell ref="F30:I30"/>
    <mergeCell ref="F29:I29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88"/>
      <c r="AE1" s="89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BG1" s="307"/>
      <c r="BH1" s="308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344" t="s">
        <v>29</v>
      </c>
      <c r="C2" s="345"/>
      <c r="D2" s="345"/>
      <c r="E2" s="345"/>
      <c r="F2" s="345"/>
      <c r="G2" s="345"/>
      <c r="H2" s="345"/>
      <c r="I2" s="345"/>
      <c r="J2" s="345"/>
      <c r="K2" s="345"/>
      <c r="L2" s="346"/>
      <c r="R2" s="85"/>
      <c r="S2" s="86"/>
      <c r="T2" s="86"/>
      <c r="U2" s="86"/>
      <c r="V2" s="347" t="s">
        <v>15</v>
      </c>
      <c r="W2" s="347"/>
      <c r="X2" s="347"/>
      <c r="Y2" s="347"/>
      <c r="Z2" s="86"/>
      <c r="AA2" s="86"/>
      <c r="AB2" s="86"/>
      <c r="AC2" s="87"/>
      <c r="BJ2" s="85"/>
      <c r="BK2" s="86"/>
      <c r="BL2" s="86"/>
      <c r="BM2" s="86"/>
      <c r="BN2" s="347" t="s">
        <v>15</v>
      </c>
      <c r="BO2" s="347"/>
      <c r="BP2" s="347"/>
      <c r="BQ2" s="347"/>
      <c r="BR2" s="347"/>
      <c r="BS2" s="347"/>
      <c r="BT2" s="86"/>
      <c r="BU2" s="86"/>
      <c r="BV2" s="86"/>
      <c r="BW2" s="87"/>
      <c r="BY2" s="23"/>
      <c r="BZ2" s="344" t="s">
        <v>31</v>
      </c>
      <c r="CA2" s="345"/>
      <c r="CB2" s="345"/>
      <c r="CC2" s="345"/>
      <c r="CD2" s="345"/>
      <c r="CE2" s="345"/>
      <c r="CF2" s="345"/>
      <c r="CG2" s="345"/>
      <c r="CH2" s="345"/>
      <c r="CI2" s="345"/>
      <c r="CJ2" s="346"/>
    </row>
    <row r="3" spans="18:77" ht="21" customHeight="1" thickBot="1" thickTop="1">
      <c r="R3" s="348" t="s">
        <v>0</v>
      </c>
      <c r="S3" s="349"/>
      <c r="T3" s="74"/>
      <c r="U3" s="73"/>
      <c r="V3" s="337" t="s">
        <v>91</v>
      </c>
      <c r="W3" s="337"/>
      <c r="X3" s="337"/>
      <c r="Y3" s="349"/>
      <c r="Z3" s="94"/>
      <c r="AA3" s="95"/>
      <c r="AB3" s="333" t="s">
        <v>1</v>
      </c>
      <c r="AC3" s="334"/>
      <c r="AP3" s="63"/>
      <c r="AQ3" s="63"/>
      <c r="AR3" s="63"/>
      <c r="AS3" s="63"/>
      <c r="AT3" s="63"/>
      <c r="AU3" s="63"/>
      <c r="AV3" s="63"/>
      <c r="BJ3" s="350" t="s">
        <v>1</v>
      </c>
      <c r="BK3" s="351"/>
      <c r="BL3" s="94"/>
      <c r="BM3" s="95"/>
      <c r="BN3" s="337" t="s">
        <v>91</v>
      </c>
      <c r="BO3" s="337"/>
      <c r="BP3" s="337"/>
      <c r="BQ3" s="349"/>
      <c r="BR3" s="103"/>
      <c r="BS3" s="104"/>
      <c r="BT3" s="336" t="s">
        <v>0</v>
      </c>
      <c r="BU3" s="337"/>
      <c r="BV3" s="337"/>
      <c r="BW3" s="338"/>
      <c r="BY3" s="23"/>
    </row>
    <row r="4" spans="2:89" ht="24" thickTop="1">
      <c r="B4" s="57"/>
      <c r="C4" s="58"/>
      <c r="D4" s="58"/>
      <c r="E4" s="58"/>
      <c r="F4" s="58"/>
      <c r="G4" s="58"/>
      <c r="H4" s="58"/>
      <c r="I4" s="58"/>
      <c r="J4" s="59"/>
      <c r="K4" s="58"/>
      <c r="L4" s="60"/>
      <c r="R4" s="2"/>
      <c r="S4" s="3"/>
      <c r="T4" s="4"/>
      <c r="U4" s="5"/>
      <c r="V4" s="332" t="s">
        <v>85</v>
      </c>
      <c r="W4" s="332"/>
      <c r="X4" s="332"/>
      <c r="Y4" s="332"/>
      <c r="Z4" s="4"/>
      <c r="AA4" s="5"/>
      <c r="AB4" s="7"/>
      <c r="AC4" s="8"/>
      <c r="AP4" s="15"/>
      <c r="AQ4" s="15"/>
      <c r="AR4" s="15"/>
      <c r="AS4" s="131" t="s">
        <v>47</v>
      </c>
      <c r="AT4" s="15"/>
      <c r="AU4" s="15"/>
      <c r="AV4" s="15"/>
      <c r="BJ4" s="9"/>
      <c r="BK4" s="7"/>
      <c r="BL4" s="4"/>
      <c r="BM4" s="5"/>
      <c r="BN4" s="332" t="s">
        <v>85</v>
      </c>
      <c r="BO4" s="332"/>
      <c r="BP4" s="332"/>
      <c r="BQ4" s="332"/>
      <c r="BR4" s="332"/>
      <c r="BS4" s="332"/>
      <c r="BT4" s="6"/>
      <c r="BU4" s="6"/>
      <c r="BV4" s="6"/>
      <c r="BW4" s="8"/>
      <c r="BY4" s="23"/>
      <c r="BZ4" s="57"/>
      <c r="CA4" s="58"/>
      <c r="CB4" s="58"/>
      <c r="CC4" s="58"/>
      <c r="CD4" s="58"/>
      <c r="CE4" s="235" t="s">
        <v>28</v>
      </c>
      <c r="CF4" s="58"/>
      <c r="CG4" s="58"/>
      <c r="CH4" s="59"/>
      <c r="CI4" s="58"/>
      <c r="CJ4" s="60"/>
      <c r="CK4" s="11"/>
    </row>
    <row r="5" spans="2:88" ht="23.25">
      <c r="B5" s="49"/>
      <c r="C5" s="50" t="s">
        <v>9</v>
      </c>
      <c r="D5" s="63"/>
      <c r="E5" s="52"/>
      <c r="F5" s="52"/>
      <c r="G5" s="53" t="s">
        <v>111</v>
      </c>
      <c r="H5" s="52"/>
      <c r="I5" s="52"/>
      <c r="J5" s="48"/>
      <c r="L5" s="55"/>
      <c r="R5" s="263"/>
      <c r="S5" s="264"/>
      <c r="T5" s="265"/>
      <c r="U5" s="266"/>
      <c r="V5" s="265"/>
      <c r="W5" s="267"/>
      <c r="X5" s="268"/>
      <c r="Y5" s="269"/>
      <c r="Z5" s="265"/>
      <c r="AA5" s="266"/>
      <c r="AB5" s="270"/>
      <c r="AC5" s="271"/>
      <c r="AP5" s="25"/>
      <c r="AQ5" s="25"/>
      <c r="AR5" s="25"/>
      <c r="AT5" s="25"/>
      <c r="AU5" s="25"/>
      <c r="AV5" s="25"/>
      <c r="BJ5" s="75"/>
      <c r="BK5" s="76"/>
      <c r="BL5" s="10"/>
      <c r="BM5" s="71"/>
      <c r="BN5" s="10"/>
      <c r="BO5" s="124"/>
      <c r="BP5" s="10"/>
      <c r="BQ5" s="71"/>
      <c r="BR5" s="10"/>
      <c r="BS5" s="71"/>
      <c r="BT5" s="340" t="s">
        <v>53</v>
      </c>
      <c r="BU5" s="341"/>
      <c r="BV5" s="342" t="s">
        <v>52</v>
      </c>
      <c r="BW5" s="343"/>
      <c r="BY5" s="23"/>
      <c r="BZ5" s="49"/>
      <c r="CA5" s="50" t="s">
        <v>9</v>
      </c>
      <c r="CB5" s="63"/>
      <c r="CC5" s="52"/>
      <c r="CD5" s="52"/>
      <c r="CE5" s="53" t="s">
        <v>111</v>
      </c>
      <c r="CF5" s="52"/>
      <c r="CG5" s="52"/>
      <c r="CH5" s="48"/>
      <c r="CJ5" s="55"/>
    </row>
    <row r="6" spans="2:88" ht="21" customHeight="1">
      <c r="B6" s="49"/>
      <c r="C6" s="50" t="s">
        <v>7</v>
      </c>
      <c r="D6" s="63"/>
      <c r="E6" s="52"/>
      <c r="F6" s="52"/>
      <c r="G6" s="115" t="s">
        <v>107</v>
      </c>
      <c r="H6" s="52"/>
      <c r="I6" s="52"/>
      <c r="J6" s="48"/>
      <c r="K6" s="54" t="s">
        <v>57</v>
      </c>
      <c r="L6" s="55"/>
      <c r="R6" s="17"/>
      <c r="S6" s="14"/>
      <c r="T6" s="13"/>
      <c r="U6" s="273"/>
      <c r="V6" s="13"/>
      <c r="W6" s="122"/>
      <c r="X6" s="10"/>
      <c r="Y6" s="277"/>
      <c r="Z6" s="13"/>
      <c r="AA6" s="273"/>
      <c r="AB6" s="316" t="s">
        <v>90</v>
      </c>
      <c r="AC6" s="317">
        <v>21.848</v>
      </c>
      <c r="AP6" s="25"/>
      <c r="AQ6" s="25"/>
      <c r="AR6" s="222" t="s">
        <v>105</v>
      </c>
      <c r="AS6" s="223" t="s">
        <v>48</v>
      </c>
      <c r="AT6" s="224" t="s">
        <v>49</v>
      </c>
      <c r="AU6" s="25"/>
      <c r="AV6" s="25"/>
      <c r="BJ6" s="75"/>
      <c r="BK6" s="128"/>
      <c r="BL6" s="126"/>
      <c r="BM6" s="35"/>
      <c r="BN6" s="270"/>
      <c r="BO6" s="290"/>
      <c r="BP6" s="291"/>
      <c r="BQ6" s="292"/>
      <c r="BR6" s="10"/>
      <c r="BS6" s="14"/>
      <c r="BT6" s="10"/>
      <c r="BU6" s="124"/>
      <c r="BV6" s="10"/>
      <c r="BW6" s="69"/>
      <c r="BY6" s="23"/>
      <c r="BZ6" s="49"/>
      <c r="CA6" s="50" t="s">
        <v>7</v>
      </c>
      <c r="CB6" s="63"/>
      <c r="CC6" s="52"/>
      <c r="CD6" s="52"/>
      <c r="CE6" s="115" t="s">
        <v>107</v>
      </c>
      <c r="CF6" s="52"/>
      <c r="CG6" s="52"/>
      <c r="CH6" s="48"/>
      <c r="CI6" s="54" t="s">
        <v>57</v>
      </c>
      <c r="CJ6" s="55"/>
    </row>
    <row r="7" spans="2:88" ht="21" customHeight="1">
      <c r="B7" s="49"/>
      <c r="C7" s="50" t="s">
        <v>8</v>
      </c>
      <c r="D7" s="63"/>
      <c r="E7" s="52"/>
      <c r="F7" s="52"/>
      <c r="G7" s="234" t="s">
        <v>58</v>
      </c>
      <c r="H7" s="52"/>
      <c r="I7" s="52"/>
      <c r="J7" s="63"/>
      <c r="K7" s="63"/>
      <c r="L7" s="79"/>
      <c r="R7" s="255" t="s">
        <v>22</v>
      </c>
      <c r="S7" s="272">
        <v>21.264</v>
      </c>
      <c r="T7" s="13"/>
      <c r="U7" s="273"/>
      <c r="V7" s="13"/>
      <c r="W7" s="122"/>
      <c r="X7" s="274" t="s">
        <v>83</v>
      </c>
      <c r="Y7" s="275">
        <v>22.076</v>
      </c>
      <c r="Z7" s="13"/>
      <c r="AA7" s="273"/>
      <c r="AB7" s="278" t="s">
        <v>92</v>
      </c>
      <c r="AC7" s="279">
        <v>21.968</v>
      </c>
      <c r="AP7" s="23"/>
      <c r="AQ7" s="23"/>
      <c r="AR7" s="23"/>
      <c r="AT7" s="23"/>
      <c r="AU7" s="23"/>
      <c r="AV7" s="23"/>
      <c r="BJ7" s="288" t="s">
        <v>94</v>
      </c>
      <c r="BK7" s="289">
        <v>22.382</v>
      </c>
      <c r="BL7" s="63"/>
      <c r="BM7" s="35"/>
      <c r="BN7" s="270"/>
      <c r="BO7" s="290"/>
      <c r="BP7" s="274" t="s">
        <v>80</v>
      </c>
      <c r="BQ7" s="275">
        <v>22.281</v>
      </c>
      <c r="BR7" s="10"/>
      <c r="BS7" s="14"/>
      <c r="BT7" s="70" t="s">
        <v>95</v>
      </c>
      <c r="BU7" s="20">
        <v>1.007</v>
      </c>
      <c r="BV7" s="70" t="s">
        <v>21</v>
      </c>
      <c r="BW7" s="92">
        <v>22.982</v>
      </c>
      <c r="BY7" s="23"/>
      <c r="BZ7" s="49"/>
      <c r="CA7" s="50" t="s">
        <v>8</v>
      </c>
      <c r="CB7" s="63"/>
      <c r="CC7" s="52"/>
      <c r="CD7" s="52"/>
      <c r="CE7" s="234" t="s">
        <v>58</v>
      </c>
      <c r="CF7" s="52"/>
      <c r="CG7" s="52"/>
      <c r="CH7" s="63"/>
      <c r="CI7" s="63"/>
      <c r="CJ7" s="79"/>
    </row>
    <row r="8" spans="2:88" ht="21" customHeight="1">
      <c r="B8" s="51"/>
      <c r="C8" s="12"/>
      <c r="D8" s="12"/>
      <c r="E8" s="12"/>
      <c r="F8" s="12"/>
      <c r="G8" s="12"/>
      <c r="H8" s="12"/>
      <c r="I8" s="12"/>
      <c r="J8" s="12"/>
      <c r="K8" s="12"/>
      <c r="L8" s="56"/>
      <c r="R8" s="17"/>
      <c r="S8" s="14"/>
      <c r="T8" s="13"/>
      <c r="U8" s="273"/>
      <c r="V8" s="256" t="s">
        <v>81</v>
      </c>
      <c r="W8" s="276">
        <v>22.072</v>
      </c>
      <c r="X8" s="10"/>
      <c r="Y8" s="277"/>
      <c r="Z8" s="13"/>
      <c r="AA8" s="273"/>
      <c r="AB8" s="278" t="s">
        <v>93</v>
      </c>
      <c r="AC8" s="279">
        <v>22.101</v>
      </c>
      <c r="AP8" s="23"/>
      <c r="AQ8" s="23"/>
      <c r="AS8" s="225" t="s">
        <v>115</v>
      </c>
      <c r="AU8" s="23"/>
      <c r="AV8" s="23"/>
      <c r="BJ8" s="75"/>
      <c r="BK8" s="128"/>
      <c r="BL8" s="63"/>
      <c r="BM8" s="35"/>
      <c r="BN8" s="256" t="s">
        <v>79</v>
      </c>
      <c r="BO8" s="276">
        <v>22.265</v>
      </c>
      <c r="BP8" s="291"/>
      <c r="BQ8" s="292"/>
      <c r="BR8" s="10"/>
      <c r="BS8" s="14"/>
      <c r="BT8" s="10"/>
      <c r="BU8" s="124"/>
      <c r="BV8" s="10"/>
      <c r="BW8" s="69"/>
      <c r="BY8" s="23"/>
      <c r="BZ8" s="51"/>
      <c r="CA8" s="12"/>
      <c r="CB8" s="12"/>
      <c r="CC8" s="12"/>
      <c r="CD8" s="12"/>
      <c r="CE8" s="12"/>
      <c r="CF8" s="12"/>
      <c r="CG8" s="12"/>
      <c r="CH8" s="12"/>
      <c r="CI8" s="12"/>
      <c r="CJ8" s="56"/>
    </row>
    <row r="9" spans="2:88" ht="21" customHeight="1">
      <c r="B9" s="80"/>
      <c r="C9" s="63"/>
      <c r="D9" s="63"/>
      <c r="E9" s="63"/>
      <c r="F9" s="63"/>
      <c r="G9" s="63"/>
      <c r="H9" s="63"/>
      <c r="I9" s="63"/>
      <c r="J9" s="63"/>
      <c r="K9" s="63"/>
      <c r="L9" s="79"/>
      <c r="R9" s="18" t="s">
        <v>10</v>
      </c>
      <c r="S9" s="61">
        <v>21.755</v>
      </c>
      <c r="T9" s="13"/>
      <c r="U9" s="273"/>
      <c r="V9" s="13"/>
      <c r="W9" s="122"/>
      <c r="X9" s="274" t="s">
        <v>82</v>
      </c>
      <c r="Y9" s="275">
        <v>22.101</v>
      </c>
      <c r="Z9" s="13"/>
      <c r="AA9" s="273"/>
      <c r="AB9" s="16"/>
      <c r="AC9" s="19"/>
      <c r="AP9" s="23"/>
      <c r="AQ9" s="23"/>
      <c r="AR9" s="23"/>
      <c r="AS9" s="23"/>
      <c r="AT9" s="23"/>
      <c r="AU9" s="23"/>
      <c r="AV9" s="23"/>
      <c r="BJ9" s="314" t="s">
        <v>114</v>
      </c>
      <c r="BK9" s="315">
        <v>22.507</v>
      </c>
      <c r="BL9" s="63"/>
      <c r="BM9" s="35"/>
      <c r="BN9" s="265"/>
      <c r="BO9" s="267"/>
      <c r="BP9" s="274" t="s">
        <v>78</v>
      </c>
      <c r="BQ9" s="275">
        <v>22.3</v>
      </c>
      <c r="BR9" s="10"/>
      <c r="BS9" s="14"/>
      <c r="BT9" s="21" t="s">
        <v>30</v>
      </c>
      <c r="BU9" s="20">
        <v>0.606</v>
      </c>
      <c r="BV9" s="21" t="s">
        <v>19</v>
      </c>
      <c r="BW9" s="22">
        <v>22.578</v>
      </c>
      <c r="BY9" s="23"/>
      <c r="BZ9" s="80"/>
      <c r="CA9" s="63"/>
      <c r="CB9" s="63"/>
      <c r="CC9" s="63"/>
      <c r="CD9" s="63"/>
      <c r="CE9" s="63"/>
      <c r="CF9" s="63"/>
      <c r="CG9" s="63"/>
      <c r="CH9" s="63"/>
      <c r="CI9" s="63"/>
      <c r="CJ9" s="79"/>
    </row>
    <row r="10" spans="2:88" ht="21" customHeight="1">
      <c r="B10" s="49"/>
      <c r="C10" s="81" t="s">
        <v>11</v>
      </c>
      <c r="D10" s="63"/>
      <c r="E10" s="63"/>
      <c r="F10" s="48"/>
      <c r="G10" s="113" t="s">
        <v>106</v>
      </c>
      <c r="H10" s="63"/>
      <c r="I10" s="63"/>
      <c r="J10" s="47" t="s">
        <v>12</v>
      </c>
      <c r="K10" s="114" t="s">
        <v>103</v>
      </c>
      <c r="L10" s="55"/>
      <c r="R10" s="293"/>
      <c r="S10" s="294"/>
      <c r="T10" s="265"/>
      <c r="U10" s="294"/>
      <c r="V10" s="265"/>
      <c r="W10" s="267"/>
      <c r="X10" s="268"/>
      <c r="Y10" s="287"/>
      <c r="Z10" s="265"/>
      <c r="AA10" s="294"/>
      <c r="AB10" s="278" t="s">
        <v>113</v>
      </c>
      <c r="AC10" s="279">
        <v>21.948</v>
      </c>
      <c r="AP10" s="23"/>
      <c r="AQ10" s="23"/>
      <c r="AR10" s="23"/>
      <c r="AS10" s="112" t="s">
        <v>17</v>
      </c>
      <c r="AT10" s="23"/>
      <c r="AU10" s="23"/>
      <c r="AV10" s="23"/>
      <c r="BJ10" s="75"/>
      <c r="BK10" s="128"/>
      <c r="BL10" s="126"/>
      <c r="BM10" s="35"/>
      <c r="BN10" s="265"/>
      <c r="BO10" s="267"/>
      <c r="BP10" s="291"/>
      <c r="BQ10" s="292"/>
      <c r="BR10" s="10"/>
      <c r="BS10" s="14"/>
      <c r="BT10" s="130" t="s">
        <v>27</v>
      </c>
      <c r="BU10" s="129">
        <v>22.714000000000002</v>
      </c>
      <c r="BV10" s="10"/>
      <c r="BW10" s="69"/>
      <c r="BY10" s="23"/>
      <c r="BZ10" s="49"/>
      <c r="CA10" s="81" t="s">
        <v>11</v>
      </c>
      <c r="CB10" s="63"/>
      <c r="CC10" s="63"/>
      <c r="CD10" s="48"/>
      <c r="CE10" s="113" t="s">
        <v>106</v>
      </c>
      <c r="CF10" s="63"/>
      <c r="CG10" s="63"/>
      <c r="CH10" s="47" t="s">
        <v>12</v>
      </c>
      <c r="CI10" s="114" t="s">
        <v>103</v>
      </c>
      <c r="CJ10" s="55"/>
    </row>
    <row r="11" spans="2:88" ht="21" customHeight="1" thickBot="1">
      <c r="B11" s="49"/>
      <c r="C11" s="81" t="s">
        <v>14</v>
      </c>
      <c r="D11" s="63"/>
      <c r="E11" s="63"/>
      <c r="F11" s="48"/>
      <c r="G11" s="113" t="s">
        <v>104</v>
      </c>
      <c r="H11" s="63"/>
      <c r="I11" s="15"/>
      <c r="J11" s="47" t="s">
        <v>13</v>
      </c>
      <c r="K11" s="114" t="s">
        <v>24</v>
      </c>
      <c r="L11" s="55"/>
      <c r="R11" s="280"/>
      <c r="S11" s="281"/>
      <c r="T11" s="282"/>
      <c r="U11" s="281"/>
      <c r="V11" s="282"/>
      <c r="W11" s="283"/>
      <c r="X11" s="284"/>
      <c r="Y11" s="285"/>
      <c r="Z11" s="282"/>
      <c r="AA11" s="281"/>
      <c r="AB11" s="284"/>
      <c r="AC11" s="286"/>
      <c r="AP11" s="23"/>
      <c r="AQ11" s="23"/>
      <c r="AR11" s="23"/>
      <c r="AS11" s="90" t="s">
        <v>18</v>
      </c>
      <c r="AT11" s="23"/>
      <c r="AU11" s="23"/>
      <c r="AV11" s="23"/>
      <c r="BJ11" s="72"/>
      <c r="BK11" s="43"/>
      <c r="BL11" s="64"/>
      <c r="BM11" s="44"/>
      <c r="BN11" s="64"/>
      <c r="BO11" s="125"/>
      <c r="BP11" s="64"/>
      <c r="BQ11" s="44"/>
      <c r="BR11" s="93"/>
      <c r="BS11" s="102"/>
      <c r="BT11" s="77"/>
      <c r="BU11" s="123"/>
      <c r="BV11" s="77"/>
      <c r="BW11" s="78"/>
      <c r="BY11" s="23"/>
      <c r="BZ11" s="49"/>
      <c r="CA11" s="81" t="s">
        <v>14</v>
      </c>
      <c r="CB11" s="63"/>
      <c r="CC11" s="63"/>
      <c r="CD11" s="48"/>
      <c r="CE11" s="113" t="s">
        <v>104</v>
      </c>
      <c r="CF11" s="63"/>
      <c r="CG11" s="15"/>
      <c r="CH11" s="47" t="s">
        <v>13</v>
      </c>
      <c r="CI11" s="114" t="s">
        <v>24</v>
      </c>
      <c r="CJ11" s="55"/>
    </row>
    <row r="12" spans="2:88" ht="21" customHeight="1" thickBot="1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4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90" t="s">
        <v>20</v>
      </c>
      <c r="AT12" s="23"/>
      <c r="AU12" s="23"/>
      <c r="AV12" s="23"/>
      <c r="BZ12" s="82"/>
      <c r="CA12" s="83"/>
      <c r="CB12" s="83"/>
      <c r="CC12" s="83"/>
      <c r="CD12" s="83"/>
      <c r="CE12" s="83"/>
      <c r="CF12" s="83"/>
      <c r="CG12" s="83"/>
      <c r="CH12" s="83"/>
      <c r="CI12" s="83"/>
      <c r="CJ12" s="84"/>
    </row>
    <row r="13" spans="32:56" ht="18" customHeight="1" thickTop="1">
      <c r="AF13" s="23"/>
      <c r="AG13" s="296" t="s">
        <v>96</v>
      </c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96" t="s">
        <v>96</v>
      </c>
      <c r="BB13" s="23"/>
      <c r="BC13" s="23"/>
      <c r="BD13" s="23"/>
    </row>
    <row r="14" spans="33:52" ht="18" customHeight="1">
      <c r="AG14" s="297" t="s">
        <v>97</v>
      </c>
      <c r="AZ14" s="297" t="s">
        <v>98</v>
      </c>
    </row>
    <row r="15" ht="18" customHeight="1">
      <c r="AZ15" s="23"/>
    </row>
    <row r="16" spans="32:53" ht="18" customHeight="1">
      <c r="AF16" s="254" t="s">
        <v>101</v>
      </c>
      <c r="BA16" s="254" t="s">
        <v>102</v>
      </c>
    </row>
    <row r="17" spans="6:33" ht="18" customHeight="1">
      <c r="F17" s="23"/>
      <c r="N17" s="23"/>
      <c r="AG17" s="228" t="s">
        <v>61</v>
      </c>
    </row>
    <row r="18" spans="7:61" ht="18" customHeight="1">
      <c r="G18" s="23"/>
      <c r="J18" s="23"/>
      <c r="K18" s="23"/>
      <c r="AG18" s="23"/>
      <c r="AH18" s="23"/>
      <c r="AZ18" s="253">
        <v>10</v>
      </c>
      <c r="BI18" s="310">
        <v>22.328</v>
      </c>
    </row>
    <row r="19" spans="8:59" ht="18" customHeight="1">
      <c r="H19" s="23"/>
      <c r="K19" s="24"/>
      <c r="M19" s="23"/>
      <c r="N19" s="23"/>
      <c r="AF19" s="23"/>
      <c r="AG19" s="23"/>
      <c r="AH19" s="23"/>
      <c r="AI19" s="23"/>
      <c r="AM19" s="23"/>
      <c r="AO19" s="23"/>
      <c r="AS19" s="23"/>
      <c r="AT19" s="23"/>
      <c r="AU19" s="23"/>
      <c r="AX19" s="23"/>
      <c r="AZ19" s="23"/>
      <c r="BA19" s="23"/>
      <c r="BB19" s="23"/>
      <c r="BC19" s="23"/>
      <c r="BD19" s="23"/>
      <c r="BG19" s="23"/>
    </row>
    <row r="20" spans="11:56" ht="18" customHeight="1">
      <c r="K20" s="24"/>
      <c r="L20" s="306" t="s">
        <v>90</v>
      </c>
      <c r="Q20" s="24"/>
      <c r="S20" s="24"/>
      <c r="U20" t="s">
        <v>113</v>
      </c>
      <c r="AF20" s="23"/>
      <c r="AH20" s="229" t="s">
        <v>81</v>
      </c>
      <c r="AI20" s="23"/>
      <c r="AQ20" s="23"/>
      <c r="BC20" s="23"/>
      <c r="BD20" s="23"/>
    </row>
    <row r="21" spans="11:60" ht="18" customHeight="1">
      <c r="K21" s="23"/>
      <c r="Q21" s="23"/>
      <c r="S21" s="23"/>
      <c r="W21" s="251">
        <v>1</v>
      </c>
      <c r="AA21" s="251">
        <v>2</v>
      </c>
      <c r="AD21" s="23"/>
      <c r="AE21" s="23"/>
      <c r="AF21" s="23"/>
      <c r="AG21" s="23"/>
      <c r="AI21" s="23"/>
      <c r="AJ21" s="23"/>
      <c r="AK21" s="23"/>
      <c r="AL21" s="23"/>
      <c r="AZ21" s="23"/>
      <c r="BA21" s="23"/>
      <c r="BB21" s="23"/>
      <c r="BC21" s="23"/>
      <c r="BD21" s="23"/>
      <c r="BE21" s="23"/>
      <c r="BF21" s="23"/>
      <c r="BG21" s="23"/>
      <c r="BH21" s="23"/>
    </row>
    <row r="22" spans="1:89" ht="18" customHeight="1">
      <c r="A22" s="25"/>
      <c r="B22" s="25"/>
      <c r="K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4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339">
        <v>12</v>
      </c>
      <c r="BK22" s="23"/>
      <c r="BL22" s="23"/>
      <c r="BM22" s="23"/>
      <c r="BN22" s="23"/>
      <c r="BO22" s="295" t="s">
        <v>94</v>
      </c>
      <c r="CD22" s="23"/>
      <c r="CF22" s="23"/>
      <c r="CH22" s="23"/>
      <c r="CK22" s="25"/>
    </row>
    <row r="23" spans="1:83" ht="18" customHeight="1">
      <c r="A23" s="25"/>
      <c r="K23" s="23"/>
      <c r="L23" s="23"/>
      <c r="M23" s="23"/>
      <c r="P23" s="23"/>
      <c r="Q23" s="23"/>
      <c r="S23" s="23"/>
      <c r="AA23" s="23"/>
      <c r="AE23" s="23"/>
      <c r="AF23" s="23"/>
      <c r="AH23" s="261" t="s">
        <v>83</v>
      </c>
      <c r="AJ23" s="23"/>
      <c r="AK23" s="23"/>
      <c r="AL23" s="23"/>
      <c r="AS23" s="23"/>
      <c r="AZ23" s="23"/>
      <c r="BA23" s="23"/>
      <c r="BB23" s="23"/>
      <c r="BC23" s="23"/>
      <c r="BD23" s="23"/>
      <c r="BE23" s="23"/>
      <c r="BF23" s="23"/>
      <c r="BG23" s="23"/>
      <c r="BH23" s="339"/>
      <c r="BI23" s="23"/>
      <c r="BO23" s="23"/>
      <c r="CA23" s="24"/>
      <c r="CC23" s="23"/>
      <c r="CE23" s="96" t="s">
        <v>19</v>
      </c>
    </row>
    <row r="24" spans="1:89" ht="18" customHeight="1">
      <c r="A24" s="25"/>
      <c r="D24" s="26" t="s">
        <v>10</v>
      </c>
      <c r="K24" s="23"/>
      <c r="Q24" s="23"/>
      <c r="S24" s="23"/>
      <c r="W24" s="299" t="s">
        <v>92</v>
      </c>
      <c r="Z24" s="23"/>
      <c r="AA24" s="23"/>
      <c r="AB24" s="23"/>
      <c r="AC24" s="23"/>
      <c r="AD24" s="23"/>
      <c r="AE24" s="23"/>
      <c r="AF24" s="23"/>
      <c r="AG24" s="23"/>
      <c r="AH24" s="24"/>
      <c r="AI24" s="23"/>
      <c r="AJ24" s="23"/>
      <c r="AK24" s="23"/>
      <c r="AL24" s="23"/>
      <c r="AP24" s="23"/>
      <c r="AS24" s="23"/>
      <c r="AZ24" s="23"/>
      <c r="BA24" s="23"/>
      <c r="BC24" s="127" t="s">
        <v>79</v>
      </c>
      <c r="BD24" s="23"/>
      <c r="BE24" s="23"/>
      <c r="BF24" s="23"/>
      <c r="BK24" s="251">
        <v>13</v>
      </c>
      <c r="BO24" s="251">
        <v>14</v>
      </c>
      <c r="CA24" s="23"/>
      <c r="CK24" s="25"/>
    </row>
    <row r="25" spans="10:88" ht="18" customHeight="1">
      <c r="J25" s="23"/>
      <c r="L25" s="23"/>
      <c r="M25" s="23"/>
      <c r="N25" s="23"/>
      <c r="O25" s="23"/>
      <c r="Q25" s="23"/>
      <c r="R25" s="23"/>
      <c r="S25" s="23"/>
      <c r="W25" s="23"/>
      <c r="AA25" s="251">
        <v>3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S25" s="24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K25" s="23"/>
      <c r="BL25" s="23"/>
      <c r="BM25" s="23"/>
      <c r="BN25" s="23"/>
      <c r="BO25" s="23"/>
      <c r="BP25" s="23"/>
      <c r="BQ25" s="23"/>
      <c r="BR25" s="23"/>
      <c r="BS25" s="23"/>
      <c r="BU25" s="23"/>
      <c r="BV25" s="23"/>
      <c r="BW25" s="23"/>
      <c r="BX25" s="23"/>
      <c r="BY25" s="23"/>
      <c r="BZ25" s="23"/>
      <c r="CA25" s="23"/>
      <c r="CC25" s="23"/>
      <c r="CE25" s="23"/>
      <c r="CG25" s="23"/>
      <c r="CJ25" s="25"/>
    </row>
    <row r="26" spans="12:83" ht="18" customHeight="1">
      <c r="L26" s="23"/>
      <c r="Q26" s="23"/>
      <c r="S26" s="23"/>
      <c r="AC26" s="23"/>
      <c r="AD26" s="23"/>
      <c r="AE26" s="23"/>
      <c r="AF26" s="23"/>
      <c r="AG26" s="23"/>
      <c r="AH26" s="23"/>
      <c r="AJ26" s="23"/>
      <c r="AK26" s="319" t="s">
        <v>82</v>
      </c>
      <c r="AL26" s="23"/>
      <c r="AP26" s="23"/>
      <c r="AZ26" s="23"/>
      <c r="BB26" s="23"/>
      <c r="BC26" s="23"/>
      <c r="BD26" s="23"/>
      <c r="BE26" s="23"/>
      <c r="BF26" s="23"/>
      <c r="BR26" s="23"/>
      <c r="BS26" s="23"/>
      <c r="BT26" s="23"/>
      <c r="CA26" s="23"/>
      <c r="CE26" s="23"/>
    </row>
    <row r="27" spans="31:79" ht="18" customHeight="1">
      <c r="AE27" s="23"/>
      <c r="AF27" s="23"/>
      <c r="AG27" s="23"/>
      <c r="AH27" s="23"/>
      <c r="AI27" s="23"/>
      <c r="AJ27" s="23"/>
      <c r="AK27" s="23"/>
      <c r="AL27" s="23"/>
      <c r="AQ27" s="232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300" t="s">
        <v>80</v>
      </c>
      <c r="BF27" s="23"/>
      <c r="BG27" s="23"/>
      <c r="BH27" s="23"/>
      <c r="BL27" s="23"/>
      <c r="BM27" s="23"/>
      <c r="BS27" s="23"/>
      <c r="BT27" s="23"/>
      <c r="BU27" s="23"/>
      <c r="BW27" s="23"/>
      <c r="BY27" s="318" t="s">
        <v>114</v>
      </c>
      <c r="CA27" s="23"/>
    </row>
    <row r="28" spans="31:87" ht="18" customHeight="1">
      <c r="AE28" s="251">
        <v>4</v>
      </c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4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Q28" s="23"/>
      <c r="BR28" s="23"/>
      <c r="BS28" s="23"/>
      <c r="BT28" s="23"/>
      <c r="BW28" s="23"/>
      <c r="BX28" s="23"/>
      <c r="BY28" s="23"/>
      <c r="CA28" s="23"/>
      <c r="CC28" s="24"/>
      <c r="CI28" s="27"/>
    </row>
    <row r="29" spans="31:87" ht="18" customHeight="1">
      <c r="AE29" s="23"/>
      <c r="AG29" s="23"/>
      <c r="AK29" s="295" t="s">
        <v>93</v>
      </c>
      <c r="BF29" s="251">
        <v>11</v>
      </c>
      <c r="BH29" s="23"/>
      <c r="BL29" s="23"/>
      <c r="CA29" s="23"/>
      <c r="CC29" s="23"/>
      <c r="CI29" s="27"/>
    </row>
    <row r="30" spans="32:87" ht="18" customHeight="1">
      <c r="AF30" s="23"/>
      <c r="AG30" s="252">
        <v>5</v>
      </c>
      <c r="AH30" s="23"/>
      <c r="AI30" s="23"/>
      <c r="AJ30" s="23"/>
      <c r="AK30" s="23"/>
      <c r="AL30" s="23"/>
      <c r="AN30" s="23"/>
      <c r="AO30" s="23"/>
      <c r="AU30" s="23"/>
      <c r="AZ30" s="23"/>
      <c r="BB30" s="23"/>
      <c r="BC30" s="23"/>
      <c r="BD30" s="23"/>
      <c r="BE30" s="301" t="s">
        <v>78</v>
      </c>
      <c r="BF30" s="23"/>
      <c r="BG30" s="23"/>
      <c r="BY30" s="23"/>
      <c r="CB30" s="23"/>
      <c r="CC30" s="23"/>
      <c r="CI30" s="27"/>
    </row>
    <row r="31" spans="35:86" ht="18" customHeight="1"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CC31" s="23"/>
      <c r="CH31" s="96" t="s">
        <v>30</v>
      </c>
    </row>
    <row r="32" spans="31:81" ht="18" customHeight="1">
      <c r="AE32" s="23"/>
      <c r="AL32" s="252">
        <v>6</v>
      </c>
      <c r="BO32" s="311">
        <v>22.379</v>
      </c>
      <c r="CC32" s="23"/>
    </row>
    <row r="33" spans="33:56" ht="18" customHeight="1">
      <c r="AG33" s="23"/>
      <c r="AI33" s="23"/>
      <c r="AJ33" s="23"/>
      <c r="AK33" s="23"/>
      <c r="AO33" s="23"/>
      <c r="AP33" s="23"/>
      <c r="BD33" s="23"/>
    </row>
    <row r="34" spans="29:88" ht="18" customHeight="1">
      <c r="AC34" s="313">
        <v>22.026</v>
      </c>
      <c r="AJ34" s="23"/>
      <c r="AK34" s="23"/>
      <c r="AL34" s="23"/>
      <c r="AM34" s="23"/>
      <c r="AN34" s="23"/>
      <c r="AP34" s="252">
        <v>8</v>
      </c>
      <c r="AQ34" s="23"/>
      <c r="AR34" s="23"/>
      <c r="AS34" s="23"/>
      <c r="AY34" s="23"/>
      <c r="BA34" s="23"/>
      <c r="CJ34" s="25"/>
    </row>
    <row r="35" spans="33:55" ht="18" customHeight="1">
      <c r="AG35" s="227" t="s">
        <v>64</v>
      </c>
      <c r="AL35" s="23"/>
      <c r="AM35" s="23"/>
      <c r="BC35" s="312">
        <v>22.273</v>
      </c>
    </row>
    <row r="36" spans="37:88" ht="18" customHeight="1">
      <c r="AK36" s="296" t="s">
        <v>96</v>
      </c>
      <c r="AM36" s="252">
        <v>7</v>
      </c>
      <c r="AN36" s="23"/>
      <c r="AS36" s="302">
        <v>101</v>
      </c>
      <c r="AT36" s="23"/>
      <c r="AW36" s="23"/>
      <c r="AX36" s="23"/>
      <c r="AY36" s="23"/>
      <c r="BB36" s="23"/>
      <c r="BC36" s="23"/>
      <c r="BY36" s="23"/>
      <c r="BZ36" s="23"/>
      <c r="CJ36" s="25"/>
    </row>
    <row r="37" spans="37:56" ht="18" customHeight="1">
      <c r="AK37" s="297" t="s">
        <v>112</v>
      </c>
      <c r="AO37" s="23"/>
      <c r="AU37" s="23"/>
      <c r="AV37" s="23"/>
      <c r="AW37" s="23"/>
      <c r="BC37" s="23"/>
      <c r="BD37" s="23"/>
    </row>
    <row r="38" spans="57:58" ht="18" customHeight="1">
      <c r="BE38" s="23"/>
      <c r="BF38" s="23"/>
    </row>
    <row r="39" spans="37:56" ht="18" customHeight="1">
      <c r="AK39" s="23"/>
      <c r="AQ39" s="23"/>
      <c r="AT39" s="23"/>
      <c r="AV39" s="23"/>
      <c r="AW39" s="23"/>
      <c r="AX39" s="23"/>
      <c r="AY39" s="23"/>
      <c r="BA39" s="23"/>
      <c r="BD39" s="23"/>
    </row>
    <row r="40" spans="49:59" ht="18" customHeight="1">
      <c r="AW40" s="298">
        <v>102</v>
      </c>
      <c r="AY40" s="23"/>
      <c r="AZ40" s="23"/>
      <c r="BA40" s="23"/>
      <c r="BE40" s="23"/>
      <c r="BG40" s="23"/>
    </row>
    <row r="41" spans="51:58" ht="18" customHeight="1">
      <c r="AY41" s="23"/>
      <c r="BA41" s="23"/>
      <c r="BB41" s="23"/>
      <c r="BF41" s="23"/>
    </row>
    <row r="42" spans="52:55" ht="18" customHeight="1">
      <c r="AZ42" s="23"/>
      <c r="BA42" s="23"/>
      <c r="BC42" s="23"/>
    </row>
    <row r="43" spans="41:55" ht="18" customHeight="1">
      <c r="AO43" s="23"/>
      <c r="AQ43" s="23"/>
      <c r="AS43" s="23"/>
      <c r="AT43" s="23"/>
      <c r="AU43" s="23"/>
      <c r="BB43" s="23"/>
      <c r="BC43" s="23"/>
    </row>
    <row r="44" spans="33:48" ht="18" customHeight="1">
      <c r="AG44" s="303">
        <v>22.062</v>
      </c>
      <c r="AU44" s="23"/>
      <c r="AV44" s="23"/>
    </row>
    <row r="45" ht="18" customHeight="1">
      <c r="AW45" s="23"/>
    </row>
    <row r="46" spans="49:52" ht="18" customHeight="1">
      <c r="AW46" s="252">
        <v>9</v>
      </c>
      <c r="AY46" s="23"/>
      <c r="AZ46" s="228" t="s">
        <v>54</v>
      </c>
    </row>
    <row r="47" spans="27:51" ht="18" customHeight="1">
      <c r="AA47" s="1"/>
      <c r="AB47" s="1"/>
      <c r="AC47" s="1"/>
      <c r="AY47" s="23"/>
    </row>
    <row r="48" spans="2:88" ht="21" customHeight="1" thickBot="1">
      <c r="B48" s="28" t="s">
        <v>2</v>
      </c>
      <c r="C48" s="29" t="s">
        <v>3</v>
      </c>
      <c r="D48" s="29" t="s">
        <v>4</v>
      </c>
      <c r="E48" s="29" t="s">
        <v>5</v>
      </c>
      <c r="F48" s="101" t="s">
        <v>6</v>
      </c>
      <c r="G48" s="97"/>
      <c r="H48" s="29" t="s">
        <v>2</v>
      </c>
      <c r="I48" s="29" t="s">
        <v>3</v>
      </c>
      <c r="J48" s="29" t="s">
        <v>4</v>
      </c>
      <c r="K48" s="29" t="s">
        <v>5</v>
      </c>
      <c r="L48" s="65" t="s">
        <v>6</v>
      </c>
      <c r="M48" s="118"/>
      <c r="N48" s="118"/>
      <c r="O48" s="335" t="s">
        <v>26</v>
      </c>
      <c r="P48" s="335"/>
      <c r="Q48" s="262"/>
      <c r="R48" s="262"/>
      <c r="S48" s="97"/>
      <c r="T48" s="29" t="s">
        <v>2</v>
      </c>
      <c r="U48" s="29" t="s">
        <v>3</v>
      </c>
      <c r="V48" s="29" t="s">
        <v>4</v>
      </c>
      <c r="W48" s="29" t="s">
        <v>5</v>
      </c>
      <c r="X48" s="65" t="s">
        <v>6</v>
      </c>
      <c r="Y48" s="118"/>
      <c r="Z48" s="118"/>
      <c r="AA48" s="335" t="s">
        <v>26</v>
      </c>
      <c r="AB48" s="335"/>
      <c r="AC48" s="101"/>
      <c r="AD48" s="119"/>
      <c r="AZ48" s="23"/>
      <c r="BA48" s="23"/>
      <c r="BP48" s="28" t="s">
        <v>2</v>
      </c>
      <c r="BQ48" s="29" t="s">
        <v>3</v>
      </c>
      <c r="BR48" s="29" t="s">
        <v>4</v>
      </c>
      <c r="BS48" s="29" t="s">
        <v>5</v>
      </c>
      <c r="BT48" s="65" t="s">
        <v>6</v>
      </c>
      <c r="BU48" s="118"/>
      <c r="BV48" s="118"/>
      <c r="BW48" s="335" t="s">
        <v>26</v>
      </c>
      <c r="BX48" s="335"/>
      <c r="BY48" s="118"/>
      <c r="BZ48" s="118"/>
      <c r="CA48" s="136"/>
      <c r="CB48" s="29" t="s">
        <v>2</v>
      </c>
      <c r="CC48" s="29" t="s">
        <v>3</v>
      </c>
      <c r="CD48" s="65" t="s">
        <v>6</v>
      </c>
      <c r="CE48" s="97"/>
      <c r="CF48" s="29" t="s">
        <v>2</v>
      </c>
      <c r="CG48" s="29" t="s">
        <v>3</v>
      </c>
      <c r="CH48" s="29" t="s">
        <v>4</v>
      </c>
      <c r="CI48" s="29" t="s">
        <v>5</v>
      </c>
      <c r="CJ48" s="30" t="s">
        <v>6</v>
      </c>
    </row>
    <row r="49" spans="2:88" ht="21" customHeight="1" thickTop="1">
      <c r="B49" s="132"/>
      <c r="C49" s="4"/>
      <c r="D49" s="6" t="s">
        <v>85</v>
      </c>
      <c r="E49" s="4"/>
      <c r="F49" s="4"/>
      <c r="G49" s="116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6" t="s">
        <v>25</v>
      </c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8"/>
      <c r="BA49" s="23"/>
      <c r="BB49" s="257" t="s">
        <v>63</v>
      </c>
      <c r="BP49" s="9"/>
      <c r="BQ49" s="7"/>
      <c r="BR49" s="7"/>
      <c r="BS49" s="7"/>
      <c r="BT49" s="7"/>
      <c r="BU49" s="6" t="s">
        <v>25</v>
      </c>
      <c r="BV49" s="7"/>
      <c r="BW49" s="7"/>
      <c r="BX49" s="7"/>
      <c r="BY49" s="7"/>
      <c r="BZ49" s="7"/>
      <c r="CA49" s="116"/>
      <c r="CB49" s="7"/>
      <c r="CC49" s="7"/>
      <c r="CD49" s="7"/>
      <c r="CE49" s="7"/>
      <c r="CF49" s="6" t="s">
        <v>85</v>
      </c>
      <c r="CG49" s="7"/>
      <c r="CH49" s="7"/>
      <c r="CI49" s="7"/>
      <c r="CJ49" s="31"/>
    </row>
    <row r="50" spans="2:88" ht="21" customHeight="1">
      <c r="B50" s="32"/>
      <c r="C50" s="33"/>
      <c r="D50" s="33"/>
      <c r="E50" s="33"/>
      <c r="F50" s="117"/>
      <c r="G50" s="98"/>
      <c r="H50" s="33"/>
      <c r="I50" s="33"/>
      <c r="J50" s="33"/>
      <c r="K50" s="33"/>
      <c r="L50" s="66"/>
      <c r="M50" s="13"/>
      <c r="S50" s="98"/>
      <c r="T50" s="33"/>
      <c r="U50" s="33"/>
      <c r="V50" s="33"/>
      <c r="W50" s="33"/>
      <c r="X50" s="66"/>
      <c r="Y50" s="13"/>
      <c r="AD50" s="120"/>
      <c r="BA50" s="23"/>
      <c r="BB50" s="258">
        <v>2154</v>
      </c>
      <c r="BP50" s="32"/>
      <c r="BQ50" s="33"/>
      <c r="BR50" s="33"/>
      <c r="BS50" s="33"/>
      <c r="BT50" s="66"/>
      <c r="BU50" s="13"/>
      <c r="BZ50" s="1"/>
      <c r="CA50" s="98"/>
      <c r="CB50" s="105"/>
      <c r="CC50" s="106"/>
      <c r="CD50" s="1"/>
      <c r="CE50" s="98"/>
      <c r="CF50" s="33"/>
      <c r="CG50" s="33"/>
      <c r="CH50" s="33"/>
      <c r="CI50" s="33"/>
      <c r="CJ50" s="34"/>
    </row>
    <row r="51" spans="2:88" ht="21" customHeight="1">
      <c r="B51" s="236">
        <v>1</v>
      </c>
      <c r="C51" s="36">
        <v>21.972</v>
      </c>
      <c r="D51" s="37">
        <v>55</v>
      </c>
      <c r="E51" s="38">
        <f>C51+D51*0.001</f>
        <v>22.027</v>
      </c>
      <c r="F51" s="15" t="s">
        <v>77</v>
      </c>
      <c r="G51" s="99"/>
      <c r="H51" s="237">
        <v>2</v>
      </c>
      <c r="I51" s="20">
        <v>22.006</v>
      </c>
      <c r="J51" s="37">
        <v>51</v>
      </c>
      <c r="K51" s="38">
        <f>I51+J51*0.001</f>
        <v>22.057</v>
      </c>
      <c r="L51" s="67" t="s">
        <v>23</v>
      </c>
      <c r="M51" s="240" t="s">
        <v>87</v>
      </c>
      <c r="S51" s="99"/>
      <c r="T51" s="239">
        <v>7</v>
      </c>
      <c r="U51" s="38">
        <v>22.122</v>
      </c>
      <c r="V51" s="37">
        <v>-42</v>
      </c>
      <c r="W51" s="38">
        <f>U51+V51*0.001</f>
        <v>22.08</v>
      </c>
      <c r="X51" s="67" t="s">
        <v>23</v>
      </c>
      <c r="Y51" s="240" t="s">
        <v>88</v>
      </c>
      <c r="AD51" s="120"/>
      <c r="BB51" s="23"/>
      <c r="BP51" s="32"/>
      <c r="BQ51" s="33"/>
      <c r="BR51" s="33"/>
      <c r="BS51" s="33"/>
      <c r="BT51" s="66"/>
      <c r="BU51" s="13"/>
      <c r="BZ51" s="1"/>
      <c r="CA51" s="99"/>
      <c r="CB51" s="110"/>
      <c r="CC51" s="111"/>
      <c r="CD51" s="39"/>
      <c r="CE51" s="99"/>
      <c r="CF51" s="248">
        <v>11</v>
      </c>
      <c r="CG51" s="36">
        <v>22.304</v>
      </c>
      <c r="CH51" s="37">
        <v>51</v>
      </c>
      <c r="CI51" s="38">
        <f>CG51+CH51*0.001</f>
        <v>22.354999999999997</v>
      </c>
      <c r="CJ51" s="19" t="s">
        <v>77</v>
      </c>
    </row>
    <row r="52" spans="2:88" ht="21" customHeight="1">
      <c r="B52" s="32"/>
      <c r="C52" s="33"/>
      <c r="D52" s="33"/>
      <c r="E52" s="33"/>
      <c r="F52" s="117"/>
      <c r="G52" s="99"/>
      <c r="H52" s="33"/>
      <c r="I52" s="33"/>
      <c r="J52" s="33"/>
      <c r="K52" s="33"/>
      <c r="L52" s="66"/>
      <c r="M52" s="13"/>
      <c r="S52" s="98"/>
      <c r="T52" s="33"/>
      <c r="U52" s="33"/>
      <c r="V52" s="33"/>
      <c r="W52" s="33"/>
      <c r="X52" s="66"/>
      <c r="Y52" s="13"/>
      <c r="AD52" s="120"/>
      <c r="BP52" s="247">
        <v>10</v>
      </c>
      <c r="BQ52" s="38">
        <v>22.246</v>
      </c>
      <c r="BR52" s="37">
        <v>46</v>
      </c>
      <c r="BS52" s="38">
        <f>BQ52+BR52*0.001</f>
        <v>22.291999999999998</v>
      </c>
      <c r="BT52" s="67" t="s">
        <v>23</v>
      </c>
      <c r="BU52" s="240" t="s">
        <v>84</v>
      </c>
      <c r="BZ52" s="1"/>
      <c r="CA52" s="99"/>
      <c r="CB52" s="110"/>
      <c r="CC52" s="111"/>
      <c r="CD52" s="39"/>
      <c r="CE52" s="99"/>
      <c r="CF52" s="230" t="s">
        <v>27</v>
      </c>
      <c r="CG52" s="231">
        <f>22.304-22.108</f>
        <v>0.19599999999999795</v>
      </c>
      <c r="CH52" s="37">
        <v>51</v>
      </c>
      <c r="CI52" s="38">
        <f>CG52+CH52*0.001</f>
        <v>0.24699999999999794</v>
      </c>
      <c r="CJ52" s="19"/>
    </row>
    <row r="53" spans="2:88" ht="21" customHeight="1">
      <c r="B53" s="250">
        <v>3</v>
      </c>
      <c r="C53" s="20">
        <v>22.01</v>
      </c>
      <c r="D53" s="37"/>
      <c r="E53" s="38"/>
      <c r="F53" s="15" t="s">
        <v>77</v>
      </c>
      <c r="G53" s="99"/>
      <c r="H53" s="239">
        <v>5</v>
      </c>
      <c r="I53" s="38">
        <v>22.068</v>
      </c>
      <c r="J53" s="37">
        <v>46</v>
      </c>
      <c r="K53" s="38">
        <f>I53+J53*0.001</f>
        <v>22.114</v>
      </c>
      <c r="L53" s="67" t="s">
        <v>23</v>
      </c>
      <c r="M53" s="240" t="s">
        <v>86</v>
      </c>
      <c r="S53" s="99"/>
      <c r="T53" s="238">
        <v>8</v>
      </c>
      <c r="U53" s="138">
        <v>22.144</v>
      </c>
      <c r="V53" s="37">
        <v>46</v>
      </c>
      <c r="W53" s="38">
        <f>U53+V53*0.001</f>
        <v>22.189999999999998</v>
      </c>
      <c r="X53" s="67" t="s">
        <v>23</v>
      </c>
      <c r="Y53" s="240" t="s">
        <v>62</v>
      </c>
      <c r="AD53" s="120"/>
      <c r="AS53" s="91" t="s">
        <v>16</v>
      </c>
      <c r="BP53" s="32"/>
      <c r="BQ53" s="33"/>
      <c r="BR53" s="33"/>
      <c r="BS53" s="33"/>
      <c r="BT53" s="66"/>
      <c r="BU53" s="13"/>
      <c r="BV53" s="13"/>
      <c r="BW53" s="13"/>
      <c r="BZ53" s="1"/>
      <c r="CA53" s="99"/>
      <c r="CB53" s="249">
        <v>13</v>
      </c>
      <c r="CC53" s="107">
        <v>22.347</v>
      </c>
      <c r="CD53" s="39" t="s">
        <v>77</v>
      </c>
      <c r="CE53" s="99"/>
      <c r="CF53" s="33"/>
      <c r="CG53" s="33"/>
      <c r="CH53" s="33"/>
      <c r="CI53" s="33"/>
      <c r="CJ53" s="34"/>
    </row>
    <row r="54" spans="2:88" ht="21" customHeight="1">
      <c r="B54" s="32"/>
      <c r="C54" s="33"/>
      <c r="D54" s="33"/>
      <c r="E54" s="33"/>
      <c r="F54" s="117"/>
      <c r="G54" s="99"/>
      <c r="H54" s="33"/>
      <c r="I54" s="33"/>
      <c r="J54" s="33"/>
      <c r="K54" s="33"/>
      <c r="L54" s="66"/>
      <c r="M54" s="13"/>
      <c r="S54" s="99"/>
      <c r="T54" s="33"/>
      <c r="U54" s="33"/>
      <c r="V54" s="33"/>
      <c r="W54" s="33"/>
      <c r="X54" s="66"/>
      <c r="Y54" s="13"/>
      <c r="AD54" s="120"/>
      <c r="AS54" s="90" t="s">
        <v>68</v>
      </c>
      <c r="BP54" s="250">
        <v>12</v>
      </c>
      <c r="BQ54" s="20">
        <v>22.32</v>
      </c>
      <c r="BR54" s="37">
        <v>-46</v>
      </c>
      <c r="BS54" s="38">
        <f>BQ54+BR54*0.001</f>
        <v>22.274</v>
      </c>
      <c r="BT54" s="67" t="s">
        <v>23</v>
      </c>
      <c r="BU54" s="240" t="s">
        <v>89</v>
      </c>
      <c r="BZ54" s="1"/>
      <c r="CA54" s="99"/>
      <c r="CB54" s="110"/>
      <c r="CC54" s="111"/>
      <c r="CD54" s="39"/>
      <c r="CE54" s="99"/>
      <c r="CF54" s="33"/>
      <c r="CG54" s="33"/>
      <c r="CH54" s="33"/>
      <c r="CI54" s="33"/>
      <c r="CJ54" s="34"/>
    </row>
    <row r="55" spans="2:88" ht="21" customHeight="1">
      <c r="B55" s="250">
        <v>4</v>
      </c>
      <c r="C55" s="20">
        <v>22.04</v>
      </c>
      <c r="D55" s="33"/>
      <c r="E55" s="33"/>
      <c r="F55" s="15" t="s">
        <v>77</v>
      </c>
      <c r="G55" s="99"/>
      <c r="H55" s="238">
        <v>6</v>
      </c>
      <c r="I55" s="138">
        <v>22.108</v>
      </c>
      <c r="J55" s="37">
        <v>46</v>
      </c>
      <c r="K55" s="38">
        <f>I55+J55*0.001</f>
        <v>22.154</v>
      </c>
      <c r="L55" s="67" t="s">
        <v>23</v>
      </c>
      <c r="M55" s="240" t="s">
        <v>62</v>
      </c>
      <c r="S55" s="99"/>
      <c r="T55" s="239">
        <v>9</v>
      </c>
      <c r="U55" s="38">
        <v>22.221</v>
      </c>
      <c r="V55" s="37">
        <v>-46</v>
      </c>
      <c r="W55" s="38">
        <f>U55+V55*0.001</f>
        <v>22.175</v>
      </c>
      <c r="X55" s="67" t="s">
        <v>23</v>
      </c>
      <c r="Y55" s="240" t="s">
        <v>62</v>
      </c>
      <c r="AD55" s="120"/>
      <c r="AS55" s="90" t="s">
        <v>69</v>
      </c>
      <c r="BP55" s="32"/>
      <c r="BQ55" s="33"/>
      <c r="BR55" s="33"/>
      <c r="BS55" s="33"/>
      <c r="BT55" s="66"/>
      <c r="BU55" s="13"/>
      <c r="BZ55" s="1"/>
      <c r="CA55" s="99"/>
      <c r="CB55" s="110"/>
      <c r="CC55" s="111"/>
      <c r="CD55" s="39"/>
      <c r="CE55" s="99"/>
      <c r="CF55" s="248">
        <v>14</v>
      </c>
      <c r="CG55" s="36">
        <v>22.38</v>
      </c>
      <c r="CH55" s="37">
        <v>-51</v>
      </c>
      <c r="CI55" s="38">
        <f>CG55+CH55*0.001</f>
        <v>22.329</v>
      </c>
      <c r="CJ55" s="19" t="s">
        <v>77</v>
      </c>
    </row>
    <row r="56" spans="2:88" ht="21" customHeight="1" thickBot="1">
      <c r="B56" s="133"/>
      <c r="C56" s="134"/>
      <c r="D56" s="134"/>
      <c r="E56" s="134"/>
      <c r="F56" s="135"/>
      <c r="G56" s="100"/>
      <c r="H56" s="45"/>
      <c r="I56" s="41"/>
      <c r="J56" s="42"/>
      <c r="K56" s="42"/>
      <c r="L56" s="68"/>
      <c r="M56" s="64"/>
      <c r="N56" s="62"/>
      <c r="O56" s="62"/>
      <c r="P56" s="62"/>
      <c r="Q56" s="62"/>
      <c r="R56" s="102"/>
      <c r="S56" s="100"/>
      <c r="T56" s="45"/>
      <c r="U56" s="41"/>
      <c r="V56" s="42"/>
      <c r="W56" s="42"/>
      <c r="X56" s="68"/>
      <c r="Y56" s="64"/>
      <c r="Z56" s="62"/>
      <c r="AA56" s="62"/>
      <c r="AB56" s="62"/>
      <c r="AC56" s="62"/>
      <c r="AD56" s="121"/>
      <c r="AE56" s="25"/>
      <c r="BG56" s="88"/>
      <c r="BH56" s="89"/>
      <c r="BP56" s="40"/>
      <c r="BQ56" s="41"/>
      <c r="BR56" s="42"/>
      <c r="BS56" s="42"/>
      <c r="BT56" s="68"/>
      <c r="BU56" s="64"/>
      <c r="BV56" s="62"/>
      <c r="BW56" s="62"/>
      <c r="BX56" s="62"/>
      <c r="BY56" s="62"/>
      <c r="BZ56" s="62"/>
      <c r="CA56" s="100"/>
      <c r="CB56" s="108"/>
      <c r="CC56" s="109"/>
      <c r="CD56" s="62"/>
      <c r="CE56" s="100"/>
      <c r="CF56" s="45"/>
      <c r="CG56" s="41"/>
      <c r="CH56" s="42"/>
      <c r="CI56" s="42"/>
      <c r="CJ56" s="46"/>
    </row>
    <row r="57" spans="27:31" ht="12.75" customHeight="1">
      <c r="AA57" s="1"/>
      <c r="AD57" s="309"/>
      <c r="AE57" s="308"/>
    </row>
    <row r="58" ht="12.75" customHeight="1"/>
    <row r="59" ht="12.75">
      <c r="AA59" s="1"/>
    </row>
    <row r="60" spans="27:70" ht="12.75">
      <c r="AA60" s="1"/>
      <c r="BO60" s="1"/>
      <c r="BP60" s="1"/>
      <c r="BQ60" s="1"/>
      <c r="BR60" s="1"/>
    </row>
  </sheetData>
  <sheetProtection password="E9A7" sheet="1" objects="1" scenarios="1"/>
  <mergeCells count="18">
    <mergeCell ref="B2:L2"/>
    <mergeCell ref="V2:Y2"/>
    <mergeCell ref="R3:S3"/>
    <mergeCell ref="V3:Y3"/>
    <mergeCell ref="BZ2:CJ2"/>
    <mergeCell ref="BJ3:BK3"/>
    <mergeCell ref="BN3:BQ3"/>
    <mergeCell ref="BN2:BS2"/>
    <mergeCell ref="V4:Y4"/>
    <mergeCell ref="AB3:AC3"/>
    <mergeCell ref="BW48:BX48"/>
    <mergeCell ref="O48:P48"/>
    <mergeCell ref="AA48:AB48"/>
    <mergeCell ref="BT3:BW3"/>
    <mergeCell ref="BH22:BH23"/>
    <mergeCell ref="BT5:BU5"/>
    <mergeCell ref="BV5:BW5"/>
    <mergeCell ref="BN4:BS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360855" r:id="rId1"/>
    <oleObject progId="Paint.Picture" shapeId="360936" r:id="rId2"/>
    <oleObject progId="Paint.Picture" shapeId="390216" r:id="rId3"/>
    <oleObject progId="Paint.Picture" shapeId="390267" r:id="rId4"/>
    <oleObject progId="Paint.Picture" shapeId="390304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2013-09-16T11:13:47Z</cp:lastPrinted>
  <dcterms:created xsi:type="dcterms:W3CDTF">2003-01-10T15:39:03Z</dcterms:created>
  <dcterms:modified xsi:type="dcterms:W3CDTF">2016-10-06T09:42:25Z</dcterms:modified>
  <cp:category/>
  <cp:version/>
  <cp:contentType/>
  <cp:contentStatus/>
</cp:coreProperties>
</file>