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1"/>
  </bookViews>
  <sheets>
    <sheet name="titul" sheetId="1" r:id="rId1"/>
    <sheet name="Tochovice" sheetId="2" r:id="rId2"/>
  </sheets>
  <definedNames/>
  <calcPr fullCalcOnLoad="1"/>
</workbook>
</file>

<file path=xl/sharedStrings.xml><?xml version="1.0" encoding="utf-8"?>
<sst xmlns="http://schemas.openxmlformats.org/spreadsheetml/2006/main" count="133" uniqueCount="82">
  <si>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</si>
  <si>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</si>
  <si>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</si>
  <si>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</si>
  <si>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</si>
  <si>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</si>
  <si>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</si>
  <si>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</si>
  <si>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</si>
  <si>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</si>
  <si>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</si>
  <si>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</si>
  <si>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</si>
  <si>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</si>
  <si>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</si>
  <si>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</si>
  <si>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</si>
  <si>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</si>
  <si>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</si>
  <si>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</si>
  <si>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</si>
  <si>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</si>
  <si>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</si>
  <si>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</si>
  <si>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</si>
  <si>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</si>
  <si>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</si>
  <si>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</si>
  <si>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</si>
  <si>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</si>
  <si>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Vk 1</t>
  </si>
  <si>
    <t>zabezpečovacího zařízení</t>
  </si>
  <si>
    <t>Směr  :  Milín</t>
  </si>
  <si>
    <t>Km  59,727</t>
  </si>
  <si>
    <t>ručně</t>
  </si>
  <si>
    <t>Hlavní  staniční  kolej</t>
  </si>
  <si>
    <t>Vjezd - odjezd - průjezd</t>
  </si>
  <si>
    <t>poznámka</t>
  </si>
  <si>
    <t>Obvod  posunu</t>
  </si>
  <si>
    <t>Směr  :  Březnice</t>
  </si>
  <si>
    <t>L</t>
  </si>
  <si>
    <t>Př L</t>
  </si>
  <si>
    <t>Odjezdová</t>
  </si>
  <si>
    <t>Obvod  výpravčího  DOZ</t>
  </si>
  <si>
    <t>S 1</t>
  </si>
  <si>
    <t>Se 1</t>
  </si>
  <si>
    <t>S 3</t>
  </si>
  <si>
    <t>Se 2</t>
  </si>
  <si>
    <t>L 1</t>
  </si>
  <si>
    <t>L 3</t>
  </si>
  <si>
    <t>Se 3</t>
  </si>
  <si>
    <t>Se 4</t>
  </si>
  <si>
    <t>elm.</t>
  </si>
  <si>
    <t>při jízdě do odbočky - rychlost 50 km/h</t>
  </si>
  <si>
    <t>Elektronické  stavědlo</t>
  </si>
  <si>
    <t>obsluha z pracoviště úsekového ovládání</t>
  </si>
  <si>
    <t>samočinně činností</t>
  </si>
  <si>
    <t>PSt.1</t>
  </si>
  <si>
    <t>Automatické  hradlo</t>
  </si>
  <si>
    <t>Kód : 14</t>
  </si>
  <si>
    <t>AHP - 03 ( bez návěstního bodu )</t>
  </si>
  <si>
    <t>Trať :</t>
  </si>
  <si>
    <t>Ev. č. :</t>
  </si>
  <si>
    <t>Kód :  22</t>
  </si>
  <si>
    <t>ESA 11 ( TESA )  -  DŘS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</si>
  <si>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</si>
  <si>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</si>
  <si>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</si>
  <si>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</si>
  <si>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</si>
  <si>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</si>
  <si>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</si>
  <si>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</si>
  <si>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</si>
  <si>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Integrované - ITZZ</t>
  </si>
  <si>
    <t>výměnový zámek, klíč Vk 1 / 3t / 3 držen v EMZ v PSt.1</t>
  </si>
  <si>
    <t>KANGO</t>
  </si>
  <si>
    <r>
      <t>EZ 1:</t>
    </r>
    <r>
      <rPr>
        <sz val="10"/>
        <color indexed="12"/>
        <rFont val="Arial CE"/>
        <family val="2"/>
      </rPr>
      <t xml:space="preserve">  Vk 1 / 3t / 3</t>
    </r>
  </si>
  <si>
    <t>X. / 2019</t>
  </si>
  <si>
    <t>úrovňové, jednostranné</t>
  </si>
  <si>
    <t>dálková obsluha výpravčím DOZ 2 z JOP ŽST Březnice</t>
  </si>
  <si>
    <t>AH - ESA-04 ( bez návěstního bodu 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</si>
</sst>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[$-405]d\-mmm\.;@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8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0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0"/>
      <color rgb="FF0000FF"/>
      <name val="Arial CE"/>
      <family val="2"/>
    </font>
    <font>
      <i/>
      <sz val="12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9" fillId="33" borderId="0" xfId="48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4" fillId="0" borderId="0" xfId="48" applyFont="1" applyFill="1" applyBorder="1" applyAlignment="1">
      <alignment horizontal="center" vertical="center"/>
      <protection/>
    </xf>
    <xf numFmtId="0" fontId="25" fillId="0" borderId="0" xfId="48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34" borderId="48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33" borderId="0" xfId="0" applyFont="1" applyFill="1" applyBorder="1" applyAlignment="1">
      <alignment horizontal="center" vertical="center"/>
    </xf>
    <xf numFmtId="0" fontId="31" fillId="0" borderId="0" xfId="48" applyFont="1" applyFill="1" applyBorder="1" applyAlignment="1">
      <alignment horizontal="center" vertical="center"/>
      <protection/>
    </xf>
    <xf numFmtId="164" fontId="0" fillId="0" borderId="5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33" borderId="39" xfId="0" applyFont="1" applyFill="1" applyBorder="1" applyAlignment="1">
      <alignment horizontal="center" vertical="center"/>
    </xf>
    <xf numFmtId="164" fontId="33" fillId="0" borderId="20" xfId="0" applyNumberFormat="1" applyFont="1" applyBorder="1" applyAlignment="1">
      <alignment horizontal="center" vertical="center"/>
    </xf>
    <xf numFmtId="164" fontId="33" fillId="0" borderId="1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57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64" fontId="0" fillId="0" borderId="3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0" fillId="33" borderId="58" xfId="0" applyFill="1" applyBorder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0" fillId="0" borderId="60" xfId="0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/>
    </xf>
    <xf numFmtId="0" fontId="36" fillId="0" borderId="16" xfId="0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0" fontId="1" fillId="36" borderId="61" xfId="0" applyFont="1" applyFill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6" fillId="0" borderId="15" xfId="0" applyNumberFormat="1" applyFont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0" fillId="36" borderId="62" xfId="0" applyFont="1" applyFill="1" applyBorder="1" applyAlignment="1">
      <alignment vertical="center"/>
    </xf>
    <xf numFmtId="0" fontId="0" fillId="36" borderId="61" xfId="0" applyFont="1" applyFill="1" applyBorder="1" applyAlignment="1">
      <alignment vertical="center"/>
    </xf>
    <xf numFmtId="0" fontId="0" fillId="36" borderId="63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37" borderId="19" xfId="48" applyFont="1" applyFill="1" applyBorder="1" applyAlignment="1">
      <alignment horizontal="center" vertical="center"/>
      <protection/>
    </xf>
    <xf numFmtId="49" fontId="9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5" fillId="0" borderId="0" xfId="48" applyFont="1" applyAlignment="1">
      <alignment vertical="center"/>
      <protection/>
    </xf>
    <xf numFmtId="0" fontId="25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0" fontId="0" fillId="36" borderId="65" xfId="48" applyFont="1" applyFill="1" applyBorder="1" applyAlignment="1" quotePrefix="1">
      <alignment vertical="center"/>
      <protection/>
    </xf>
    <xf numFmtId="164" fontId="0" fillId="36" borderId="65" xfId="48" applyNumberFormat="1" applyFont="1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67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36" xfId="48" applyFont="1" applyBorder="1">
      <alignment/>
      <protection/>
    </xf>
    <xf numFmtId="0" fontId="0" fillId="36" borderId="17" xfId="48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1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4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Border="1" applyAlignment="1">
      <alignment vertical="center"/>
      <protection/>
    </xf>
    <xf numFmtId="0" fontId="0" fillId="0" borderId="0" xfId="48" applyFont="1" applyFill="1" applyBorder="1">
      <alignment/>
      <protection/>
    </xf>
    <xf numFmtId="0" fontId="31" fillId="0" borderId="0" xfId="48" applyFont="1" applyFill="1" applyBorder="1" applyAlignment="1">
      <alignment horizontal="center"/>
      <protection/>
    </xf>
    <xf numFmtId="0" fontId="0" fillId="0" borderId="68" xfId="48" applyFont="1" applyBorder="1">
      <alignment/>
      <protection/>
    </xf>
    <xf numFmtId="0" fontId="0" fillId="0" borderId="69" xfId="48" applyFont="1" applyBorder="1">
      <alignment/>
      <protection/>
    </xf>
    <xf numFmtId="0" fontId="0" fillId="0" borderId="70" xfId="48" applyFont="1" applyBorder="1">
      <alignment/>
      <protection/>
    </xf>
    <xf numFmtId="0" fontId="24" fillId="0" borderId="0" xfId="48" applyFont="1" applyBorder="1" applyAlignment="1">
      <alignment horizontal="center" vertical="center"/>
      <protection/>
    </xf>
    <xf numFmtId="164" fontId="26" fillId="0" borderId="0" xfId="48" applyNumberFormat="1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top"/>
      <protection/>
    </xf>
    <xf numFmtId="0" fontId="37" fillId="0" borderId="0" xfId="48" applyFont="1" applyBorder="1" applyAlignment="1">
      <alignment horizontal="center" vertical="center"/>
      <protection/>
    </xf>
    <xf numFmtId="0" fontId="31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31" fillId="0" borderId="0" xfId="48" applyNumberFormat="1" applyFont="1" applyBorder="1" applyAlignment="1">
      <alignment horizontal="center" vertical="center"/>
      <protection/>
    </xf>
    <xf numFmtId="0" fontId="0" fillId="0" borderId="71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72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8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6" xfId="48" applyFill="1" applyBorder="1" applyAlignment="1">
      <alignment vertical="center"/>
      <protection/>
    </xf>
    <xf numFmtId="0" fontId="0" fillId="37" borderId="73" xfId="48" applyFont="1" applyFill="1" applyBorder="1" applyAlignment="1">
      <alignment vertical="center"/>
      <protection/>
    </xf>
    <xf numFmtId="0" fontId="0" fillId="37" borderId="74" xfId="48" applyFont="1" applyFill="1" applyBorder="1" applyAlignment="1">
      <alignment vertical="center"/>
      <protection/>
    </xf>
    <xf numFmtId="0" fontId="0" fillId="37" borderId="75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8" fillId="37" borderId="76" xfId="48" applyFont="1" applyFill="1" applyBorder="1" applyAlignment="1">
      <alignment horizontal="center" vertical="center"/>
      <protection/>
    </xf>
    <xf numFmtId="0" fontId="8" fillId="37" borderId="38" xfId="48" applyFont="1" applyFill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1" fontId="0" fillId="0" borderId="14" xfId="48" applyNumberFormat="1" applyFont="1" applyFill="1" applyBorder="1" applyAlignment="1">
      <alignment vertical="center"/>
      <protection/>
    </xf>
    <xf numFmtId="0" fontId="38" fillId="0" borderId="58" xfId="48" applyNumberFormat="1" applyFont="1" applyBorder="1" applyAlignment="1">
      <alignment horizontal="center" vertical="center"/>
      <protection/>
    </xf>
    <xf numFmtId="164" fontId="39" fillId="0" borderId="15" xfId="48" applyNumberFormat="1" applyFont="1" applyBorder="1" applyAlignment="1">
      <alignment horizontal="center" vertical="center"/>
      <protection/>
    </xf>
    <xf numFmtId="1" fontId="39" fillId="0" borderId="14" xfId="48" applyNumberFormat="1" applyFont="1" applyBorder="1" applyAlignment="1">
      <alignment horizontal="center" vertical="center"/>
      <protection/>
    </xf>
    <xf numFmtId="164" fontId="39" fillId="0" borderId="15" xfId="48" applyNumberFormat="1" applyFont="1" applyFill="1" applyBorder="1" applyAlignment="1">
      <alignment horizontal="center" vertical="center"/>
      <protection/>
    </xf>
    <xf numFmtId="1" fontId="39" fillId="0" borderId="14" xfId="48" applyNumberFormat="1" applyFont="1" applyFill="1" applyBorder="1" applyAlignment="1">
      <alignment horizontal="center" vertical="center"/>
      <protection/>
    </xf>
    <xf numFmtId="49" fontId="0" fillId="0" borderId="77" xfId="48" applyNumberFormat="1" applyFont="1" applyBorder="1" applyAlignment="1">
      <alignment vertical="center"/>
      <protection/>
    </xf>
    <xf numFmtId="164" fontId="0" fillId="0" borderId="78" xfId="48" applyNumberFormat="1" applyFont="1" applyBorder="1" applyAlignment="1">
      <alignment vertical="center"/>
      <protection/>
    </xf>
    <xf numFmtId="164" fontId="0" fillId="0" borderId="78" xfId="48" applyNumberFormat="1" applyFont="1" applyBorder="1" applyAlignment="1">
      <alignment vertical="center"/>
      <protection/>
    </xf>
    <xf numFmtId="1" fontId="0" fillId="0" borderId="72" xfId="48" applyNumberFormat="1" applyFont="1" applyBorder="1" applyAlignment="1">
      <alignment vertical="center"/>
      <protection/>
    </xf>
    <xf numFmtId="1" fontId="0" fillId="0" borderId="71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72" xfId="48" applyFont="1" applyBorder="1" applyAlignment="1">
      <alignment vertical="center"/>
      <protection/>
    </xf>
    <xf numFmtId="0" fontId="0" fillId="36" borderId="37" xfId="48" applyFill="1" applyBorder="1" applyAlignment="1">
      <alignment vertical="center"/>
      <protection/>
    </xf>
    <xf numFmtId="0" fontId="0" fillId="36" borderId="32" xfId="48" applyFill="1" applyBorder="1" applyAlignment="1">
      <alignment vertical="center"/>
      <protection/>
    </xf>
    <xf numFmtId="0" fontId="0" fillId="36" borderId="2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0" fillId="0" borderId="0" xfId="47" applyFont="1" applyAlignment="1">
      <alignment/>
      <protection/>
    </xf>
    <xf numFmtId="0" fontId="23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top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vertical="center"/>
    </xf>
    <xf numFmtId="0" fontId="32" fillId="0" borderId="2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85" fillId="0" borderId="15" xfId="0" applyFont="1" applyFill="1" applyBorder="1" applyAlignment="1">
      <alignment horizontal="center" vertical="center"/>
    </xf>
    <xf numFmtId="164" fontId="86" fillId="0" borderId="15" xfId="0" applyNumberFormat="1" applyFont="1" applyBorder="1" applyAlignment="1">
      <alignment horizontal="center" vertical="center"/>
    </xf>
    <xf numFmtId="0" fontId="85" fillId="0" borderId="34" xfId="0" applyFont="1" applyBorder="1" applyAlignment="1">
      <alignment horizontal="center" vertical="center"/>
    </xf>
    <xf numFmtId="0" fontId="8" fillId="0" borderId="0" xfId="48" applyFont="1" applyFill="1" applyBorder="1" applyAlignment="1">
      <alignment horizontal="center" vertical="center"/>
      <protection/>
    </xf>
    <xf numFmtId="0" fontId="7" fillId="0" borderId="46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11" fillId="0" borderId="46" xfId="48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11" fillId="0" borderId="14" xfId="48" applyFont="1" applyBorder="1" applyAlignment="1">
      <alignment horizontal="center" vertical="center"/>
      <protection/>
    </xf>
    <xf numFmtId="0" fontId="7" fillId="0" borderId="46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0" borderId="14" xfId="48" applyFont="1" applyFill="1" applyBorder="1" applyAlignment="1">
      <alignment horizontal="center" vertical="center"/>
      <protection/>
    </xf>
    <xf numFmtId="0" fontId="21" fillId="37" borderId="74" xfId="48" applyFont="1" applyFill="1" applyBorder="1" applyAlignment="1">
      <alignment horizontal="center" vertical="center"/>
      <protection/>
    </xf>
    <xf numFmtId="0" fontId="21" fillId="37" borderId="74" xfId="48" applyFont="1" applyFill="1" applyBorder="1" applyAlignment="1" quotePrefix="1">
      <alignment horizontal="center" vertical="center"/>
      <protection/>
    </xf>
    <xf numFmtId="0" fontId="8" fillId="37" borderId="79" xfId="48" applyFont="1" applyFill="1" applyBorder="1" applyAlignment="1">
      <alignment horizontal="center" vertical="center"/>
      <protection/>
    </xf>
    <xf numFmtId="0" fontId="8" fillId="37" borderId="80" xfId="48" applyFont="1" applyFill="1" applyBorder="1" applyAlignment="1">
      <alignment horizontal="center" vertical="center"/>
      <protection/>
    </xf>
    <xf numFmtId="0" fontId="8" fillId="37" borderId="81" xfId="48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44" fontId="5" fillId="34" borderId="48" xfId="39" applyFont="1" applyFill="1" applyBorder="1" applyAlignment="1">
      <alignment horizontal="center" vertical="center"/>
    </xf>
    <xf numFmtId="44" fontId="5" fillId="34" borderId="52" xfId="39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Tochovice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295275</xdr:colOff>
      <xdr:row>35</xdr:row>
      <xdr:rowOff>114300</xdr:rowOff>
    </xdr:from>
    <xdr:to>
      <xdr:col>58</xdr:col>
      <xdr:colOff>476250</xdr:colOff>
      <xdr:row>35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5290125" y="8715375"/>
          <a:ext cx="8124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0</xdr:rowOff>
    </xdr:from>
    <xdr:to>
      <xdr:col>78</xdr:col>
      <xdr:colOff>495300</xdr:colOff>
      <xdr:row>32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4559200" y="7458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2668250" y="73437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8029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29</xdr:row>
      <xdr:rowOff>152400</xdr:rowOff>
    </xdr:from>
    <xdr:to>
      <xdr:col>16</xdr:col>
      <xdr:colOff>495300</xdr:colOff>
      <xdr:row>30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182350" y="7381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71</xdr:col>
      <xdr:colOff>247650</xdr:colOff>
      <xdr:row>29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73437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8029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9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Tochovice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17</xdr:col>
      <xdr:colOff>266700</xdr:colOff>
      <xdr:row>29</xdr:row>
      <xdr:rowOff>152400</xdr:rowOff>
    </xdr:to>
    <xdr:sp>
      <xdr:nvSpPr>
        <xdr:cNvPr id="22" name="Line 604"/>
        <xdr:cNvSpPr>
          <a:spLocks/>
        </xdr:cNvSpPr>
      </xdr:nvSpPr>
      <xdr:spPr>
        <a:xfrm flipH="1">
          <a:off x="11925300" y="7343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152400</xdr:rowOff>
    </xdr:from>
    <xdr:to>
      <xdr:col>73</xdr:col>
      <xdr:colOff>247650</xdr:colOff>
      <xdr:row>30</xdr:row>
      <xdr:rowOff>0</xdr:rowOff>
    </xdr:to>
    <xdr:sp>
      <xdr:nvSpPr>
        <xdr:cNvPr id="23" name="Line 609"/>
        <xdr:cNvSpPr>
          <a:spLocks/>
        </xdr:cNvSpPr>
      </xdr:nvSpPr>
      <xdr:spPr>
        <a:xfrm flipH="1" flipV="1">
          <a:off x="53816250" y="7381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72</xdr:col>
      <xdr:colOff>476250</xdr:colOff>
      <xdr:row>29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3073300" y="7343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5" name="Line 86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6" name="Line 86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7" name="Line 86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8" name="Line 86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35</xdr:row>
      <xdr:rowOff>76200</xdr:rowOff>
    </xdr:from>
    <xdr:to>
      <xdr:col>59</xdr:col>
      <xdr:colOff>247650</xdr:colOff>
      <xdr:row>35</xdr:row>
      <xdr:rowOff>114300</xdr:rowOff>
    </xdr:to>
    <xdr:sp>
      <xdr:nvSpPr>
        <xdr:cNvPr id="29" name="Line 1052"/>
        <xdr:cNvSpPr>
          <a:spLocks/>
        </xdr:cNvSpPr>
      </xdr:nvSpPr>
      <xdr:spPr>
        <a:xfrm flipV="1">
          <a:off x="4341495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35</xdr:row>
      <xdr:rowOff>0</xdr:rowOff>
    </xdr:from>
    <xdr:to>
      <xdr:col>60</xdr:col>
      <xdr:colOff>476250</xdr:colOff>
      <xdr:row>35</xdr:row>
      <xdr:rowOff>76200</xdr:rowOff>
    </xdr:to>
    <xdr:sp>
      <xdr:nvSpPr>
        <xdr:cNvPr id="30" name="Line 1053"/>
        <xdr:cNvSpPr>
          <a:spLocks/>
        </xdr:cNvSpPr>
      </xdr:nvSpPr>
      <xdr:spPr>
        <a:xfrm flipV="1">
          <a:off x="4415790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32</xdr:row>
      <xdr:rowOff>114300</xdr:rowOff>
    </xdr:from>
    <xdr:to>
      <xdr:col>65</xdr:col>
      <xdr:colOff>266700</xdr:colOff>
      <xdr:row>35</xdr:row>
      <xdr:rowOff>0</xdr:rowOff>
    </xdr:to>
    <xdr:sp>
      <xdr:nvSpPr>
        <xdr:cNvPr id="31" name="Line 1054"/>
        <xdr:cNvSpPr>
          <a:spLocks/>
        </xdr:cNvSpPr>
      </xdr:nvSpPr>
      <xdr:spPr>
        <a:xfrm flipV="1">
          <a:off x="44900850" y="80295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2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3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136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136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136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136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136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136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137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137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0</xdr:rowOff>
    </xdr:from>
    <xdr:to>
      <xdr:col>15</xdr:col>
      <xdr:colOff>266700</xdr:colOff>
      <xdr:row>32</xdr:row>
      <xdr:rowOff>114300</xdr:rowOff>
    </xdr:to>
    <xdr:sp>
      <xdr:nvSpPr>
        <xdr:cNvPr id="42" name="Line 1643"/>
        <xdr:cNvSpPr>
          <a:spLocks/>
        </xdr:cNvSpPr>
      </xdr:nvSpPr>
      <xdr:spPr>
        <a:xfrm flipV="1">
          <a:off x="7467600" y="7458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0</xdr:rowOff>
    </xdr:from>
    <xdr:to>
      <xdr:col>76</xdr:col>
      <xdr:colOff>504825</xdr:colOff>
      <xdr:row>38</xdr:row>
      <xdr:rowOff>0</xdr:rowOff>
    </xdr:to>
    <xdr:sp>
      <xdr:nvSpPr>
        <xdr:cNvPr id="43" name="Line 1644"/>
        <xdr:cNvSpPr>
          <a:spLocks/>
        </xdr:cNvSpPr>
      </xdr:nvSpPr>
      <xdr:spPr>
        <a:xfrm flipH="1">
          <a:off x="563118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0</xdr:rowOff>
    </xdr:from>
    <xdr:to>
      <xdr:col>77</xdr:col>
      <xdr:colOff>9525</xdr:colOff>
      <xdr:row>38</xdr:row>
      <xdr:rowOff>0</xdr:rowOff>
    </xdr:to>
    <xdr:sp>
      <xdr:nvSpPr>
        <xdr:cNvPr id="44" name="Line 1645"/>
        <xdr:cNvSpPr>
          <a:spLocks/>
        </xdr:cNvSpPr>
      </xdr:nvSpPr>
      <xdr:spPr>
        <a:xfrm flipH="1">
          <a:off x="563118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0</xdr:rowOff>
    </xdr:from>
    <xdr:to>
      <xdr:col>76</xdr:col>
      <xdr:colOff>504825</xdr:colOff>
      <xdr:row>38</xdr:row>
      <xdr:rowOff>0</xdr:rowOff>
    </xdr:to>
    <xdr:sp>
      <xdr:nvSpPr>
        <xdr:cNvPr id="45" name="Line 1646"/>
        <xdr:cNvSpPr>
          <a:spLocks/>
        </xdr:cNvSpPr>
      </xdr:nvSpPr>
      <xdr:spPr>
        <a:xfrm flipH="1">
          <a:off x="563118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0</xdr:rowOff>
    </xdr:from>
    <xdr:to>
      <xdr:col>77</xdr:col>
      <xdr:colOff>9525</xdr:colOff>
      <xdr:row>38</xdr:row>
      <xdr:rowOff>0</xdr:rowOff>
    </xdr:to>
    <xdr:sp>
      <xdr:nvSpPr>
        <xdr:cNvPr id="46" name="Line 1647"/>
        <xdr:cNvSpPr>
          <a:spLocks/>
        </xdr:cNvSpPr>
      </xdr:nvSpPr>
      <xdr:spPr>
        <a:xfrm flipH="1">
          <a:off x="563118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0</xdr:rowOff>
    </xdr:from>
    <xdr:to>
      <xdr:col>77</xdr:col>
      <xdr:colOff>504825</xdr:colOff>
      <xdr:row>38</xdr:row>
      <xdr:rowOff>0</xdr:rowOff>
    </xdr:to>
    <xdr:sp>
      <xdr:nvSpPr>
        <xdr:cNvPr id="47" name="Line 1648"/>
        <xdr:cNvSpPr>
          <a:spLocks/>
        </xdr:cNvSpPr>
      </xdr:nvSpPr>
      <xdr:spPr>
        <a:xfrm flipH="1">
          <a:off x="572738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0</xdr:rowOff>
    </xdr:from>
    <xdr:to>
      <xdr:col>78</xdr:col>
      <xdr:colOff>9525</xdr:colOff>
      <xdr:row>38</xdr:row>
      <xdr:rowOff>0</xdr:rowOff>
    </xdr:to>
    <xdr:sp>
      <xdr:nvSpPr>
        <xdr:cNvPr id="48" name="Line 1649"/>
        <xdr:cNvSpPr>
          <a:spLocks/>
        </xdr:cNvSpPr>
      </xdr:nvSpPr>
      <xdr:spPr>
        <a:xfrm flipH="1">
          <a:off x="572738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0</xdr:rowOff>
    </xdr:from>
    <xdr:to>
      <xdr:col>77</xdr:col>
      <xdr:colOff>504825</xdr:colOff>
      <xdr:row>38</xdr:row>
      <xdr:rowOff>0</xdr:rowOff>
    </xdr:to>
    <xdr:sp>
      <xdr:nvSpPr>
        <xdr:cNvPr id="49" name="Line 1650"/>
        <xdr:cNvSpPr>
          <a:spLocks/>
        </xdr:cNvSpPr>
      </xdr:nvSpPr>
      <xdr:spPr>
        <a:xfrm flipH="1">
          <a:off x="572738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0</xdr:rowOff>
    </xdr:from>
    <xdr:to>
      <xdr:col>78</xdr:col>
      <xdr:colOff>9525</xdr:colOff>
      <xdr:row>38</xdr:row>
      <xdr:rowOff>0</xdr:rowOff>
    </xdr:to>
    <xdr:sp>
      <xdr:nvSpPr>
        <xdr:cNvPr id="50" name="Line 1651"/>
        <xdr:cNvSpPr>
          <a:spLocks/>
        </xdr:cNvSpPr>
      </xdr:nvSpPr>
      <xdr:spPr>
        <a:xfrm flipH="1">
          <a:off x="572738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0</xdr:rowOff>
    </xdr:from>
    <xdr:to>
      <xdr:col>78</xdr:col>
      <xdr:colOff>504825</xdr:colOff>
      <xdr:row>38</xdr:row>
      <xdr:rowOff>0</xdr:rowOff>
    </xdr:to>
    <xdr:sp>
      <xdr:nvSpPr>
        <xdr:cNvPr id="51" name="Line 1652"/>
        <xdr:cNvSpPr>
          <a:spLocks/>
        </xdr:cNvSpPr>
      </xdr:nvSpPr>
      <xdr:spPr>
        <a:xfrm flipH="1">
          <a:off x="577977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0</xdr:rowOff>
    </xdr:from>
    <xdr:to>
      <xdr:col>79</xdr:col>
      <xdr:colOff>9525</xdr:colOff>
      <xdr:row>38</xdr:row>
      <xdr:rowOff>0</xdr:rowOff>
    </xdr:to>
    <xdr:sp>
      <xdr:nvSpPr>
        <xdr:cNvPr id="52" name="Line 1653"/>
        <xdr:cNvSpPr>
          <a:spLocks/>
        </xdr:cNvSpPr>
      </xdr:nvSpPr>
      <xdr:spPr>
        <a:xfrm flipH="1">
          <a:off x="577977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0</xdr:rowOff>
    </xdr:from>
    <xdr:to>
      <xdr:col>78</xdr:col>
      <xdr:colOff>504825</xdr:colOff>
      <xdr:row>38</xdr:row>
      <xdr:rowOff>0</xdr:rowOff>
    </xdr:to>
    <xdr:sp>
      <xdr:nvSpPr>
        <xdr:cNvPr id="53" name="Line 1654"/>
        <xdr:cNvSpPr>
          <a:spLocks/>
        </xdr:cNvSpPr>
      </xdr:nvSpPr>
      <xdr:spPr>
        <a:xfrm flipH="1">
          <a:off x="577977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0</xdr:rowOff>
    </xdr:from>
    <xdr:to>
      <xdr:col>79</xdr:col>
      <xdr:colOff>9525</xdr:colOff>
      <xdr:row>38</xdr:row>
      <xdr:rowOff>0</xdr:rowOff>
    </xdr:to>
    <xdr:sp>
      <xdr:nvSpPr>
        <xdr:cNvPr id="54" name="Line 1655"/>
        <xdr:cNvSpPr>
          <a:spLocks/>
        </xdr:cNvSpPr>
      </xdr:nvSpPr>
      <xdr:spPr>
        <a:xfrm flipH="1">
          <a:off x="577977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79</xdr:col>
      <xdr:colOff>504825</xdr:colOff>
      <xdr:row>38</xdr:row>
      <xdr:rowOff>0</xdr:rowOff>
    </xdr:to>
    <xdr:sp>
      <xdr:nvSpPr>
        <xdr:cNvPr id="55" name="Line 1656"/>
        <xdr:cNvSpPr>
          <a:spLocks/>
        </xdr:cNvSpPr>
      </xdr:nvSpPr>
      <xdr:spPr>
        <a:xfrm flipH="1">
          <a:off x="587597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80</xdr:col>
      <xdr:colOff>9525</xdr:colOff>
      <xdr:row>38</xdr:row>
      <xdr:rowOff>0</xdr:rowOff>
    </xdr:to>
    <xdr:sp>
      <xdr:nvSpPr>
        <xdr:cNvPr id="56" name="Line 1657"/>
        <xdr:cNvSpPr>
          <a:spLocks/>
        </xdr:cNvSpPr>
      </xdr:nvSpPr>
      <xdr:spPr>
        <a:xfrm flipH="1">
          <a:off x="587597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79</xdr:col>
      <xdr:colOff>504825</xdr:colOff>
      <xdr:row>38</xdr:row>
      <xdr:rowOff>0</xdr:rowOff>
    </xdr:to>
    <xdr:sp>
      <xdr:nvSpPr>
        <xdr:cNvPr id="57" name="Line 1658"/>
        <xdr:cNvSpPr>
          <a:spLocks/>
        </xdr:cNvSpPr>
      </xdr:nvSpPr>
      <xdr:spPr>
        <a:xfrm flipH="1">
          <a:off x="587597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80</xdr:col>
      <xdr:colOff>9525</xdr:colOff>
      <xdr:row>38</xdr:row>
      <xdr:rowOff>0</xdr:rowOff>
    </xdr:to>
    <xdr:sp>
      <xdr:nvSpPr>
        <xdr:cNvPr id="58" name="Line 1659"/>
        <xdr:cNvSpPr>
          <a:spLocks/>
        </xdr:cNvSpPr>
      </xdr:nvSpPr>
      <xdr:spPr>
        <a:xfrm flipH="1">
          <a:off x="587597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80</xdr:col>
      <xdr:colOff>504825</xdr:colOff>
      <xdr:row>38</xdr:row>
      <xdr:rowOff>0</xdr:rowOff>
    </xdr:to>
    <xdr:sp>
      <xdr:nvSpPr>
        <xdr:cNvPr id="59" name="Line 1660"/>
        <xdr:cNvSpPr>
          <a:spLocks/>
        </xdr:cNvSpPr>
      </xdr:nvSpPr>
      <xdr:spPr>
        <a:xfrm flipH="1">
          <a:off x="592836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81</xdr:col>
      <xdr:colOff>9525</xdr:colOff>
      <xdr:row>38</xdr:row>
      <xdr:rowOff>0</xdr:rowOff>
    </xdr:to>
    <xdr:sp>
      <xdr:nvSpPr>
        <xdr:cNvPr id="60" name="Line 1661"/>
        <xdr:cNvSpPr>
          <a:spLocks/>
        </xdr:cNvSpPr>
      </xdr:nvSpPr>
      <xdr:spPr>
        <a:xfrm flipH="1">
          <a:off x="592836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80</xdr:col>
      <xdr:colOff>504825</xdr:colOff>
      <xdr:row>38</xdr:row>
      <xdr:rowOff>0</xdr:rowOff>
    </xdr:to>
    <xdr:sp>
      <xdr:nvSpPr>
        <xdr:cNvPr id="61" name="Line 1662"/>
        <xdr:cNvSpPr>
          <a:spLocks/>
        </xdr:cNvSpPr>
      </xdr:nvSpPr>
      <xdr:spPr>
        <a:xfrm flipH="1">
          <a:off x="592836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81</xdr:col>
      <xdr:colOff>9525</xdr:colOff>
      <xdr:row>38</xdr:row>
      <xdr:rowOff>0</xdr:rowOff>
    </xdr:to>
    <xdr:sp>
      <xdr:nvSpPr>
        <xdr:cNvPr id="62" name="Line 1663"/>
        <xdr:cNvSpPr>
          <a:spLocks/>
        </xdr:cNvSpPr>
      </xdr:nvSpPr>
      <xdr:spPr>
        <a:xfrm flipH="1">
          <a:off x="592836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81</xdr:col>
      <xdr:colOff>504825</xdr:colOff>
      <xdr:row>38</xdr:row>
      <xdr:rowOff>0</xdr:rowOff>
    </xdr:to>
    <xdr:sp>
      <xdr:nvSpPr>
        <xdr:cNvPr id="63" name="Line 1664"/>
        <xdr:cNvSpPr>
          <a:spLocks/>
        </xdr:cNvSpPr>
      </xdr:nvSpPr>
      <xdr:spPr>
        <a:xfrm flipH="1">
          <a:off x="60245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82</xdr:col>
      <xdr:colOff>9525</xdr:colOff>
      <xdr:row>38</xdr:row>
      <xdr:rowOff>0</xdr:rowOff>
    </xdr:to>
    <xdr:sp>
      <xdr:nvSpPr>
        <xdr:cNvPr id="64" name="Line 1665"/>
        <xdr:cNvSpPr>
          <a:spLocks/>
        </xdr:cNvSpPr>
      </xdr:nvSpPr>
      <xdr:spPr>
        <a:xfrm flipH="1">
          <a:off x="60245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81</xdr:col>
      <xdr:colOff>504825</xdr:colOff>
      <xdr:row>38</xdr:row>
      <xdr:rowOff>0</xdr:rowOff>
    </xdr:to>
    <xdr:sp>
      <xdr:nvSpPr>
        <xdr:cNvPr id="65" name="Line 1666"/>
        <xdr:cNvSpPr>
          <a:spLocks/>
        </xdr:cNvSpPr>
      </xdr:nvSpPr>
      <xdr:spPr>
        <a:xfrm flipH="1">
          <a:off x="602456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82</xdr:col>
      <xdr:colOff>9525</xdr:colOff>
      <xdr:row>38</xdr:row>
      <xdr:rowOff>0</xdr:rowOff>
    </xdr:to>
    <xdr:sp>
      <xdr:nvSpPr>
        <xdr:cNvPr id="66" name="Line 1667"/>
        <xdr:cNvSpPr>
          <a:spLocks/>
        </xdr:cNvSpPr>
      </xdr:nvSpPr>
      <xdr:spPr>
        <a:xfrm flipH="1">
          <a:off x="602456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82</xdr:col>
      <xdr:colOff>504825</xdr:colOff>
      <xdr:row>38</xdr:row>
      <xdr:rowOff>0</xdr:rowOff>
    </xdr:to>
    <xdr:sp>
      <xdr:nvSpPr>
        <xdr:cNvPr id="67" name="Line 1668"/>
        <xdr:cNvSpPr>
          <a:spLocks/>
        </xdr:cNvSpPr>
      </xdr:nvSpPr>
      <xdr:spPr>
        <a:xfrm flipH="1">
          <a:off x="607695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83</xdr:col>
      <xdr:colOff>9525</xdr:colOff>
      <xdr:row>38</xdr:row>
      <xdr:rowOff>0</xdr:rowOff>
    </xdr:to>
    <xdr:sp>
      <xdr:nvSpPr>
        <xdr:cNvPr id="68" name="Line 1669"/>
        <xdr:cNvSpPr>
          <a:spLocks/>
        </xdr:cNvSpPr>
      </xdr:nvSpPr>
      <xdr:spPr>
        <a:xfrm flipH="1">
          <a:off x="607695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82</xdr:col>
      <xdr:colOff>504825</xdr:colOff>
      <xdr:row>38</xdr:row>
      <xdr:rowOff>0</xdr:rowOff>
    </xdr:to>
    <xdr:sp>
      <xdr:nvSpPr>
        <xdr:cNvPr id="69" name="Line 1670"/>
        <xdr:cNvSpPr>
          <a:spLocks/>
        </xdr:cNvSpPr>
      </xdr:nvSpPr>
      <xdr:spPr>
        <a:xfrm flipH="1">
          <a:off x="607695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83</xdr:col>
      <xdr:colOff>9525</xdr:colOff>
      <xdr:row>38</xdr:row>
      <xdr:rowOff>0</xdr:rowOff>
    </xdr:to>
    <xdr:sp>
      <xdr:nvSpPr>
        <xdr:cNvPr id="70" name="Line 1671"/>
        <xdr:cNvSpPr>
          <a:spLocks/>
        </xdr:cNvSpPr>
      </xdr:nvSpPr>
      <xdr:spPr>
        <a:xfrm flipH="1">
          <a:off x="60769500" y="9286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1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72" name="Line 1705"/>
        <xdr:cNvSpPr>
          <a:spLocks/>
        </xdr:cNvSpPr>
      </xdr:nvSpPr>
      <xdr:spPr>
        <a:xfrm>
          <a:off x="2000250" y="7458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0</xdr:rowOff>
    </xdr:from>
    <xdr:to>
      <xdr:col>6</xdr:col>
      <xdr:colOff>495300</xdr:colOff>
      <xdr:row>35</xdr:row>
      <xdr:rowOff>0</xdr:rowOff>
    </xdr:to>
    <xdr:sp>
      <xdr:nvSpPr>
        <xdr:cNvPr id="73" name="Line 1706"/>
        <xdr:cNvSpPr>
          <a:spLocks/>
        </xdr:cNvSpPr>
      </xdr:nvSpPr>
      <xdr:spPr>
        <a:xfrm>
          <a:off x="4495800" y="7458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30</xdr:row>
      <xdr:rowOff>0</xdr:rowOff>
    </xdr:from>
    <xdr:to>
      <xdr:col>79</xdr:col>
      <xdr:colOff>0</xdr:colOff>
      <xdr:row>35</xdr:row>
      <xdr:rowOff>0</xdr:rowOff>
    </xdr:to>
    <xdr:sp>
      <xdr:nvSpPr>
        <xdr:cNvPr id="74" name="Line 1716"/>
        <xdr:cNvSpPr>
          <a:spLocks/>
        </xdr:cNvSpPr>
      </xdr:nvSpPr>
      <xdr:spPr>
        <a:xfrm>
          <a:off x="58769250" y="7458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30</xdr:row>
      <xdr:rowOff>0</xdr:rowOff>
    </xdr:from>
    <xdr:to>
      <xdr:col>86</xdr:col>
      <xdr:colOff>0</xdr:colOff>
      <xdr:row>35</xdr:row>
      <xdr:rowOff>0</xdr:rowOff>
    </xdr:to>
    <xdr:sp>
      <xdr:nvSpPr>
        <xdr:cNvPr id="75" name="Line 1816"/>
        <xdr:cNvSpPr>
          <a:spLocks/>
        </xdr:cNvSpPr>
      </xdr:nvSpPr>
      <xdr:spPr>
        <a:xfrm>
          <a:off x="63741300" y="7458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28</xdr:row>
      <xdr:rowOff>0</xdr:rowOff>
    </xdr:from>
    <xdr:ext cx="971550" cy="457200"/>
    <xdr:sp>
      <xdr:nvSpPr>
        <xdr:cNvPr id="76" name="text 774"/>
        <xdr:cNvSpPr txBox="1">
          <a:spLocks noChangeArrowheads="1"/>
        </xdr:cNvSpPr>
      </xdr:nvSpPr>
      <xdr:spPr>
        <a:xfrm>
          <a:off x="4000500" y="7000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60,665</a:t>
          </a:r>
        </a:p>
      </xdr:txBody>
    </xdr:sp>
    <xdr:clientData/>
  </xdr:oneCellAnchor>
  <xdr:oneCellAnchor>
    <xdr:from>
      <xdr:col>2</xdr:col>
      <xdr:colOff>447675</xdr:colOff>
      <xdr:row>28</xdr:row>
      <xdr:rowOff>0</xdr:rowOff>
    </xdr:from>
    <xdr:ext cx="1038225" cy="457200"/>
    <xdr:sp>
      <xdr:nvSpPr>
        <xdr:cNvPr id="77" name="text 774"/>
        <xdr:cNvSpPr txBox="1">
          <a:spLocks noChangeArrowheads="1"/>
        </xdr:cNvSpPr>
      </xdr:nvSpPr>
      <xdr:spPr>
        <a:xfrm>
          <a:off x="1476375" y="70008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528 - 3SBI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61,071</a:t>
          </a:r>
        </a:p>
      </xdr:txBody>
    </xdr:sp>
    <xdr:clientData/>
  </xdr:oneCellAnchor>
  <xdr:oneCellAnchor>
    <xdr:from>
      <xdr:col>78</xdr:col>
      <xdr:colOff>457200</xdr:colOff>
      <xdr:row>35</xdr:row>
      <xdr:rowOff>0</xdr:rowOff>
    </xdr:from>
    <xdr:ext cx="1028700" cy="457200"/>
    <xdr:sp>
      <xdr:nvSpPr>
        <xdr:cNvPr id="78" name="text 774"/>
        <xdr:cNvSpPr txBox="1">
          <a:spLocks noChangeArrowheads="1"/>
        </xdr:cNvSpPr>
      </xdr:nvSpPr>
      <xdr:spPr>
        <a:xfrm>
          <a:off x="58254900" y="8601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59,503</a:t>
          </a:r>
        </a:p>
      </xdr:txBody>
    </xdr:sp>
    <xdr:clientData/>
  </xdr:oneCellAnchor>
  <xdr:oneCellAnchor>
    <xdr:from>
      <xdr:col>85</xdr:col>
      <xdr:colOff>9525</xdr:colOff>
      <xdr:row>35</xdr:row>
      <xdr:rowOff>0</xdr:rowOff>
    </xdr:from>
    <xdr:ext cx="1009650" cy="457200"/>
    <xdr:sp>
      <xdr:nvSpPr>
        <xdr:cNvPr id="79" name="text 774"/>
        <xdr:cNvSpPr txBox="1">
          <a:spLocks noChangeArrowheads="1"/>
        </xdr:cNvSpPr>
      </xdr:nvSpPr>
      <xdr:spPr>
        <a:xfrm>
          <a:off x="63236475" y="8601075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58,926</a:t>
          </a:r>
        </a:p>
      </xdr:txBody>
    </xdr:sp>
    <xdr:clientData/>
  </xdr:one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80" name="Line 1936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81" name="Line 1937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82" name="Line 1938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83" name="Line 1939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30</xdr:row>
      <xdr:rowOff>76200</xdr:rowOff>
    </xdr:from>
    <xdr:to>
      <xdr:col>58</xdr:col>
      <xdr:colOff>0</xdr:colOff>
      <xdr:row>31</xdr:row>
      <xdr:rowOff>152400</xdr:rowOff>
    </xdr:to>
    <xdr:grpSp>
      <xdr:nvGrpSpPr>
        <xdr:cNvPr id="84" name="Group 1999"/>
        <xdr:cNvGrpSpPr>
          <a:grpSpLocks/>
        </xdr:cNvGrpSpPr>
      </xdr:nvGrpSpPr>
      <xdr:grpSpPr>
        <a:xfrm>
          <a:off x="36480750" y="7534275"/>
          <a:ext cx="6457950" cy="304800"/>
          <a:chOff x="115" y="388"/>
          <a:chExt cx="1117" cy="40"/>
        </a:xfrm>
        <a:solidFill>
          <a:srgbClr val="FFFFFF"/>
        </a:solidFill>
      </xdr:grpSpPr>
      <xdr:sp>
        <xdr:nvSpPr>
          <xdr:cNvPr id="85" name="Rectangle 200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00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00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00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00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00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00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00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00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33</xdr:row>
      <xdr:rowOff>76200</xdr:rowOff>
    </xdr:from>
    <xdr:to>
      <xdr:col>58</xdr:col>
      <xdr:colOff>0</xdr:colOff>
      <xdr:row>34</xdr:row>
      <xdr:rowOff>152400</xdr:rowOff>
    </xdr:to>
    <xdr:grpSp>
      <xdr:nvGrpSpPr>
        <xdr:cNvPr id="94" name="Group 2009"/>
        <xdr:cNvGrpSpPr>
          <a:grpSpLocks/>
        </xdr:cNvGrpSpPr>
      </xdr:nvGrpSpPr>
      <xdr:grpSpPr>
        <a:xfrm>
          <a:off x="36480750" y="8220075"/>
          <a:ext cx="6457950" cy="304800"/>
          <a:chOff x="115" y="388"/>
          <a:chExt cx="1117" cy="40"/>
        </a:xfrm>
        <a:solidFill>
          <a:srgbClr val="FFFFFF"/>
        </a:solidFill>
      </xdr:grpSpPr>
      <xdr:sp>
        <xdr:nvSpPr>
          <xdr:cNvPr id="95" name="Rectangle 201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01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01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01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01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01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01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01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01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04" name="Oval 208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53</xdr:col>
      <xdr:colOff>0</xdr:colOff>
      <xdr:row>30</xdr:row>
      <xdr:rowOff>114300</xdr:rowOff>
    </xdr:from>
    <xdr:ext cx="514350" cy="228600"/>
    <xdr:sp>
      <xdr:nvSpPr>
        <xdr:cNvPr id="105" name="text 7125"/>
        <xdr:cNvSpPr txBox="1">
          <a:spLocks noChangeArrowheads="1"/>
        </xdr:cNvSpPr>
      </xdr:nvSpPr>
      <xdr:spPr>
        <a:xfrm>
          <a:off x="394525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53</xdr:col>
      <xdr:colOff>0</xdr:colOff>
      <xdr:row>33</xdr:row>
      <xdr:rowOff>114300</xdr:rowOff>
    </xdr:from>
    <xdr:ext cx="514350" cy="228600"/>
    <xdr:sp>
      <xdr:nvSpPr>
        <xdr:cNvPr id="106" name="text 7125"/>
        <xdr:cNvSpPr txBox="1">
          <a:spLocks noChangeArrowheads="1"/>
        </xdr:cNvSpPr>
      </xdr:nvSpPr>
      <xdr:spPr>
        <a:xfrm>
          <a:off x="394525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10</xdr:col>
      <xdr:colOff>342900</xdr:colOff>
      <xdr:row>30</xdr:row>
      <xdr:rowOff>219075</xdr:rowOff>
    </xdr:from>
    <xdr:to>
      <xdr:col>10</xdr:col>
      <xdr:colOff>647700</xdr:colOff>
      <xdr:row>32</xdr:row>
      <xdr:rowOff>114300</xdr:rowOff>
    </xdr:to>
    <xdr:grpSp>
      <xdr:nvGrpSpPr>
        <xdr:cNvPr id="107" name="Group 2085"/>
        <xdr:cNvGrpSpPr>
          <a:grpSpLocks noChangeAspect="1"/>
        </xdr:cNvGrpSpPr>
      </xdr:nvGrpSpPr>
      <xdr:grpSpPr>
        <a:xfrm>
          <a:off x="73152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20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0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228600</xdr:colOff>
      <xdr:row>35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387096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78</xdr:col>
      <xdr:colOff>342900</xdr:colOff>
      <xdr:row>30</xdr:row>
      <xdr:rowOff>219075</xdr:rowOff>
    </xdr:from>
    <xdr:to>
      <xdr:col>78</xdr:col>
      <xdr:colOff>647700</xdr:colOff>
      <xdr:row>32</xdr:row>
      <xdr:rowOff>114300</xdr:rowOff>
    </xdr:to>
    <xdr:grpSp>
      <xdr:nvGrpSpPr>
        <xdr:cNvPr id="111" name="Group 2097"/>
        <xdr:cNvGrpSpPr>
          <a:grpSpLocks noChangeAspect="1"/>
        </xdr:cNvGrpSpPr>
      </xdr:nvGrpSpPr>
      <xdr:grpSpPr>
        <a:xfrm>
          <a:off x="581406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20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0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32</xdr:row>
      <xdr:rowOff>114300</xdr:rowOff>
    </xdr:from>
    <xdr:to>
      <xdr:col>65</xdr:col>
      <xdr:colOff>419100</xdr:colOff>
      <xdr:row>34</xdr:row>
      <xdr:rowOff>28575</xdr:rowOff>
    </xdr:to>
    <xdr:grpSp>
      <xdr:nvGrpSpPr>
        <xdr:cNvPr id="114" name="Group 2103"/>
        <xdr:cNvGrpSpPr>
          <a:grpSpLocks noChangeAspect="1"/>
        </xdr:cNvGrpSpPr>
      </xdr:nvGrpSpPr>
      <xdr:grpSpPr>
        <a:xfrm>
          <a:off x="484727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21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1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304800</xdr:colOff>
      <xdr:row>35</xdr:row>
      <xdr:rowOff>104775</xdr:rowOff>
    </xdr:from>
    <xdr:to>
      <xdr:col>60</xdr:col>
      <xdr:colOff>657225</xdr:colOff>
      <xdr:row>36</xdr:row>
      <xdr:rowOff>0</xdr:rowOff>
    </xdr:to>
    <xdr:sp>
      <xdr:nvSpPr>
        <xdr:cNvPr id="117" name="kreslení 417"/>
        <xdr:cNvSpPr>
          <a:spLocks/>
        </xdr:cNvSpPr>
      </xdr:nvSpPr>
      <xdr:spPr>
        <a:xfrm>
          <a:off x="44729400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371475</xdr:colOff>
      <xdr:row>34</xdr:row>
      <xdr:rowOff>9525</xdr:rowOff>
    </xdr:from>
    <xdr:to>
      <xdr:col>66</xdr:col>
      <xdr:colOff>590550</xdr:colOff>
      <xdr:row>36</xdr:row>
      <xdr:rowOff>0</xdr:rowOff>
    </xdr:to>
    <xdr:grpSp>
      <xdr:nvGrpSpPr>
        <xdr:cNvPr id="118" name="Group 2113"/>
        <xdr:cNvGrpSpPr>
          <a:grpSpLocks noChangeAspect="1"/>
        </xdr:cNvGrpSpPr>
      </xdr:nvGrpSpPr>
      <xdr:grpSpPr>
        <a:xfrm>
          <a:off x="4925377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9" name="Line 211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211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211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AutoShape 211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33</xdr:row>
      <xdr:rowOff>57150</xdr:rowOff>
    </xdr:from>
    <xdr:to>
      <xdr:col>85</xdr:col>
      <xdr:colOff>342900</xdr:colOff>
      <xdr:row>33</xdr:row>
      <xdr:rowOff>171450</xdr:rowOff>
    </xdr:to>
    <xdr:grpSp>
      <xdr:nvGrpSpPr>
        <xdr:cNvPr id="123" name="Group 2140"/>
        <xdr:cNvGrpSpPr>
          <a:grpSpLocks noChangeAspect="1"/>
        </xdr:cNvGrpSpPr>
      </xdr:nvGrpSpPr>
      <xdr:grpSpPr>
        <a:xfrm>
          <a:off x="63274575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4" name="Oval 21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1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1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33</xdr:row>
      <xdr:rowOff>57150</xdr:rowOff>
    </xdr:from>
    <xdr:to>
      <xdr:col>10</xdr:col>
      <xdr:colOff>657225</xdr:colOff>
      <xdr:row>33</xdr:row>
      <xdr:rowOff>171450</xdr:rowOff>
    </xdr:to>
    <xdr:grpSp>
      <xdr:nvGrpSpPr>
        <xdr:cNvPr id="127" name="Group 2144"/>
        <xdr:cNvGrpSpPr>
          <a:grpSpLocks noChangeAspect="1"/>
        </xdr:cNvGrpSpPr>
      </xdr:nvGrpSpPr>
      <xdr:grpSpPr>
        <a:xfrm>
          <a:off x="7334250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8" name="Oval 21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1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1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628650</xdr:colOff>
      <xdr:row>31</xdr:row>
      <xdr:rowOff>57150</xdr:rowOff>
    </xdr:from>
    <xdr:to>
      <xdr:col>6</xdr:col>
      <xdr:colOff>923925</xdr:colOff>
      <xdr:row>31</xdr:row>
      <xdr:rowOff>171450</xdr:rowOff>
    </xdr:to>
    <xdr:grpSp>
      <xdr:nvGrpSpPr>
        <xdr:cNvPr id="131" name="Group 2148"/>
        <xdr:cNvGrpSpPr>
          <a:grpSpLocks noChangeAspect="1"/>
        </xdr:cNvGrpSpPr>
      </xdr:nvGrpSpPr>
      <xdr:grpSpPr>
        <a:xfrm>
          <a:off x="462915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2" name="Oval 21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1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1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31</xdr:row>
      <xdr:rowOff>57150</xdr:rowOff>
    </xdr:from>
    <xdr:to>
      <xdr:col>79</xdr:col>
      <xdr:colOff>485775</xdr:colOff>
      <xdr:row>31</xdr:row>
      <xdr:rowOff>171450</xdr:rowOff>
    </xdr:to>
    <xdr:grpSp>
      <xdr:nvGrpSpPr>
        <xdr:cNvPr id="135" name="Group 2152"/>
        <xdr:cNvGrpSpPr>
          <a:grpSpLocks noChangeAspect="1"/>
        </xdr:cNvGrpSpPr>
      </xdr:nvGrpSpPr>
      <xdr:grpSpPr>
        <a:xfrm>
          <a:off x="5895975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6" name="Oval 21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1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1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33</xdr:row>
      <xdr:rowOff>57150</xdr:rowOff>
    </xdr:from>
    <xdr:to>
      <xdr:col>3</xdr:col>
      <xdr:colOff>466725</xdr:colOff>
      <xdr:row>33</xdr:row>
      <xdr:rowOff>171450</xdr:rowOff>
    </xdr:to>
    <xdr:grpSp>
      <xdr:nvGrpSpPr>
        <xdr:cNvPr id="139" name="Group 2156"/>
        <xdr:cNvGrpSpPr>
          <a:grpSpLocks noChangeAspect="1"/>
        </xdr:cNvGrpSpPr>
      </xdr:nvGrpSpPr>
      <xdr:grpSpPr>
        <a:xfrm>
          <a:off x="1476375" y="8201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1" name="Line 215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15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16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16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16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6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16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</xdr:colOff>
      <xdr:row>31</xdr:row>
      <xdr:rowOff>57150</xdr:rowOff>
    </xdr:from>
    <xdr:to>
      <xdr:col>86</xdr:col>
      <xdr:colOff>533400</xdr:colOff>
      <xdr:row>31</xdr:row>
      <xdr:rowOff>171450</xdr:rowOff>
    </xdr:to>
    <xdr:grpSp>
      <xdr:nvGrpSpPr>
        <xdr:cNvPr id="148" name="Group 2165"/>
        <xdr:cNvGrpSpPr>
          <a:grpSpLocks noChangeAspect="1"/>
        </xdr:cNvGrpSpPr>
      </xdr:nvGrpSpPr>
      <xdr:grpSpPr>
        <a:xfrm>
          <a:off x="63284100" y="7743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0" name="Line 21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1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1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1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1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1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30</xdr:row>
      <xdr:rowOff>57150</xdr:rowOff>
    </xdr:from>
    <xdr:to>
      <xdr:col>69</xdr:col>
      <xdr:colOff>276225</xdr:colOff>
      <xdr:row>30</xdr:row>
      <xdr:rowOff>171450</xdr:rowOff>
    </xdr:to>
    <xdr:grpSp>
      <xdr:nvGrpSpPr>
        <xdr:cNvPr id="157" name="Group 2174"/>
        <xdr:cNvGrpSpPr>
          <a:grpSpLocks noChangeAspect="1"/>
        </xdr:cNvGrpSpPr>
      </xdr:nvGrpSpPr>
      <xdr:grpSpPr>
        <a:xfrm>
          <a:off x="50749200" y="7515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5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9" name="Line 217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17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17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7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18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18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247650</xdr:colOff>
      <xdr:row>28</xdr:row>
      <xdr:rowOff>57150</xdr:rowOff>
    </xdr:from>
    <xdr:to>
      <xdr:col>24</xdr:col>
      <xdr:colOff>600075</xdr:colOff>
      <xdr:row>28</xdr:row>
      <xdr:rowOff>171450</xdr:rowOff>
    </xdr:to>
    <xdr:grpSp>
      <xdr:nvGrpSpPr>
        <xdr:cNvPr id="165" name="Group 2182"/>
        <xdr:cNvGrpSpPr>
          <a:grpSpLocks noChangeAspect="1"/>
        </xdr:cNvGrpSpPr>
      </xdr:nvGrpSpPr>
      <xdr:grpSpPr>
        <a:xfrm>
          <a:off x="17106900" y="7058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6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7" name="Line 218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18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18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18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18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18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31</xdr:row>
      <xdr:rowOff>57150</xdr:rowOff>
    </xdr:from>
    <xdr:to>
      <xdr:col>24</xdr:col>
      <xdr:colOff>600075</xdr:colOff>
      <xdr:row>31</xdr:row>
      <xdr:rowOff>171450</xdr:rowOff>
    </xdr:to>
    <xdr:grpSp>
      <xdr:nvGrpSpPr>
        <xdr:cNvPr id="173" name="Group 2190"/>
        <xdr:cNvGrpSpPr>
          <a:grpSpLocks noChangeAspect="1"/>
        </xdr:cNvGrpSpPr>
      </xdr:nvGrpSpPr>
      <xdr:grpSpPr>
        <a:xfrm>
          <a:off x="17402175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4" name="Line 219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19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19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19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19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33</xdr:row>
      <xdr:rowOff>57150</xdr:rowOff>
    </xdr:from>
    <xdr:to>
      <xdr:col>72</xdr:col>
      <xdr:colOff>95250</xdr:colOff>
      <xdr:row>33</xdr:row>
      <xdr:rowOff>171450</xdr:rowOff>
    </xdr:to>
    <xdr:grpSp>
      <xdr:nvGrpSpPr>
        <xdr:cNvPr id="179" name="Group 2196"/>
        <xdr:cNvGrpSpPr>
          <a:grpSpLocks noChangeAspect="1"/>
        </xdr:cNvGrpSpPr>
      </xdr:nvGrpSpPr>
      <xdr:grpSpPr>
        <a:xfrm>
          <a:off x="52873275" y="8201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80" name="Line 219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19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19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20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20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38</xdr:row>
      <xdr:rowOff>0</xdr:rowOff>
    </xdr:from>
    <xdr:to>
      <xdr:col>61</xdr:col>
      <xdr:colOff>0</xdr:colOff>
      <xdr:row>40</xdr:row>
      <xdr:rowOff>0</xdr:rowOff>
    </xdr:to>
    <xdr:sp>
      <xdr:nvSpPr>
        <xdr:cNvPr id="185" name="Text Box 240" descr="Světlý šikmo nahoru"/>
        <xdr:cNvSpPr txBox="1">
          <a:spLocks noChangeArrowheads="1"/>
        </xdr:cNvSpPr>
      </xdr:nvSpPr>
      <xdr:spPr>
        <a:xfrm>
          <a:off x="43910250" y="92868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60</xdr:col>
      <xdr:colOff>19050</xdr:colOff>
      <xdr:row>40</xdr:row>
      <xdr:rowOff>0</xdr:rowOff>
    </xdr:from>
    <xdr:to>
      <xdr:col>60</xdr:col>
      <xdr:colOff>533400</xdr:colOff>
      <xdr:row>41</xdr:row>
      <xdr:rowOff>0</xdr:rowOff>
    </xdr:to>
    <xdr:grpSp>
      <xdr:nvGrpSpPr>
        <xdr:cNvPr id="186" name="Group 154"/>
        <xdr:cNvGrpSpPr>
          <a:grpSpLocks/>
        </xdr:cNvGrpSpPr>
      </xdr:nvGrpSpPr>
      <xdr:grpSpPr>
        <a:xfrm>
          <a:off x="44443650" y="9744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87" name="Freeform 1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1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6" customWidth="1"/>
    <col min="2" max="2" width="11.75390625" style="264" customWidth="1"/>
    <col min="3" max="18" width="11.75390625" style="177" customWidth="1"/>
    <col min="19" max="19" width="4.75390625" style="176" customWidth="1"/>
    <col min="20" max="20" width="1.75390625" style="176" customWidth="1"/>
    <col min="21" max="16384" width="9.125" style="177" customWidth="1"/>
  </cols>
  <sheetData>
    <row r="1" spans="1:20" s="175" customFormat="1" ht="9.75" customHeight="1">
      <c r="A1" s="172"/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S1" s="172"/>
      <c r="T1" s="172"/>
    </row>
    <row r="2" spans="2:18" ht="36" customHeight="1">
      <c r="B2" s="177"/>
      <c r="D2" s="178"/>
      <c r="E2" s="178"/>
      <c r="F2" s="178"/>
      <c r="G2" s="178"/>
      <c r="H2" s="178"/>
      <c r="I2" s="178"/>
      <c r="J2" s="178"/>
      <c r="K2" s="178"/>
      <c r="L2" s="178"/>
      <c r="R2" s="179"/>
    </row>
    <row r="3" spans="2:12" s="176" customFormat="1" ht="21" customHeight="1">
      <c r="B3" s="180"/>
      <c r="C3" s="180"/>
      <c r="D3" s="180"/>
      <c r="J3" s="181"/>
      <c r="K3" s="180"/>
      <c r="L3" s="180"/>
    </row>
    <row r="4" spans="1:22" s="189" customFormat="1" ht="22.5" customHeight="1">
      <c r="A4" s="182"/>
      <c r="B4" s="99" t="s">
        <v>61</v>
      </c>
      <c r="C4" s="183">
        <v>715</v>
      </c>
      <c r="D4" s="184"/>
      <c r="E4" s="182"/>
      <c r="F4" s="182"/>
      <c r="G4" s="182"/>
      <c r="H4" s="182"/>
      <c r="I4" s="184"/>
      <c r="J4" s="171" t="s">
        <v>33</v>
      </c>
      <c r="K4" s="184"/>
      <c r="L4" s="185"/>
      <c r="M4" s="184"/>
      <c r="N4" s="184"/>
      <c r="O4" s="184"/>
      <c r="P4" s="184"/>
      <c r="Q4" s="186" t="s">
        <v>62</v>
      </c>
      <c r="R4" s="187">
        <v>769240</v>
      </c>
      <c r="S4" s="184"/>
      <c r="T4" s="184"/>
      <c r="U4" s="188"/>
      <c r="V4" s="188"/>
    </row>
    <row r="5" spans="2:22" s="190" customFormat="1" ht="21" customHeight="1" thickBot="1">
      <c r="B5" s="191"/>
      <c r="C5" s="192"/>
      <c r="D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1:22" s="198" customFormat="1" ht="24.75" customHeight="1">
      <c r="A6" s="193"/>
      <c r="B6" s="194"/>
      <c r="C6" s="195"/>
      <c r="D6" s="194"/>
      <c r="E6" s="196"/>
      <c r="F6" s="196"/>
      <c r="G6" s="196"/>
      <c r="H6" s="196"/>
      <c r="I6" s="196"/>
      <c r="J6" s="194"/>
      <c r="K6" s="194"/>
      <c r="L6" s="194"/>
      <c r="M6" s="194"/>
      <c r="N6" s="194"/>
      <c r="O6" s="194"/>
      <c r="P6" s="194"/>
      <c r="Q6" s="194"/>
      <c r="R6" s="194"/>
      <c r="S6" s="197"/>
      <c r="T6" s="181"/>
      <c r="U6" s="181"/>
      <c r="V6" s="181"/>
    </row>
    <row r="7" spans="1:21" ht="21" customHeight="1">
      <c r="A7" s="199"/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  <c r="S7" s="203"/>
      <c r="T7" s="180"/>
      <c r="U7" s="178"/>
    </row>
    <row r="8" spans="1:21" ht="25.5" customHeight="1">
      <c r="A8" s="199"/>
      <c r="B8" s="204"/>
      <c r="C8" s="205" t="s">
        <v>9</v>
      </c>
      <c r="D8" s="206"/>
      <c r="E8" s="206"/>
      <c r="F8" s="206"/>
      <c r="G8" s="206"/>
      <c r="M8" s="206"/>
      <c r="N8" s="206"/>
      <c r="O8" s="206"/>
      <c r="P8" s="206"/>
      <c r="Q8" s="206"/>
      <c r="R8" s="207"/>
      <c r="S8" s="203"/>
      <c r="T8" s="180"/>
      <c r="U8" s="178"/>
    </row>
    <row r="9" spans="1:21" ht="25.5" customHeight="1">
      <c r="A9" s="199"/>
      <c r="B9" s="204"/>
      <c r="C9" s="51" t="s">
        <v>10</v>
      </c>
      <c r="D9" s="206"/>
      <c r="E9" s="206"/>
      <c r="F9" s="206"/>
      <c r="G9" s="206"/>
      <c r="H9" s="208"/>
      <c r="I9" s="208"/>
      <c r="J9" s="86" t="s">
        <v>54</v>
      </c>
      <c r="K9" s="208"/>
      <c r="L9" s="208"/>
      <c r="M9" s="206"/>
      <c r="N9" s="206"/>
      <c r="O9" s="206"/>
      <c r="P9" s="283" t="s">
        <v>63</v>
      </c>
      <c r="Q9" s="283"/>
      <c r="R9" s="209"/>
      <c r="S9" s="203"/>
      <c r="T9" s="180"/>
      <c r="U9" s="178"/>
    </row>
    <row r="10" spans="1:21" ht="25.5" customHeight="1">
      <c r="A10" s="199"/>
      <c r="B10" s="204"/>
      <c r="C10" s="51" t="s">
        <v>11</v>
      </c>
      <c r="D10" s="206"/>
      <c r="E10" s="206"/>
      <c r="F10" s="206"/>
      <c r="G10" s="206"/>
      <c r="H10" s="210"/>
      <c r="I10" s="206"/>
      <c r="J10" s="211" t="s">
        <v>64</v>
      </c>
      <c r="K10" s="206"/>
      <c r="M10" s="206"/>
      <c r="N10" s="206"/>
      <c r="O10" s="206"/>
      <c r="P10" s="206"/>
      <c r="Q10" s="206"/>
      <c r="R10" s="207"/>
      <c r="S10" s="203"/>
      <c r="T10" s="180"/>
      <c r="U10" s="178"/>
    </row>
    <row r="11" spans="1:21" ht="21" customHeight="1">
      <c r="A11" s="199"/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4"/>
      <c r="S11" s="203"/>
      <c r="T11" s="180"/>
      <c r="U11" s="178"/>
    </row>
    <row r="12" spans="1:21" ht="21" customHeight="1">
      <c r="A12" s="199"/>
      <c r="B12" s="204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  <c r="S12" s="203"/>
      <c r="T12" s="180"/>
      <c r="U12" s="178"/>
    </row>
    <row r="13" spans="1:21" ht="21" customHeight="1">
      <c r="A13" s="199"/>
      <c r="B13" s="204"/>
      <c r="C13" s="98" t="s">
        <v>22</v>
      </c>
      <c r="D13" s="206"/>
      <c r="E13" s="206"/>
      <c r="F13" s="206"/>
      <c r="G13" s="206"/>
      <c r="I13" s="206"/>
      <c r="J13" s="215" t="s">
        <v>12</v>
      </c>
      <c r="M13" s="206"/>
      <c r="N13" s="206"/>
      <c r="O13" s="206"/>
      <c r="P13" s="206"/>
      <c r="Q13" s="206"/>
      <c r="R13" s="207"/>
      <c r="S13" s="203"/>
      <c r="T13" s="180"/>
      <c r="U13" s="178"/>
    </row>
    <row r="14" spans="1:21" ht="21" customHeight="1">
      <c r="A14" s="199"/>
      <c r="B14" s="204"/>
      <c r="C14" s="52" t="s">
        <v>23</v>
      </c>
      <c r="D14" s="206"/>
      <c r="E14" s="206"/>
      <c r="F14" s="206"/>
      <c r="G14" s="206"/>
      <c r="I14" s="206"/>
      <c r="J14" s="216">
        <v>59.727</v>
      </c>
      <c r="M14" s="206"/>
      <c r="N14" s="206"/>
      <c r="O14" s="206"/>
      <c r="P14" s="206"/>
      <c r="Q14" s="206"/>
      <c r="R14" s="207"/>
      <c r="S14" s="203"/>
      <c r="T14" s="180"/>
      <c r="U14" s="178"/>
    </row>
    <row r="15" spans="1:21" ht="21" customHeight="1">
      <c r="A15" s="199"/>
      <c r="B15" s="204"/>
      <c r="C15" s="206"/>
      <c r="D15" s="206"/>
      <c r="E15" s="206"/>
      <c r="F15" s="206"/>
      <c r="G15" s="206"/>
      <c r="I15" s="206"/>
      <c r="J15" s="217" t="s">
        <v>80</v>
      </c>
      <c r="M15" s="206"/>
      <c r="N15" s="206"/>
      <c r="O15" s="206"/>
      <c r="P15" s="206"/>
      <c r="Q15" s="206"/>
      <c r="R15" s="207"/>
      <c r="S15" s="203"/>
      <c r="T15" s="180"/>
      <c r="U15" s="178"/>
    </row>
    <row r="16" spans="1:21" ht="21" customHeight="1">
      <c r="A16" s="199"/>
      <c r="B16" s="204"/>
      <c r="C16" s="52" t="s">
        <v>65</v>
      </c>
      <c r="D16" s="206"/>
      <c r="E16" s="206"/>
      <c r="F16" s="206"/>
      <c r="G16" s="206"/>
      <c r="I16" s="206"/>
      <c r="J16" s="218" t="s">
        <v>66</v>
      </c>
      <c r="M16" s="206"/>
      <c r="N16" s="206"/>
      <c r="O16" s="206"/>
      <c r="P16" s="206"/>
      <c r="Q16" s="206"/>
      <c r="R16" s="207"/>
      <c r="S16" s="203"/>
      <c r="T16" s="180"/>
      <c r="U16" s="178"/>
    </row>
    <row r="17" spans="1:21" ht="21" customHeight="1">
      <c r="A17" s="199"/>
      <c r="B17" s="2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4"/>
      <c r="S17" s="203"/>
      <c r="T17" s="180"/>
      <c r="U17" s="178"/>
    </row>
    <row r="18" spans="1:21" ht="21" customHeight="1">
      <c r="A18" s="199"/>
      <c r="B18" s="204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203"/>
      <c r="T18" s="180"/>
      <c r="U18" s="178"/>
    </row>
    <row r="19" spans="1:21" ht="21" customHeight="1">
      <c r="A19" s="199"/>
      <c r="B19" s="204"/>
      <c r="C19" s="52" t="s">
        <v>67</v>
      </c>
      <c r="D19" s="206"/>
      <c r="E19" s="206"/>
      <c r="F19" s="206"/>
      <c r="G19" s="206"/>
      <c r="H19" s="206"/>
      <c r="J19" s="219" t="s">
        <v>56</v>
      </c>
      <c r="L19" s="206"/>
      <c r="M19" s="220"/>
      <c r="N19" s="220"/>
      <c r="O19" s="206"/>
      <c r="P19" s="283" t="s">
        <v>68</v>
      </c>
      <c r="Q19" s="283"/>
      <c r="R19" s="207"/>
      <c r="S19" s="203"/>
      <c r="T19" s="180"/>
      <c r="U19" s="178"/>
    </row>
    <row r="20" spans="1:21" ht="21" customHeight="1">
      <c r="A20" s="199"/>
      <c r="B20" s="204"/>
      <c r="C20" s="52" t="s">
        <v>69</v>
      </c>
      <c r="D20" s="206"/>
      <c r="E20" s="206"/>
      <c r="F20" s="206"/>
      <c r="G20" s="206"/>
      <c r="H20" s="206"/>
      <c r="J20" s="221" t="s">
        <v>31</v>
      </c>
      <c r="L20" s="206"/>
      <c r="M20" s="220"/>
      <c r="N20" s="220"/>
      <c r="O20" s="206"/>
      <c r="P20" s="283" t="s">
        <v>70</v>
      </c>
      <c r="Q20" s="283"/>
      <c r="R20" s="207"/>
      <c r="S20" s="203"/>
      <c r="T20" s="180"/>
      <c r="U20" s="178"/>
    </row>
    <row r="21" spans="1:21" ht="21" customHeight="1">
      <c r="A21" s="199"/>
      <c r="B21" s="222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4"/>
      <c r="S21" s="203"/>
      <c r="T21" s="180"/>
      <c r="U21" s="178"/>
    </row>
    <row r="22" spans="1:21" ht="24.75" customHeight="1">
      <c r="A22" s="199"/>
      <c r="B22" s="225"/>
      <c r="C22" s="226"/>
      <c r="D22" s="226"/>
      <c r="E22" s="227"/>
      <c r="F22" s="227"/>
      <c r="G22" s="227"/>
      <c r="H22" s="227"/>
      <c r="I22" s="226"/>
      <c r="J22" s="228"/>
      <c r="K22" s="226"/>
      <c r="L22" s="226"/>
      <c r="M22" s="226"/>
      <c r="N22" s="226"/>
      <c r="O22" s="226"/>
      <c r="P22" s="226"/>
      <c r="Q22" s="226"/>
      <c r="R22" s="226"/>
      <c r="S22" s="203"/>
      <c r="T22" s="180"/>
      <c r="U22" s="178"/>
    </row>
    <row r="23" spans="1:19" ht="30" customHeight="1">
      <c r="A23" s="229"/>
      <c r="B23" s="230"/>
      <c r="C23" s="231"/>
      <c r="D23" s="293" t="s">
        <v>71</v>
      </c>
      <c r="E23" s="294"/>
      <c r="F23" s="294"/>
      <c r="G23" s="294"/>
      <c r="H23" s="231"/>
      <c r="I23" s="232"/>
      <c r="J23" s="233"/>
      <c r="K23" s="230"/>
      <c r="L23" s="231"/>
      <c r="M23" s="293" t="s">
        <v>72</v>
      </c>
      <c r="N23" s="293"/>
      <c r="O23" s="293"/>
      <c r="P23" s="293"/>
      <c r="Q23" s="231"/>
      <c r="R23" s="232"/>
      <c r="S23" s="203"/>
    </row>
    <row r="24" spans="1:20" s="238" customFormat="1" ht="21" customHeight="1" thickBot="1">
      <c r="A24" s="234"/>
      <c r="B24" s="235" t="s">
        <v>4</v>
      </c>
      <c r="C24" s="170" t="s">
        <v>14</v>
      </c>
      <c r="D24" s="170" t="s">
        <v>15</v>
      </c>
      <c r="E24" s="236" t="s">
        <v>16</v>
      </c>
      <c r="F24" s="295" t="s">
        <v>17</v>
      </c>
      <c r="G24" s="296"/>
      <c r="H24" s="296"/>
      <c r="I24" s="297"/>
      <c r="J24" s="233"/>
      <c r="K24" s="235" t="s">
        <v>4</v>
      </c>
      <c r="L24" s="170" t="s">
        <v>14</v>
      </c>
      <c r="M24" s="170" t="s">
        <v>15</v>
      </c>
      <c r="N24" s="236" t="s">
        <v>16</v>
      </c>
      <c r="O24" s="295" t="s">
        <v>17</v>
      </c>
      <c r="P24" s="296"/>
      <c r="Q24" s="296"/>
      <c r="R24" s="297"/>
      <c r="S24" s="237"/>
      <c r="T24" s="176"/>
    </row>
    <row r="25" spans="1:20" s="189" customFormat="1" ht="21" customHeight="1" thickTop="1">
      <c r="A25" s="229"/>
      <c r="B25" s="239"/>
      <c r="C25" s="240"/>
      <c r="D25" s="241"/>
      <c r="E25" s="242"/>
      <c r="F25" s="243"/>
      <c r="G25" s="244"/>
      <c r="H25" s="244"/>
      <c r="I25" s="245"/>
      <c r="J25" s="233"/>
      <c r="K25" s="239"/>
      <c r="L25" s="240"/>
      <c r="M25" s="241"/>
      <c r="N25" s="242"/>
      <c r="O25" s="243"/>
      <c r="P25" s="244"/>
      <c r="Q25" s="244"/>
      <c r="R25" s="245"/>
      <c r="S25" s="203"/>
      <c r="T25" s="176"/>
    </row>
    <row r="26" spans="1:20" s="189" customFormat="1" ht="21" customHeight="1">
      <c r="A26" s="229"/>
      <c r="B26" s="239"/>
      <c r="C26" s="240"/>
      <c r="D26" s="241"/>
      <c r="E26" s="242"/>
      <c r="F26" s="243"/>
      <c r="G26" s="244"/>
      <c r="H26" s="244"/>
      <c r="I26" s="245"/>
      <c r="J26" s="233"/>
      <c r="K26" s="239"/>
      <c r="L26" s="246"/>
      <c r="M26" s="247"/>
      <c r="N26" s="248"/>
      <c r="O26" s="243"/>
      <c r="P26" s="244"/>
      <c r="Q26" s="244"/>
      <c r="R26" s="245"/>
      <c r="S26" s="203"/>
      <c r="T26" s="176"/>
    </row>
    <row r="27" spans="1:20" s="189" customFormat="1" ht="21" customHeight="1">
      <c r="A27" s="229"/>
      <c r="B27" s="249">
        <v>1</v>
      </c>
      <c r="C27" s="250">
        <v>60.142</v>
      </c>
      <c r="D27" s="250">
        <v>59.591</v>
      </c>
      <c r="E27" s="251">
        <f>(C27-D27)*1000</f>
        <v>551.0000000000019</v>
      </c>
      <c r="F27" s="287" t="s">
        <v>35</v>
      </c>
      <c r="G27" s="288"/>
      <c r="H27" s="288"/>
      <c r="I27" s="289"/>
      <c r="J27" s="233"/>
      <c r="K27" s="249">
        <v>1</v>
      </c>
      <c r="L27" s="252">
        <v>59.85</v>
      </c>
      <c r="M27" s="252">
        <v>59.75</v>
      </c>
      <c r="N27" s="253">
        <f>(L27-M27)*1000</f>
        <v>100.00000000000142</v>
      </c>
      <c r="O27" s="290" t="s">
        <v>79</v>
      </c>
      <c r="P27" s="291"/>
      <c r="Q27" s="291"/>
      <c r="R27" s="292"/>
      <c r="S27" s="203"/>
      <c r="T27" s="176"/>
    </row>
    <row r="28" spans="1:20" s="189" customFormat="1" ht="21" customHeight="1">
      <c r="A28" s="229"/>
      <c r="B28" s="239"/>
      <c r="C28" s="240"/>
      <c r="D28" s="241"/>
      <c r="E28" s="242"/>
      <c r="F28" s="243"/>
      <c r="G28" s="244"/>
      <c r="H28" s="244"/>
      <c r="I28" s="245"/>
      <c r="J28" s="233"/>
      <c r="K28" s="239"/>
      <c r="L28" s="246"/>
      <c r="M28" s="247"/>
      <c r="N28" s="248"/>
      <c r="O28" s="243"/>
      <c r="P28" s="244"/>
      <c r="Q28" s="244"/>
      <c r="R28" s="245"/>
      <c r="S28" s="203"/>
      <c r="T28" s="176"/>
    </row>
    <row r="29" spans="1:20" s="189" customFormat="1" ht="21" customHeight="1">
      <c r="A29" s="229"/>
      <c r="B29" s="249">
        <v>3</v>
      </c>
      <c r="C29" s="250">
        <v>60.142</v>
      </c>
      <c r="D29" s="250">
        <v>59.626</v>
      </c>
      <c r="E29" s="251">
        <f>(C29-D29)*1000</f>
        <v>516.0000000000053</v>
      </c>
      <c r="F29" s="284" t="s">
        <v>36</v>
      </c>
      <c r="G29" s="285"/>
      <c r="H29" s="285"/>
      <c r="I29" s="286"/>
      <c r="J29" s="233"/>
      <c r="K29" s="249">
        <v>3</v>
      </c>
      <c r="L29" s="252">
        <v>59.85</v>
      </c>
      <c r="M29" s="252">
        <v>59.75</v>
      </c>
      <c r="N29" s="253">
        <f>(L29-M29)*1000</f>
        <v>100.00000000000142</v>
      </c>
      <c r="O29" s="290" t="s">
        <v>79</v>
      </c>
      <c r="P29" s="291"/>
      <c r="Q29" s="291"/>
      <c r="R29" s="292"/>
      <c r="S29" s="203"/>
      <c r="T29" s="176"/>
    </row>
    <row r="30" spans="1:20" s="189" customFormat="1" ht="21" customHeight="1">
      <c r="A30" s="229"/>
      <c r="B30" s="239"/>
      <c r="C30" s="240"/>
      <c r="D30" s="241"/>
      <c r="E30" s="242"/>
      <c r="F30" s="243"/>
      <c r="G30" s="244"/>
      <c r="H30" s="244"/>
      <c r="I30" s="245"/>
      <c r="J30" s="233"/>
      <c r="K30" s="239"/>
      <c r="L30" s="246"/>
      <c r="M30" s="247"/>
      <c r="N30" s="248"/>
      <c r="O30" s="243"/>
      <c r="P30" s="244"/>
      <c r="Q30" s="244"/>
      <c r="R30" s="245"/>
      <c r="S30" s="203"/>
      <c r="T30" s="176"/>
    </row>
    <row r="31" spans="1:20" s="182" customFormat="1" ht="21" customHeight="1">
      <c r="A31" s="229"/>
      <c r="B31" s="254"/>
      <c r="C31" s="255"/>
      <c r="D31" s="256"/>
      <c r="E31" s="257"/>
      <c r="F31" s="258"/>
      <c r="G31" s="259"/>
      <c r="H31" s="259"/>
      <c r="I31" s="260"/>
      <c r="J31" s="233"/>
      <c r="K31" s="254"/>
      <c r="L31" s="255"/>
      <c r="M31" s="256"/>
      <c r="N31" s="257"/>
      <c r="O31" s="258"/>
      <c r="P31" s="259"/>
      <c r="Q31" s="259"/>
      <c r="R31" s="260"/>
      <c r="S31" s="203"/>
      <c r="T31" s="176"/>
    </row>
    <row r="32" spans="1:19" ht="24.75" customHeight="1" thickBot="1">
      <c r="A32" s="261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3"/>
    </row>
  </sheetData>
  <sheetProtection password="E9A7" sheet="1" objects="1" scenarios="1"/>
  <mergeCells count="11">
    <mergeCell ref="P19:Q19"/>
    <mergeCell ref="P20:Q20"/>
    <mergeCell ref="F29:I29"/>
    <mergeCell ref="F27:I27"/>
    <mergeCell ref="O27:R27"/>
    <mergeCell ref="O29:R29"/>
    <mergeCell ref="P9:Q9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96"/>
      <c r="AE1" s="97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96"/>
      <c r="BH1" s="97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66"/>
      <c r="C2" s="167"/>
      <c r="D2" s="167"/>
      <c r="E2" s="167"/>
      <c r="F2" s="167"/>
      <c r="G2" s="161" t="s">
        <v>32</v>
      </c>
      <c r="H2" s="167"/>
      <c r="I2" s="167"/>
      <c r="J2" s="167"/>
      <c r="K2" s="167"/>
      <c r="L2" s="168"/>
      <c r="R2" s="93"/>
      <c r="S2" s="94"/>
      <c r="T2" s="94"/>
      <c r="U2" s="94"/>
      <c r="V2" s="307" t="s">
        <v>24</v>
      </c>
      <c r="W2" s="307"/>
      <c r="X2" s="307"/>
      <c r="Y2" s="307"/>
      <c r="Z2" s="94"/>
      <c r="AA2" s="94"/>
      <c r="AB2" s="94"/>
      <c r="AC2" s="95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93"/>
      <c r="BK2" s="94"/>
      <c r="BL2" s="94"/>
      <c r="BM2" s="94"/>
      <c r="BN2" s="307" t="s">
        <v>24</v>
      </c>
      <c r="BO2" s="307"/>
      <c r="BP2" s="307"/>
      <c r="BQ2" s="307"/>
      <c r="BR2" s="94"/>
      <c r="BS2" s="94"/>
      <c r="BT2" s="94"/>
      <c r="BU2" s="95"/>
      <c r="BY2" s="29"/>
      <c r="BZ2" s="166"/>
      <c r="CA2" s="167"/>
      <c r="CB2" s="167"/>
      <c r="CC2" s="167"/>
      <c r="CD2" s="167"/>
      <c r="CE2" s="161" t="s">
        <v>39</v>
      </c>
      <c r="CF2" s="167"/>
      <c r="CG2" s="167"/>
      <c r="CH2" s="167"/>
      <c r="CI2" s="167"/>
      <c r="CJ2" s="168"/>
    </row>
    <row r="3" spans="18:77" ht="21" customHeight="1" thickBot="1" thickTop="1">
      <c r="R3" s="299" t="s">
        <v>0</v>
      </c>
      <c r="S3" s="300"/>
      <c r="T3" s="81"/>
      <c r="U3" s="80"/>
      <c r="V3" s="301" t="s">
        <v>42</v>
      </c>
      <c r="W3" s="302"/>
      <c r="X3" s="302"/>
      <c r="Y3" s="303"/>
      <c r="Z3" s="105"/>
      <c r="AA3" s="106"/>
      <c r="AB3" s="308" t="s">
        <v>1</v>
      </c>
      <c r="AC3" s="30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11" t="s">
        <v>1</v>
      </c>
      <c r="BK3" s="312"/>
      <c r="BL3" s="105"/>
      <c r="BM3" s="106"/>
      <c r="BN3" s="305" t="s">
        <v>42</v>
      </c>
      <c r="BO3" s="310"/>
      <c r="BP3" s="310"/>
      <c r="BQ3" s="300"/>
      <c r="BR3" s="113"/>
      <c r="BS3" s="114"/>
      <c r="BT3" s="305" t="s">
        <v>0</v>
      </c>
      <c r="BU3" s="306"/>
      <c r="BY3" s="29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R4" s="3"/>
      <c r="S4" s="4"/>
      <c r="T4" s="5"/>
      <c r="U4" s="6"/>
      <c r="V4" s="298" t="s">
        <v>43</v>
      </c>
      <c r="W4" s="298"/>
      <c r="X4" s="298"/>
      <c r="Y4" s="298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171" t="s">
        <v>33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10"/>
      <c r="BK4" s="8"/>
      <c r="BL4" s="5"/>
      <c r="BM4" s="6"/>
      <c r="BN4" s="298" t="s">
        <v>43</v>
      </c>
      <c r="BO4" s="298"/>
      <c r="BP4" s="298"/>
      <c r="BQ4" s="298"/>
      <c r="BR4" s="7"/>
      <c r="BS4" s="7"/>
      <c r="BT4" s="11"/>
      <c r="BU4" s="9"/>
      <c r="BY4" s="29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3"/>
    </row>
    <row r="5" spans="2:88" ht="22.5" customHeight="1">
      <c r="B5" s="54"/>
      <c r="C5" s="55" t="s">
        <v>13</v>
      </c>
      <c r="D5" s="68"/>
      <c r="E5" s="57"/>
      <c r="F5" s="57"/>
      <c r="G5" s="58" t="s">
        <v>74</v>
      </c>
      <c r="H5" s="57"/>
      <c r="I5" s="57"/>
      <c r="J5" s="53"/>
      <c r="L5" s="60"/>
      <c r="R5" s="21"/>
      <c r="S5" s="75"/>
      <c r="T5" s="12"/>
      <c r="U5" s="16"/>
      <c r="V5" s="15"/>
      <c r="W5" s="124"/>
      <c r="X5" s="12"/>
      <c r="Y5" s="16"/>
      <c r="Z5" s="12"/>
      <c r="AA5" s="16"/>
      <c r="AB5" s="19"/>
      <c r="AC5" s="2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137"/>
      <c r="BK5" s="83"/>
      <c r="BL5" s="12"/>
      <c r="BM5" s="75"/>
      <c r="BN5" s="12"/>
      <c r="BO5" s="138"/>
      <c r="BP5" s="12"/>
      <c r="BQ5" s="75"/>
      <c r="BR5" s="12"/>
      <c r="BS5" s="75"/>
      <c r="BT5" s="107"/>
      <c r="BU5" s="108"/>
      <c r="BY5" s="29"/>
      <c r="BZ5" s="54"/>
      <c r="CA5" s="55" t="s">
        <v>13</v>
      </c>
      <c r="CB5" s="68"/>
      <c r="CC5" s="57"/>
      <c r="CD5" s="57"/>
      <c r="CE5" s="58" t="s">
        <v>58</v>
      </c>
      <c r="CF5" s="57"/>
      <c r="CG5" s="57"/>
      <c r="CH5" s="53"/>
      <c r="CJ5" s="60"/>
    </row>
    <row r="6" spans="2:88" ht="21" customHeight="1">
      <c r="B6" s="54"/>
      <c r="C6" s="55" t="s">
        <v>10</v>
      </c>
      <c r="D6" s="68"/>
      <c r="E6" s="57"/>
      <c r="F6" s="57"/>
      <c r="G6" s="117" t="s">
        <v>81</v>
      </c>
      <c r="H6" s="57"/>
      <c r="I6" s="57"/>
      <c r="J6" s="53"/>
      <c r="K6" s="59" t="s">
        <v>59</v>
      </c>
      <c r="L6" s="60"/>
      <c r="R6" s="109" t="s">
        <v>41</v>
      </c>
      <c r="S6" s="110">
        <v>61.8</v>
      </c>
      <c r="T6" s="12"/>
      <c r="U6" s="16"/>
      <c r="V6" s="15"/>
      <c r="W6" s="124"/>
      <c r="X6" s="12"/>
      <c r="Y6" s="16"/>
      <c r="Z6" s="12"/>
      <c r="AA6" s="16"/>
      <c r="AB6" s="156" t="s">
        <v>45</v>
      </c>
      <c r="AC6" s="157">
        <v>60.658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65" t="s">
        <v>76</v>
      </c>
      <c r="AS6" s="20" t="s">
        <v>2</v>
      </c>
      <c r="AT6" s="266" t="s">
        <v>3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39" t="s">
        <v>50</v>
      </c>
      <c r="BK6" s="140">
        <v>59.492</v>
      </c>
      <c r="BL6" s="19"/>
      <c r="BM6" s="42"/>
      <c r="BN6" s="19"/>
      <c r="BO6" s="141"/>
      <c r="BP6" s="12"/>
      <c r="BQ6" s="16"/>
      <c r="BR6" s="12"/>
      <c r="BS6" s="16"/>
      <c r="BT6" s="74" t="s">
        <v>29</v>
      </c>
      <c r="BU6" s="102">
        <v>58.198</v>
      </c>
      <c r="BY6" s="29"/>
      <c r="BZ6" s="54"/>
      <c r="CA6" s="55" t="s">
        <v>10</v>
      </c>
      <c r="CB6" s="68"/>
      <c r="CC6" s="57"/>
      <c r="CD6" s="57"/>
      <c r="CE6" s="117" t="s">
        <v>60</v>
      </c>
      <c r="CF6" s="57"/>
      <c r="CG6" s="57"/>
      <c r="CH6" s="53"/>
      <c r="CI6" s="59" t="s">
        <v>59</v>
      </c>
      <c r="CJ6" s="60"/>
    </row>
    <row r="7" spans="2:88" ht="21" customHeight="1">
      <c r="B7" s="54"/>
      <c r="C7" s="55" t="s">
        <v>11</v>
      </c>
      <c r="D7" s="68"/>
      <c r="E7" s="57"/>
      <c r="F7" s="57"/>
      <c r="G7" s="117" t="s">
        <v>55</v>
      </c>
      <c r="H7" s="57"/>
      <c r="I7" s="57"/>
      <c r="J7" s="68"/>
      <c r="K7" s="68"/>
      <c r="L7" s="87"/>
      <c r="R7" s="21"/>
      <c r="S7" s="16"/>
      <c r="T7" s="12"/>
      <c r="U7" s="16"/>
      <c r="V7" s="127" t="s">
        <v>44</v>
      </c>
      <c r="W7" s="128">
        <v>60.142</v>
      </c>
      <c r="X7" s="125" t="s">
        <v>46</v>
      </c>
      <c r="Y7" s="126">
        <v>60.142</v>
      </c>
      <c r="Z7" s="12"/>
      <c r="AA7" s="16"/>
      <c r="AB7" s="19"/>
      <c r="AC7" s="24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82"/>
      <c r="BK7" s="142"/>
      <c r="BL7" s="19"/>
      <c r="BM7" s="42"/>
      <c r="BN7" s="127" t="s">
        <v>48</v>
      </c>
      <c r="BO7" s="128">
        <v>59.591</v>
      </c>
      <c r="BP7" s="125" t="s">
        <v>49</v>
      </c>
      <c r="BQ7" s="143">
        <v>59.626</v>
      </c>
      <c r="BR7" s="12"/>
      <c r="BS7" s="16"/>
      <c r="BT7" s="12"/>
      <c r="BU7" s="73"/>
      <c r="BY7" s="29"/>
      <c r="BZ7" s="54"/>
      <c r="CA7" s="55" t="s">
        <v>11</v>
      </c>
      <c r="CB7" s="68"/>
      <c r="CC7" s="57"/>
      <c r="CD7" s="57"/>
      <c r="CE7" s="117" t="s">
        <v>55</v>
      </c>
      <c r="CF7" s="57"/>
      <c r="CG7" s="57"/>
      <c r="CH7" s="68"/>
      <c r="CI7" s="68"/>
      <c r="CJ7" s="87"/>
    </row>
    <row r="8" spans="2:88" ht="21" customHeight="1">
      <c r="B8" s="56"/>
      <c r="C8" s="14"/>
      <c r="D8" s="14"/>
      <c r="E8" s="14"/>
      <c r="F8" s="14"/>
      <c r="G8" s="14"/>
      <c r="H8" s="14"/>
      <c r="I8" s="14"/>
      <c r="J8" s="14"/>
      <c r="K8" s="14"/>
      <c r="L8" s="61"/>
      <c r="R8" s="23" t="s">
        <v>40</v>
      </c>
      <c r="S8" s="66">
        <v>61.08</v>
      </c>
      <c r="T8" s="12"/>
      <c r="U8" s="16"/>
      <c r="V8" s="15"/>
      <c r="W8" s="124"/>
      <c r="X8" s="12"/>
      <c r="Y8" s="16"/>
      <c r="Z8" s="12"/>
      <c r="AA8" s="16"/>
      <c r="AB8" s="129" t="s">
        <v>47</v>
      </c>
      <c r="AC8" s="130">
        <v>60.309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5" t="s">
        <v>78</v>
      </c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59" t="s">
        <v>51</v>
      </c>
      <c r="BK8" s="160">
        <v>58.965</v>
      </c>
      <c r="BL8" s="19"/>
      <c r="BM8" s="42"/>
      <c r="BN8" s="15"/>
      <c r="BO8" s="124"/>
      <c r="BP8" s="12"/>
      <c r="BQ8" s="16"/>
      <c r="BR8" s="12"/>
      <c r="BS8" s="16"/>
      <c r="BT8" s="27" t="s">
        <v>28</v>
      </c>
      <c r="BU8" s="28">
        <v>58.915</v>
      </c>
      <c r="BY8" s="29"/>
      <c r="BZ8" s="56"/>
      <c r="CA8" s="14"/>
      <c r="CB8" s="14"/>
      <c r="CC8" s="14"/>
      <c r="CD8" s="14"/>
      <c r="CE8" s="14"/>
      <c r="CF8" s="14"/>
      <c r="CG8" s="14"/>
      <c r="CH8" s="14"/>
      <c r="CI8" s="14"/>
      <c r="CJ8" s="61"/>
    </row>
    <row r="9" spans="2:88" ht="21" customHeight="1" thickBot="1">
      <c r="B9" s="88"/>
      <c r="C9" s="68"/>
      <c r="D9" s="68"/>
      <c r="E9" s="68"/>
      <c r="F9" s="68"/>
      <c r="G9" s="68"/>
      <c r="H9" s="68"/>
      <c r="I9" s="68"/>
      <c r="J9" s="68"/>
      <c r="K9" s="68"/>
      <c r="L9" s="87"/>
      <c r="R9" s="76"/>
      <c r="S9" s="77"/>
      <c r="T9" s="78"/>
      <c r="U9" s="77"/>
      <c r="V9" s="78"/>
      <c r="W9" s="131"/>
      <c r="X9" s="78"/>
      <c r="Y9" s="77"/>
      <c r="Z9" s="78"/>
      <c r="AA9" s="77"/>
      <c r="AB9" s="69"/>
      <c r="AC9" s="50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79"/>
      <c r="BK9" s="48"/>
      <c r="BL9" s="69"/>
      <c r="BM9" s="49"/>
      <c r="BN9" s="69"/>
      <c r="BO9" s="144"/>
      <c r="BP9" s="69"/>
      <c r="BQ9" s="49"/>
      <c r="BR9" s="103"/>
      <c r="BS9" s="111"/>
      <c r="BT9" s="84"/>
      <c r="BU9" s="85"/>
      <c r="BY9" s="29"/>
      <c r="BZ9" s="88"/>
      <c r="CA9" s="68"/>
      <c r="CB9" s="68"/>
      <c r="CC9" s="68"/>
      <c r="CD9" s="68"/>
      <c r="CE9" s="68"/>
      <c r="CF9" s="68"/>
      <c r="CG9" s="68"/>
      <c r="CH9" s="68"/>
      <c r="CI9" s="68"/>
      <c r="CJ9" s="87"/>
    </row>
    <row r="10" spans="2:88" ht="21" customHeight="1">
      <c r="B10" s="54"/>
      <c r="C10" s="89" t="s">
        <v>18</v>
      </c>
      <c r="D10" s="68"/>
      <c r="E10" s="68"/>
      <c r="F10" s="53"/>
      <c r="G10" s="118" t="s">
        <v>56</v>
      </c>
      <c r="H10" s="68"/>
      <c r="I10" s="68"/>
      <c r="J10" s="52" t="s">
        <v>19</v>
      </c>
      <c r="K10" s="165">
        <v>90</v>
      </c>
      <c r="L10" s="60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116" t="s">
        <v>26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4"/>
      <c r="CA10" s="89" t="s">
        <v>18</v>
      </c>
      <c r="CB10" s="68"/>
      <c r="CC10" s="68"/>
      <c r="CD10" s="53"/>
      <c r="CE10" s="118" t="s">
        <v>56</v>
      </c>
      <c r="CF10" s="68"/>
      <c r="CG10" s="68"/>
      <c r="CH10" s="52" t="s">
        <v>19</v>
      </c>
      <c r="CI10" s="165">
        <v>90</v>
      </c>
      <c r="CJ10" s="60"/>
    </row>
    <row r="11" spans="2:88" ht="21" customHeight="1">
      <c r="B11" s="54"/>
      <c r="C11" s="89" t="s">
        <v>21</v>
      </c>
      <c r="D11" s="68"/>
      <c r="E11" s="68"/>
      <c r="F11" s="53"/>
      <c r="G11" s="118" t="s">
        <v>31</v>
      </c>
      <c r="H11" s="68"/>
      <c r="I11" s="17"/>
      <c r="J11" s="52" t="s">
        <v>20</v>
      </c>
      <c r="K11" s="165">
        <v>30</v>
      </c>
      <c r="L11" s="60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00" t="s">
        <v>27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4"/>
      <c r="CA11" s="89" t="s">
        <v>21</v>
      </c>
      <c r="CB11" s="68"/>
      <c r="CC11" s="68"/>
      <c r="CD11" s="53"/>
      <c r="CE11" s="118" t="s">
        <v>31</v>
      </c>
      <c r="CF11" s="68"/>
      <c r="CG11" s="17"/>
      <c r="CH11" s="52" t="s">
        <v>20</v>
      </c>
      <c r="CI11" s="165">
        <v>30</v>
      </c>
      <c r="CJ11" s="60"/>
    </row>
    <row r="12" spans="2:88" ht="21" customHeight="1" thickBot="1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00" t="s">
        <v>53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90"/>
      <c r="CA12" s="91"/>
      <c r="CB12" s="91"/>
      <c r="CC12" s="91"/>
      <c r="CD12" s="91"/>
      <c r="CE12" s="91"/>
      <c r="CF12" s="91"/>
      <c r="CG12" s="91"/>
      <c r="CH12" s="91"/>
      <c r="CI12" s="91"/>
      <c r="CJ12" s="92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spans="25:38" ht="18" customHeight="1">
      <c r="Y28" s="269" t="s">
        <v>46</v>
      </c>
      <c r="AA28" s="30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7:56" ht="18" customHeight="1">
      <c r="Q29" s="29"/>
      <c r="R29" s="29"/>
      <c r="AA29" s="31"/>
      <c r="AE29" s="29"/>
      <c r="AG29" s="29"/>
      <c r="AI29" s="29"/>
      <c r="AJ29" s="29"/>
      <c r="AK29" s="29"/>
      <c r="AL29" s="29"/>
      <c r="AV29" s="29"/>
      <c r="AY29" s="29"/>
      <c r="AZ29" s="29"/>
      <c r="BA29" s="29"/>
      <c r="BB29" s="30"/>
      <c r="BC29" s="29"/>
      <c r="BD29" s="29"/>
    </row>
    <row r="30" spans="1:89" ht="18" customHeight="1">
      <c r="A30" s="33"/>
      <c r="C30" s="29"/>
      <c r="H30" s="29"/>
      <c r="N30" s="29"/>
      <c r="O30" s="29"/>
      <c r="P30" s="29"/>
      <c r="Q30" s="29"/>
      <c r="R30" s="29"/>
      <c r="S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67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Y30" s="29"/>
      <c r="BZ30" s="29"/>
      <c r="CF30" s="29"/>
      <c r="CK30" s="33"/>
    </row>
    <row r="31" spans="1:87" ht="18" customHeight="1">
      <c r="A31" s="33"/>
      <c r="G31" s="268" t="s">
        <v>45</v>
      </c>
      <c r="L31" s="29"/>
      <c r="M31" s="29"/>
      <c r="P31" s="29"/>
      <c r="Y31" s="269" t="s">
        <v>44</v>
      </c>
      <c r="AA31" s="29"/>
      <c r="AD31" s="29"/>
      <c r="AE31" s="29"/>
      <c r="AF31" s="29"/>
      <c r="AG31" s="29"/>
      <c r="AH31" s="29"/>
      <c r="AI31" s="29"/>
      <c r="AJ31" s="29"/>
      <c r="AK31" s="29"/>
      <c r="AL31" s="29"/>
      <c r="AW31" s="31"/>
      <c r="AZ31" s="30"/>
      <c r="BA31" s="29"/>
      <c r="BB31" s="29"/>
      <c r="BC31" s="29"/>
      <c r="BD31" s="29"/>
      <c r="BE31" s="29"/>
      <c r="BF31" s="29"/>
      <c r="BG31" s="30"/>
      <c r="BM31" s="31"/>
      <c r="BO31" s="29"/>
      <c r="BS31" s="29"/>
      <c r="BV31" s="29"/>
      <c r="BW31" s="29"/>
      <c r="BZ31" s="29"/>
      <c r="CA31" s="30"/>
      <c r="CB31" s="152" t="s">
        <v>50</v>
      </c>
      <c r="CC31" s="29"/>
      <c r="CG31" s="30"/>
      <c r="CI31" s="151" t="s">
        <v>28</v>
      </c>
    </row>
    <row r="32" spans="1:89" ht="18" customHeight="1">
      <c r="A32" s="33"/>
      <c r="G32" s="29"/>
      <c r="K32" s="169">
        <v>1</v>
      </c>
      <c r="Q32" s="29"/>
      <c r="AD32" s="29"/>
      <c r="AE32" s="29"/>
      <c r="AF32" s="29"/>
      <c r="AG32" s="29"/>
      <c r="AH32" s="29"/>
      <c r="AI32" s="29"/>
      <c r="AJ32" s="29"/>
      <c r="AK32" s="29"/>
      <c r="AL32" s="29"/>
      <c r="AZ32" s="29"/>
      <c r="BA32" s="29"/>
      <c r="BB32" s="29"/>
      <c r="BC32" s="29"/>
      <c r="BD32" s="29"/>
      <c r="BE32" s="29"/>
      <c r="BF32" s="29"/>
      <c r="BQ32" s="153" t="s">
        <v>49</v>
      </c>
      <c r="CA32" s="169">
        <v>7</v>
      </c>
      <c r="CG32" s="29"/>
      <c r="CI32" s="29"/>
      <c r="CK32" s="33"/>
    </row>
    <row r="33" spans="2:88" ht="18" customHeight="1">
      <c r="B33" s="33"/>
      <c r="G33" s="29"/>
      <c r="J33" s="29"/>
      <c r="K33" s="29"/>
      <c r="L33" s="29"/>
      <c r="M33" s="29"/>
      <c r="N33" s="29"/>
      <c r="O33" s="29"/>
      <c r="Q33" s="29"/>
      <c r="R33" s="29"/>
      <c r="U33" s="29"/>
      <c r="W33" s="29"/>
      <c r="Y33" s="29"/>
      <c r="AA33" s="29"/>
      <c r="AD33" s="29"/>
      <c r="AE33" s="29"/>
      <c r="AF33" s="29"/>
      <c r="AG33" s="29"/>
      <c r="AH33" s="29"/>
      <c r="AI33" s="29"/>
      <c r="AJ33" s="29"/>
      <c r="AK33" s="29"/>
      <c r="AL33" s="29"/>
      <c r="AQ33" s="29"/>
      <c r="AS33" s="30"/>
      <c r="AZ33" s="29"/>
      <c r="BA33" s="29"/>
      <c r="BB33" s="29"/>
      <c r="BC33" s="29"/>
      <c r="BD33" s="29"/>
      <c r="BE33" s="29"/>
      <c r="BF33" s="29"/>
      <c r="BN33" s="29"/>
      <c r="BO33" s="29"/>
      <c r="BP33" s="29"/>
      <c r="BR33" s="29"/>
      <c r="BS33" s="112"/>
      <c r="BT33" s="29"/>
      <c r="BU33" s="29"/>
      <c r="BV33" s="29"/>
      <c r="BW33" s="29"/>
      <c r="BX33" s="29"/>
      <c r="BY33" s="29"/>
      <c r="BZ33" s="29"/>
      <c r="CA33" s="29"/>
      <c r="CB33" s="29"/>
      <c r="CD33" s="29"/>
      <c r="CG33" s="29"/>
      <c r="CJ33" s="33"/>
    </row>
    <row r="34" spans="7:85" ht="18" customHeight="1">
      <c r="G34" s="29"/>
      <c r="L34" s="29"/>
      <c r="O34" s="29"/>
      <c r="U34" s="29"/>
      <c r="AD34" s="29"/>
      <c r="AE34" s="29"/>
      <c r="AF34" s="29"/>
      <c r="AG34" s="29"/>
      <c r="AH34" s="29"/>
      <c r="AJ34" s="29"/>
      <c r="AK34" s="29"/>
      <c r="AL34" s="29"/>
      <c r="AV34" s="31"/>
      <c r="AZ34" s="29"/>
      <c r="BB34" s="267"/>
      <c r="BC34" s="29"/>
      <c r="BD34" s="29"/>
      <c r="BE34" s="29"/>
      <c r="BF34" s="29"/>
      <c r="BG34" s="29"/>
      <c r="BM34" s="29"/>
      <c r="BN34" s="169">
        <v>3</v>
      </c>
      <c r="BS34" s="112"/>
      <c r="CA34" s="29"/>
      <c r="CG34" s="29"/>
    </row>
    <row r="35" spans="3:86" ht="18" customHeight="1">
      <c r="C35" s="151" t="s">
        <v>40</v>
      </c>
      <c r="G35" s="29"/>
      <c r="K35" s="136" t="s">
        <v>47</v>
      </c>
      <c r="N35" s="29"/>
      <c r="O35" s="29"/>
      <c r="P35" s="29"/>
      <c r="R35" s="29"/>
      <c r="S35" s="29"/>
      <c r="T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O35" s="29"/>
      <c r="AS35" s="29"/>
      <c r="AU35" s="29"/>
      <c r="AV35" s="30"/>
      <c r="AW35" s="30"/>
      <c r="AX35" s="29"/>
      <c r="AZ35" s="29"/>
      <c r="BA35" s="29"/>
      <c r="BB35" s="29"/>
      <c r="BC35" s="29"/>
      <c r="BD35" s="29"/>
      <c r="BE35" s="29"/>
      <c r="BF35" s="29"/>
      <c r="BH35" s="29"/>
      <c r="BI35" s="29"/>
      <c r="BJ35" s="29"/>
      <c r="BK35" s="29"/>
      <c r="BL35" s="29"/>
      <c r="BM35" s="29"/>
      <c r="BT35" s="149" t="s">
        <v>48</v>
      </c>
      <c r="BU35" s="29"/>
      <c r="BW35" s="29"/>
      <c r="CA35" s="29"/>
      <c r="CG35" s="29"/>
      <c r="CH35" s="158" t="s">
        <v>51</v>
      </c>
    </row>
    <row r="36" spans="3:87" ht="18" customHeight="1">
      <c r="C36" s="34"/>
      <c r="H36" s="29"/>
      <c r="J36" s="29"/>
      <c r="M36" s="29"/>
      <c r="Q36" s="29"/>
      <c r="S36" s="29"/>
      <c r="T36" s="29"/>
      <c r="AI36" s="29"/>
      <c r="AN36" s="29"/>
      <c r="AO36" s="29"/>
      <c r="AP36" s="29"/>
      <c r="AS36" s="29"/>
      <c r="AT36" s="29"/>
      <c r="AU36" s="29"/>
      <c r="AV36" s="31"/>
      <c r="AW36" s="30"/>
      <c r="AX36" s="29"/>
      <c r="AY36" s="29"/>
      <c r="AZ36" s="29"/>
      <c r="BA36" s="29"/>
      <c r="BB36" s="29"/>
      <c r="BE36" s="29"/>
      <c r="BG36" s="29"/>
      <c r="BH36" s="29"/>
      <c r="BI36" s="29"/>
      <c r="BK36" s="29"/>
      <c r="BO36" s="29"/>
      <c r="BR36" s="29"/>
      <c r="BW36" s="29"/>
      <c r="CI36" s="36"/>
    </row>
    <row r="37" spans="3:87" ht="18" customHeight="1">
      <c r="C37" s="34"/>
      <c r="K37" s="29"/>
      <c r="L37" s="29"/>
      <c r="N37" s="29"/>
      <c r="O37" s="29"/>
      <c r="P37" s="29"/>
      <c r="Q37" s="29"/>
      <c r="AV37" s="271">
        <v>59.867</v>
      </c>
      <c r="AW37" s="31"/>
      <c r="BF37" s="29"/>
      <c r="BI37" s="115" t="s">
        <v>30</v>
      </c>
      <c r="BO37" s="155" t="s">
        <v>57</v>
      </c>
      <c r="BU37" s="32"/>
      <c r="BW37" s="33"/>
      <c r="CI37" s="36"/>
    </row>
    <row r="38" spans="3:87" ht="18" customHeight="1">
      <c r="C38" s="34"/>
      <c r="I38" s="35"/>
      <c r="J38" s="29"/>
      <c r="O38" s="29"/>
      <c r="U38" s="29"/>
      <c r="AB38" s="29"/>
      <c r="AD38" s="29"/>
      <c r="AE38" s="29"/>
      <c r="AF38" s="29"/>
      <c r="AG38" s="29"/>
      <c r="AH38" s="29"/>
      <c r="AI38" s="29"/>
      <c r="AJ38" s="29"/>
      <c r="AK38" s="29"/>
      <c r="AL38" s="29"/>
      <c r="AN38" s="29"/>
      <c r="AO38" s="29"/>
      <c r="AU38" s="29"/>
      <c r="AZ38" s="29"/>
      <c r="BB38" s="29"/>
      <c r="BC38" s="29"/>
      <c r="BD38" s="29"/>
      <c r="BF38" s="29"/>
      <c r="BG38" s="29"/>
      <c r="BO38" s="270" t="s">
        <v>77</v>
      </c>
      <c r="BS38" s="29"/>
      <c r="BT38" s="29"/>
      <c r="CI38" s="36"/>
    </row>
    <row r="39" spans="22:27" ht="18" customHeight="1">
      <c r="V39" s="29"/>
      <c r="AA39" s="29"/>
    </row>
    <row r="40" ht="18" customHeight="1"/>
    <row r="41" ht="18" customHeight="1"/>
    <row r="42" ht="18" customHeight="1"/>
    <row r="43" ht="18" customHeight="1"/>
    <row r="44" ht="18" customHeight="1"/>
    <row r="45" spans="15:74" ht="18" customHeight="1"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BU45" s="2"/>
      <c r="BV45" s="2"/>
    </row>
    <row r="46" spans="15:74" ht="18" customHeight="1"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BT46" s="2"/>
      <c r="BU46" s="2"/>
      <c r="BV46" s="2"/>
    </row>
    <row r="47" spans="2:88" ht="21" customHeight="1" thickBot="1">
      <c r="B47" s="37" t="s">
        <v>4</v>
      </c>
      <c r="C47" s="38" t="s">
        <v>5</v>
      </c>
      <c r="D47" s="38" t="s">
        <v>6</v>
      </c>
      <c r="E47" s="38" t="s">
        <v>7</v>
      </c>
      <c r="F47" s="132" t="s">
        <v>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BT47" s="37" t="s">
        <v>4</v>
      </c>
      <c r="BU47" s="38" t="s">
        <v>5</v>
      </c>
      <c r="BV47" s="38" t="s">
        <v>6</v>
      </c>
      <c r="BW47" s="38" t="s">
        <v>7</v>
      </c>
      <c r="BX47" s="70" t="s">
        <v>8</v>
      </c>
      <c r="BY47" s="121"/>
      <c r="BZ47" s="121"/>
      <c r="CA47" s="304" t="s">
        <v>37</v>
      </c>
      <c r="CB47" s="304"/>
      <c r="CC47" s="121"/>
      <c r="CD47" s="121"/>
      <c r="CE47" s="150"/>
      <c r="CF47" s="38" t="s">
        <v>4</v>
      </c>
      <c r="CG47" s="38" t="s">
        <v>5</v>
      </c>
      <c r="CH47" s="38" t="s">
        <v>6</v>
      </c>
      <c r="CI47" s="38" t="s">
        <v>7</v>
      </c>
      <c r="CJ47" s="132" t="s">
        <v>8</v>
      </c>
    </row>
    <row r="48" spans="2:88" ht="21" customHeight="1" thickTop="1">
      <c r="B48" s="39"/>
      <c r="C48" s="8"/>
      <c r="D48" s="7" t="s">
        <v>43</v>
      </c>
      <c r="E48" s="8"/>
      <c r="F48" s="9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BT48" s="10"/>
      <c r="BU48" s="279"/>
      <c r="BV48" s="8"/>
      <c r="BW48" s="8"/>
      <c r="BX48" s="8"/>
      <c r="BY48" s="7" t="s">
        <v>38</v>
      </c>
      <c r="BZ48" s="8"/>
      <c r="CA48" s="8"/>
      <c r="CB48" s="8"/>
      <c r="CC48" s="8"/>
      <c r="CD48" s="8"/>
      <c r="CE48" s="154"/>
      <c r="CF48" s="5"/>
      <c r="CG48" s="8"/>
      <c r="CH48" s="7" t="s">
        <v>43</v>
      </c>
      <c r="CI48" s="8"/>
      <c r="CJ48" s="9"/>
    </row>
    <row r="49" spans="2:88" ht="21" customHeight="1">
      <c r="B49" s="40"/>
      <c r="C49" s="41"/>
      <c r="D49" s="41"/>
      <c r="E49" s="41"/>
      <c r="F49" s="13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BT49" s="122"/>
      <c r="BU49" s="123"/>
      <c r="BV49" s="275"/>
      <c r="BW49" s="276"/>
      <c r="BX49" s="148"/>
      <c r="BY49" s="120"/>
      <c r="BZ49" s="22"/>
      <c r="CA49" s="119"/>
      <c r="CB49" s="22"/>
      <c r="CD49" s="272"/>
      <c r="CE49" s="146"/>
      <c r="CF49" s="41"/>
      <c r="CG49" s="41"/>
      <c r="CH49" s="41"/>
      <c r="CI49" s="41"/>
      <c r="CJ49" s="133"/>
    </row>
    <row r="50" spans="2:88" ht="21" customHeight="1">
      <c r="B50" s="104"/>
      <c r="C50" s="18"/>
      <c r="D50" s="41"/>
      <c r="E50" s="44"/>
      <c r="F50" s="13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BT50" s="122"/>
      <c r="BU50" s="123"/>
      <c r="BV50" s="275"/>
      <c r="BW50" s="276"/>
      <c r="BX50" s="148"/>
      <c r="BY50" s="120"/>
      <c r="BZ50" s="22"/>
      <c r="CA50" s="120"/>
      <c r="CB50" s="22"/>
      <c r="CC50" s="2"/>
      <c r="CD50" s="277"/>
      <c r="CE50" s="146"/>
      <c r="CF50" s="44"/>
      <c r="CG50" s="18"/>
      <c r="CH50" s="41"/>
      <c r="CI50" s="44"/>
      <c r="CJ50" s="134"/>
    </row>
    <row r="51" spans="2:88" ht="21" customHeight="1">
      <c r="B51" s="162">
        <v>1</v>
      </c>
      <c r="C51" s="43">
        <v>60.307</v>
      </c>
      <c r="D51" s="280">
        <v>-86</v>
      </c>
      <c r="E51" s="281">
        <f>C51+D51*0.001</f>
        <v>60.221000000000004</v>
      </c>
      <c r="F51" s="134" t="s">
        <v>52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S51" s="101" t="s">
        <v>25</v>
      </c>
      <c r="BT51" s="278">
        <v>3</v>
      </c>
      <c r="BU51" s="26">
        <v>59.659</v>
      </c>
      <c r="BV51" s="282">
        <v>47</v>
      </c>
      <c r="BW51" s="281">
        <f>BU51+BV51*0.001</f>
        <v>59.705999999999996</v>
      </c>
      <c r="BX51" s="71" t="s">
        <v>34</v>
      </c>
      <c r="BY51" s="163" t="s">
        <v>75</v>
      </c>
      <c r="BZ51" s="22"/>
      <c r="CA51" s="120"/>
      <c r="CB51" s="22"/>
      <c r="CC51" s="273"/>
      <c r="CD51" s="274"/>
      <c r="CE51" s="146"/>
      <c r="CF51" s="164">
        <v>7</v>
      </c>
      <c r="CG51" s="43">
        <v>59.509</v>
      </c>
      <c r="CH51" s="280">
        <v>69</v>
      </c>
      <c r="CI51" s="281">
        <f>CG51+CH51*0.001</f>
        <v>59.578</v>
      </c>
      <c r="CJ51" s="134" t="s">
        <v>52</v>
      </c>
    </row>
    <row r="52" spans="2:88" ht="21" customHeight="1">
      <c r="B52" s="104"/>
      <c r="C52" s="18"/>
      <c r="D52" s="41"/>
      <c r="E52" s="44"/>
      <c r="F52" s="134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S52" s="100" t="s">
        <v>73</v>
      </c>
      <c r="BT52" s="122"/>
      <c r="BU52" s="123"/>
      <c r="BV52" s="275"/>
      <c r="BW52" s="276"/>
      <c r="BX52" s="148"/>
      <c r="BY52" s="120"/>
      <c r="BZ52" s="22"/>
      <c r="CA52" s="120"/>
      <c r="CB52" s="22"/>
      <c r="CC52" s="2"/>
      <c r="CD52" s="277"/>
      <c r="CE52" s="146"/>
      <c r="CF52" s="44"/>
      <c r="CG52" s="18"/>
      <c r="CH52" s="41"/>
      <c r="CI52" s="44"/>
      <c r="CJ52" s="134"/>
    </row>
    <row r="53" spans="2:88" ht="21" customHeight="1" thickBot="1">
      <c r="B53" s="45"/>
      <c r="C53" s="46"/>
      <c r="D53" s="47"/>
      <c r="E53" s="47"/>
      <c r="F53" s="135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D53" s="96"/>
      <c r="AE53" s="97"/>
      <c r="BG53" s="96"/>
      <c r="BH53" s="97"/>
      <c r="BT53" s="45"/>
      <c r="BU53" s="46"/>
      <c r="BV53" s="47"/>
      <c r="BW53" s="47"/>
      <c r="BX53" s="72"/>
      <c r="BY53" s="69"/>
      <c r="BZ53" s="67"/>
      <c r="CA53" s="69"/>
      <c r="CB53" s="67"/>
      <c r="CC53" s="67"/>
      <c r="CD53" s="67"/>
      <c r="CE53" s="147"/>
      <c r="CF53" s="145"/>
      <c r="CG53" s="46"/>
      <c r="CH53" s="47"/>
      <c r="CI53" s="47"/>
      <c r="CJ53" s="135"/>
    </row>
    <row r="54" spans="15:27" ht="12.75" customHeight="1"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1">
    <mergeCell ref="BJ3:BK3"/>
    <mergeCell ref="BN4:BQ4"/>
    <mergeCell ref="R3:S3"/>
    <mergeCell ref="V3:Y3"/>
    <mergeCell ref="CA47:CB47"/>
    <mergeCell ref="BT3:BU3"/>
    <mergeCell ref="V2:Y2"/>
    <mergeCell ref="V4:Y4"/>
    <mergeCell ref="AB3:AC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5634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2012-09-04T10:47:09Z</cp:lastPrinted>
  <dcterms:created xsi:type="dcterms:W3CDTF">2003-01-10T15:39:03Z</dcterms:created>
  <dcterms:modified xsi:type="dcterms:W3CDTF">2019-10-07T08:42:33Z</dcterms:modified>
  <cp:category/>
  <cp:version/>
  <cp:contentType/>
  <cp:contentStatus/>
</cp:coreProperties>
</file>