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0"/>
  </bookViews>
  <sheets>
    <sheet name="Liteň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<sst xmlns="http://schemas.openxmlformats.org/spreadsheetml/2006/main" count="82" uniqueCount="58">
  <si>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</si>
  <si>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</si>
  <si>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</si>
  <si>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</si>
  <si>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</si>
  <si>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</si>
  <si>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</si>
  <si>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</si>
  <si>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</si>
  <si>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</si>
  <si>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</si>
  <si>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</si>
  <si>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</si>
  <si>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</si>
  <si>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</si>
  <si>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</si>
  <si>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</si>
  <si>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</si>
  <si>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</si>
  <si>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</si>
  <si>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</si>
  <si>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Sídlo dirigujícího dispečera :</t>
  </si>
  <si>
    <t>Trať : 715</t>
  </si>
  <si>
    <t>Mechanické</t>
  </si>
  <si>
    <t>Kód : 16</t>
  </si>
  <si>
    <t>záznam hovorů zařízením ReDat</t>
  </si>
  <si>
    <t>Rádiové spojení  ( síť SRV )</t>
  </si>
  <si>
    <t>Ev. č. : 767640</t>
  </si>
  <si>
    <t>=</t>
  </si>
  <si>
    <t>při jízdě do odbočky - rychlost 30 km/h</t>
  </si>
  <si>
    <t>bez zabezpečení</t>
  </si>
  <si>
    <t>= 4,662 *)</t>
  </si>
  <si>
    <t>*) = km ve směru Z. Třebáň</t>
  </si>
  <si>
    <t>KANGO</t>
  </si>
  <si>
    <t>provoz podle SŽDC D 3</t>
  </si>
  <si>
    <t>Současné vjezdy vlaků jsou zakázány</t>
  </si>
  <si>
    <t>Hranice dopravny</t>
  </si>
  <si>
    <t>směr Z. Třebáň</t>
  </si>
  <si>
    <t>Výhybky a výkolejka</t>
  </si>
  <si>
    <t>výhybky a výkolejku přestavuje a uzamyká doprovod vlaku</t>
  </si>
  <si>
    <t>klíče od výhybek a výkolejky v soupravě hlavních klíčů (SHK)</t>
  </si>
  <si>
    <t>přest.</t>
  </si>
  <si>
    <t>Vk 1</t>
  </si>
  <si>
    <t>výměnový zámek, klíč Vk 1 v SHK - V.</t>
  </si>
  <si>
    <t>Směr  :  Zadní Třebaň</t>
  </si>
  <si>
    <t>pokud mu členem doprovodu vlaku prvního není dávána návěst Souhlas k posunu.</t>
  </si>
  <si>
    <t>Km  5,149</t>
  </si>
  <si>
    <t>5,151 = 5,151</t>
  </si>
  <si>
    <t>Zadní Třebaň</t>
  </si>
  <si>
    <t>Směr  :  Všeradice</t>
  </si>
  <si>
    <t>směr Všeradice</t>
  </si>
  <si>
    <t>V.</t>
  </si>
  <si>
    <t>Základní poloha výhybky č. 1 v dopravně Liteň je ze/do směru Zadní Třebaň.</t>
  </si>
  <si>
    <t>Při jízdě vlaku (PMD) ve směru od/do Všeradic musí strojvedoucí vlaku (PMD)</t>
  </si>
  <si>
    <t>zastavit před výměnou číslo 1 a zajistit její přestavení a zajištění pro směr jízdy od/do Všeradic,</t>
  </si>
  <si>
    <t xml:space="preserve"> = km ve směru Všeradice</t>
  </si>
  <si>
    <t>výměnové zámky do obou směrů, klíče v.č. 2 / 2t v SHK - III.</t>
  </si>
  <si>
    <t>výměnové zámky do obou směrů, klíče v.č. 1 / 1t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</si>
</sst>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sz val="11"/>
      <color indexed="10"/>
      <name val="Arial CE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sz val="12"/>
      <color indexed="8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5" xfId="0" applyFont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 quotePrefix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8" xfId="0" applyFont="1" applyBorder="1" applyAlignment="1" quotePrefix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6" fillId="0" borderId="51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7" fillId="0" borderId="0" xfId="0" applyFont="1" applyBorder="1" applyAlignment="1">
      <alignment horizontal="left"/>
    </xf>
    <xf numFmtId="164" fontId="23" fillId="0" borderId="15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26" fillId="0" borderId="0" xfId="0" applyNumberFormat="1" applyFont="1" applyAlignment="1">
      <alignment horizontal="left"/>
    </xf>
    <xf numFmtId="164" fontId="4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Border="1" applyAlignment="1">
      <alignment horizontal="right"/>
    </xf>
    <xf numFmtId="0" fontId="0" fillId="0" borderId="55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38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37" fillId="0" borderId="6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64" fontId="4" fillId="0" borderId="6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44" fontId="40" fillId="33" borderId="34" xfId="39" applyFont="1" applyFill="1" applyBorder="1" applyAlignment="1">
      <alignment horizontal="center" vertical="center"/>
    </xf>
    <xf numFmtId="44" fontId="40" fillId="33" borderId="64" xfId="39" applyFont="1" applyFill="1" applyBorder="1" applyAlignment="1">
      <alignment horizontal="center" vertical="center"/>
    </xf>
    <xf numFmtId="44" fontId="33" fillId="33" borderId="65" xfId="39" applyFont="1" applyFill="1" applyBorder="1" applyAlignment="1">
      <alignment horizontal="center" vertical="center"/>
    </xf>
    <xf numFmtId="44" fontId="33" fillId="33" borderId="66" xfId="39" applyFont="1" applyFill="1" applyBorder="1" applyAlignment="1">
      <alignment horizontal="center" vertical="center"/>
    </xf>
    <xf numFmtId="44" fontId="3" fillId="33" borderId="65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3" fillId="33" borderId="67" xfId="39" applyFont="1" applyFill="1" applyBorder="1" applyAlignment="1">
      <alignment horizontal="center" vertical="center"/>
    </xf>
    <xf numFmtId="44" fontId="23" fillId="33" borderId="67" xfId="39" applyFont="1" applyFill="1" applyBorder="1" applyAlignment="1">
      <alignment horizontal="center" vertical="center"/>
    </xf>
    <xf numFmtId="44" fontId="23" fillId="33" borderId="66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64" xfId="39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9" fillId="35" borderId="72" xfId="0" applyFont="1" applyFill="1" applyBorder="1" applyAlignment="1">
      <alignment horizontal="center" vertical="center"/>
    </xf>
    <xf numFmtId="0" fontId="29" fillId="35" borderId="70" xfId="0" applyFont="1" applyFill="1" applyBorder="1" applyAlignment="1">
      <alignment horizontal="center" vertical="center"/>
    </xf>
    <xf numFmtId="0" fontId="29" fillId="35" borderId="71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277725" y="81629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35</xdr:col>
      <xdr:colOff>514350</xdr:colOff>
      <xdr:row>34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10782300" y="8848725"/>
          <a:ext cx="1695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Liteň</a:t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4" name="Line 216"/>
        <xdr:cNvSpPr>
          <a:spLocks/>
        </xdr:cNvSpPr>
      </xdr:nvSpPr>
      <xdr:spPr>
        <a:xfrm flipH="1">
          <a:off x="232791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5" name="Line 217"/>
        <xdr:cNvSpPr>
          <a:spLocks/>
        </xdr:cNvSpPr>
      </xdr:nvSpPr>
      <xdr:spPr>
        <a:xfrm flipH="1">
          <a:off x="232791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32</xdr:row>
      <xdr:rowOff>114300</xdr:rowOff>
    </xdr:from>
    <xdr:to>
      <xdr:col>14</xdr:col>
      <xdr:colOff>495300</xdr:colOff>
      <xdr:row>34</xdr:row>
      <xdr:rowOff>114300</xdr:rowOff>
    </xdr:to>
    <xdr:sp>
      <xdr:nvSpPr>
        <xdr:cNvPr id="6" name="Line 299"/>
        <xdr:cNvSpPr>
          <a:spLocks/>
        </xdr:cNvSpPr>
      </xdr:nvSpPr>
      <xdr:spPr>
        <a:xfrm flipH="1">
          <a:off x="781050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114300</xdr:rowOff>
    </xdr:from>
    <xdr:to>
      <xdr:col>16</xdr:col>
      <xdr:colOff>771525</xdr:colOff>
      <xdr:row>31</xdr:row>
      <xdr:rowOff>152400</xdr:rowOff>
    </xdr:to>
    <xdr:sp>
      <xdr:nvSpPr>
        <xdr:cNvPr id="7" name="Line 301"/>
        <xdr:cNvSpPr>
          <a:spLocks/>
        </xdr:cNvSpPr>
      </xdr:nvSpPr>
      <xdr:spPr>
        <a:xfrm flipV="1">
          <a:off x="115347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257175</xdr:colOff>
      <xdr:row>32</xdr:row>
      <xdr:rowOff>114300</xdr:rowOff>
    </xdr:to>
    <xdr:sp>
      <xdr:nvSpPr>
        <xdr:cNvPr id="8" name="Line 303"/>
        <xdr:cNvSpPr>
          <a:spLocks/>
        </xdr:cNvSpPr>
      </xdr:nvSpPr>
      <xdr:spPr>
        <a:xfrm flipV="1">
          <a:off x="10058400" y="82772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27</xdr:col>
      <xdr:colOff>266700</xdr:colOff>
      <xdr:row>34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9297650" y="83915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114300</xdr:rowOff>
    </xdr:from>
    <xdr:to>
      <xdr:col>22</xdr:col>
      <xdr:colOff>476250</xdr:colOff>
      <xdr:row>31</xdr:row>
      <xdr:rowOff>152400</xdr:rowOff>
    </xdr:to>
    <xdr:sp>
      <xdr:nvSpPr>
        <xdr:cNvPr id="10" name="Line 441"/>
        <xdr:cNvSpPr>
          <a:spLocks/>
        </xdr:cNvSpPr>
      </xdr:nvSpPr>
      <xdr:spPr>
        <a:xfrm>
          <a:off x="17078325" y="81629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0</xdr:rowOff>
    </xdr:from>
    <xdr:to>
      <xdr:col>24</xdr:col>
      <xdr:colOff>476250</xdr:colOff>
      <xdr:row>32</xdr:row>
      <xdr:rowOff>114300</xdr:rowOff>
    </xdr:to>
    <xdr:sp>
      <xdr:nvSpPr>
        <xdr:cNvPr id="11" name="Line 442"/>
        <xdr:cNvSpPr>
          <a:spLocks/>
        </xdr:cNvSpPr>
      </xdr:nvSpPr>
      <xdr:spPr>
        <a:xfrm>
          <a:off x="185547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152400</xdr:rowOff>
    </xdr:from>
    <xdr:to>
      <xdr:col>16</xdr:col>
      <xdr:colOff>28575</xdr:colOff>
      <xdr:row>32</xdr:row>
      <xdr:rowOff>0</xdr:rowOff>
    </xdr:to>
    <xdr:sp>
      <xdr:nvSpPr>
        <xdr:cNvPr id="12" name="Line 548"/>
        <xdr:cNvSpPr>
          <a:spLocks/>
        </xdr:cNvSpPr>
      </xdr:nvSpPr>
      <xdr:spPr>
        <a:xfrm flipV="1">
          <a:off x="107918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152400</xdr:rowOff>
    </xdr:from>
    <xdr:to>
      <xdr:col>23</xdr:col>
      <xdr:colOff>247650</xdr:colOff>
      <xdr:row>32</xdr:row>
      <xdr:rowOff>0</xdr:rowOff>
    </xdr:to>
    <xdr:sp>
      <xdr:nvSpPr>
        <xdr:cNvPr id="13" name="Line 550"/>
        <xdr:cNvSpPr>
          <a:spLocks/>
        </xdr:cNvSpPr>
      </xdr:nvSpPr>
      <xdr:spPr>
        <a:xfrm>
          <a:off x="1781175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37</xdr:row>
      <xdr:rowOff>0</xdr:rowOff>
    </xdr:from>
    <xdr:ext cx="971550" cy="457200"/>
    <xdr:sp>
      <xdr:nvSpPr>
        <xdr:cNvPr id="14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574 =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5,414</a:t>
          </a:r>
        </a:p>
      </xdr:txBody>
    </xdr:sp>
    <xdr:clientData/>
  </xdr:oneCellAnchor>
  <xdr:twoCellAnchor>
    <xdr:from>
      <xdr:col>2</xdr:col>
      <xdr:colOff>247650</xdr:colOff>
      <xdr:row>34</xdr:row>
      <xdr:rowOff>114300</xdr:rowOff>
    </xdr:from>
    <xdr:to>
      <xdr:col>15</xdr:col>
      <xdr:colOff>247650</xdr:colOff>
      <xdr:row>34</xdr:row>
      <xdr:rowOff>114300</xdr:rowOff>
    </xdr:to>
    <xdr:sp>
      <xdr:nvSpPr>
        <xdr:cNvPr id="15" name="Line 643"/>
        <xdr:cNvSpPr>
          <a:spLocks/>
        </xdr:cNvSpPr>
      </xdr:nvSpPr>
      <xdr:spPr>
        <a:xfrm>
          <a:off x="895350" y="8848725"/>
          <a:ext cx="9886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247650</xdr:colOff>
      <xdr:row>34</xdr:row>
      <xdr:rowOff>114300</xdr:rowOff>
    </xdr:to>
    <xdr:sp>
      <xdr:nvSpPr>
        <xdr:cNvPr id="16" name="Line 647"/>
        <xdr:cNvSpPr>
          <a:spLocks/>
        </xdr:cNvSpPr>
      </xdr:nvSpPr>
      <xdr:spPr>
        <a:xfrm flipV="1">
          <a:off x="23774400" y="8810625"/>
          <a:ext cx="7239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34</xdr:row>
      <xdr:rowOff>0</xdr:rowOff>
    </xdr:from>
    <xdr:to>
      <xdr:col>32</xdr:col>
      <xdr:colOff>476250</xdr:colOff>
      <xdr:row>34</xdr:row>
      <xdr:rowOff>76200</xdr:rowOff>
    </xdr:to>
    <xdr:sp>
      <xdr:nvSpPr>
        <xdr:cNvPr id="17" name="Line 648"/>
        <xdr:cNvSpPr>
          <a:spLocks/>
        </xdr:cNvSpPr>
      </xdr:nvSpPr>
      <xdr:spPr>
        <a:xfrm flipV="1">
          <a:off x="24498300" y="873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32</xdr:row>
      <xdr:rowOff>114300</xdr:rowOff>
    </xdr:from>
    <xdr:to>
      <xdr:col>34</xdr:col>
      <xdr:colOff>476250</xdr:colOff>
      <xdr:row>33</xdr:row>
      <xdr:rowOff>85725</xdr:rowOff>
    </xdr:to>
    <xdr:sp>
      <xdr:nvSpPr>
        <xdr:cNvPr id="18" name="Line 649"/>
        <xdr:cNvSpPr>
          <a:spLocks/>
        </xdr:cNvSpPr>
      </xdr:nvSpPr>
      <xdr:spPr>
        <a:xfrm flipV="1">
          <a:off x="25984200" y="83915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85725</xdr:rowOff>
    </xdr:from>
    <xdr:to>
      <xdr:col>33</xdr:col>
      <xdr:colOff>247650</xdr:colOff>
      <xdr:row>34</xdr:row>
      <xdr:rowOff>0</xdr:rowOff>
    </xdr:to>
    <xdr:sp>
      <xdr:nvSpPr>
        <xdr:cNvPr id="19" name="Line 650"/>
        <xdr:cNvSpPr>
          <a:spLocks/>
        </xdr:cNvSpPr>
      </xdr:nvSpPr>
      <xdr:spPr>
        <a:xfrm flipV="1">
          <a:off x="25241250" y="85915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31</xdr:row>
      <xdr:rowOff>28575</xdr:rowOff>
    </xdr:from>
    <xdr:to>
      <xdr:col>36</xdr:col>
      <xdr:colOff>0</xdr:colOff>
      <xdr:row>32</xdr:row>
      <xdr:rowOff>114300</xdr:rowOff>
    </xdr:to>
    <xdr:sp>
      <xdr:nvSpPr>
        <xdr:cNvPr id="20" name="Line 651"/>
        <xdr:cNvSpPr>
          <a:spLocks/>
        </xdr:cNvSpPr>
      </xdr:nvSpPr>
      <xdr:spPr>
        <a:xfrm flipV="1">
          <a:off x="26727150" y="8077200"/>
          <a:ext cx="10096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342900</xdr:colOff>
      <xdr:row>38</xdr:row>
      <xdr:rowOff>9525</xdr:rowOff>
    </xdr:from>
    <xdr:to>
      <xdr:col>15</xdr:col>
      <xdr:colOff>609600</xdr:colOff>
      <xdr:row>40</xdr:row>
      <xdr:rowOff>0</xdr:rowOff>
    </xdr:to>
    <xdr:pic>
      <xdr:nvPicPr>
        <xdr:cNvPr id="21" name="Picture 65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9658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34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3848100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153924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0</xdr:colOff>
      <xdr:row>34</xdr:row>
      <xdr:rowOff>0</xdr:rowOff>
    </xdr:from>
    <xdr:to>
      <xdr:col>21</xdr:col>
      <xdr:colOff>0</xdr:colOff>
      <xdr:row>35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53924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25" name="Group 657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32</xdr:row>
      <xdr:rowOff>0</xdr:rowOff>
    </xdr:from>
    <xdr:to>
      <xdr:col>32</xdr:col>
      <xdr:colOff>495300</xdr:colOff>
      <xdr:row>37</xdr:row>
      <xdr:rowOff>0</xdr:rowOff>
    </xdr:to>
    <xdr:sp>
      <xdr:nvSpPr>
        <xdr:cNvPr id="28" name="Line 660"/>
        <xdr:cNvSpPr>
          <a:spLocks/>
        </xdr:cNvSpPr>
      </xdr:nvSpPr>
      <xdr:spPr>
        <a:xfrm>
          <a:off x="2526030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247650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574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4,888</a:t>
          </a:r>
        </a:p>
      </xdr:txBody>
    </xdr:sp>
    <xdr:clientData/>
  </xdr:one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30" name="Group 665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37</xdr:row>
      <xdr:rowOff>0</xdr:rowOff>
    </xdr:from>
    <xdr:to>
      <xdr:col>36</xdr:col>
      <xdr:colOff>0</xdr:colOff>
      <xdr:row>39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26250900" y="9420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Všeradice</a:t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36</xdr:col>
      <xdr:colOff>0</xdr:colOff>
      <xdr:row>27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26250900" y="6677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Zadní Třebaň</a:t>
          </a:r>
        </a:p>
      </xdr:txBody>
    </xdr:sp>
    <xdr:clientData/>
  </xdr:twoCellAnchor>
  <xdr:twoCellAnchor editAs="absolute">
    <xdr:from>
      <xdr:col>8</xdr:col>
      <xdr:colOff>314325</xdr:colOff>
      <xdr:row>35</xdr:row>
      <xdr:rowOff>47625</xdr:rowOff>
    </xdr:from>
    <xdr:to>
      <xdr:col>8</xdr:col>
      <xdr:colOff>666750</xdr:colOff>
      <xdr:row>35</xdr:row>
      <xdr:rowOff>171450</xdr:rowOff>
    </xdr:to>
    <xdr:sp>
      <xdr:nvSpPr>
        <xdr:cNvPr id="35" name="kreslení 417"/>
        <xdr:cNvSpPr>
          <a:spLocks/>
        </xdr:cNvSpPr>
      </xdr:nvSpPr>
      <xdr:spPr>
        <a:xfrm>
          <a:off x="5419725" y="9010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32</xdr:row>
      <xdr:rowOff>209550</xdr:rowOff>
    </xdr:from>
    <xdr:to>
      <xdr:col>11</xdr:col>
      <xdr:colOff>409575</xdr:colOff>
      <xdr:row>34</xdr:row>
      <xdr:rowOff>114300</xdr:rowOff>
    </xdr:to>
    <xdr:grpSp>
      <xdr:nvGrpSpPr>
        <xdr:cNvPr id="36" name="Group 690"/>
        <xdr:cNvGrpSpPr>
          <a:grpSpLocks noChangeAspect="1"/>
        </xdr:cNvGrpSpPr>
      </xdr:nvGrpSpPr>
      <xdr:grpSpPr>
        <a:xfrm>
          <a:off x="76581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" name="Line 6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828675</xdr:colOff>
      <xdr:row>32</xdr:row>
      <xdr:rowOff>76200</xdr:rowOff>
    </xdr:from>
    <xdr:to>
      <xdr:col>19</xdr:col>
      <xdr:colOff>828675</xdr:colOff>
      <xdr:row>33</xdr:row>
      <xdr:rowOff>152400</xdr:rowOff>
    </xdr:to>
    <xdr:grpSp>
      <xdr:nvGrpSpPr>
        <xdr:cNvPr id="39" name="Group 706"/>
        <xdr:cNvGrpSpPr>
          <a:grpSpLocks/>
        </xdr:cNvGrpSpPr>
      </xdr:nvGrpSpPr>
      <xdr:grpSpPr>
        <a:xfrm>
          <a:off x="12334875" y="83534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0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828675</xdr:colOff>
      <xdr:row>35</xdr:row>
      <xdr:rowOff>76200</xdr:rowOff>
    </xdr:from>
    <xdr:to>
      <xdr:col>19</xdr:col>
      <xdr:colOff>828675</xdr:colOff>
      <xdr:row>36</xdr:row>
      <xdr:rowOff>152400</xdr:rowOff>
    </xdr:to>
    <xdr:grpSp>
      <xdr:nvGrpSpPr>
        <xdr:cNvPr id="47" name="Group 728"/>
        <xdr:cNvGrpSpPr>
          <a:grpSpLocks/>
        </xdr:cNvGrpSpPr>
      </xdr:nvGrpSpPr>
      <xdr:grpSpPr>
        <a:xfrm>
          <a:off x="12334875" y="90392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72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5" name="Oval 75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66675</xdr:colOff>
      <xdr:row>32</xdr:row>
      <xdr:rowOff>114300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3515975" y="8391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18</xdr:col>
      <xdr:colOff>66675</xdr:colOff>
      <xdr:row>35</xdr:row>
      <xdr:rowOff>114300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35159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24</xdr:col>
      <xdr:colOff>190500</xdr:colOff>
      <xdr:row>33</xdr:row>
      <xdr:rowOff>0</xdr:rowOff>
    </xdr:from>
    <xdr:to>
      <xdr:col>24</xdr:col>
      <xdr:colOff>228600</xdr:colOff>
      <xdr:row>34</xdr:row>
      <xdr:rowOff>0</xdr:rowOff>
    </xdr:to>
    <xdr:grpSp>
      <xdr:nvGrpSpPr>
        <xdr:cNvPr id="58" name="Group 758"/>
        <xdr:cNvGrpSpPr>
          <a:grpSpLocks noChangeAspect="1"/>
        </xdr:cNvGrpSpPr>
      </xdr:nvGrpSpPr>
      <xdr:grpSpPr>
        <a:xfrm>
          <a:off x="190119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9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952500</xdr:colOff>
      <xdr:row>30</xdr:row>
      <xdr:rowOff>19050</xdr:rowOff>
    </xdr:from>
    <xdr:to>
      <xdr:col>35</xdr:col>
      <xdr:colOff>323850</xdr:colOff>
      <xdr:row>30</xdr:row>
      <xdr:rowOff>209550</xdr:rowOff>
    </xdr:to>
    <xdr:grpSp>
      <xdr:nvGrpSpPr>
        <xdr:cNvPr id="62" name="Group 762"/>
        <xdr:cNvGrpSpPr>
          <a:grpSpLocks noChangeAspect="1"/>
        </xdr:cNvGrpSpPr>
      </xdr:nvGrpSpPr>
      <xdr:grpSpPr>
        <a:xfrm>
          <a:off x="27203400" y="78390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7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7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7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33</xdr:row>
      <xdr:rowOff>19050</xdr:rowOff>
    </xdr:from>
    <xdr:to>
      <xdr:col>35</xdr:col>
      <xdr:colOff>476250</xdr:colOff>
      <xdr:row>33</xdr:row>
      <xdr:rowOff>209550</xdr:rowOff>
    </xdr:to>
    <xdr:grpSp>
      <xdr:nvGrpSpPr>
        <xdr:cNvPr id="70" name="Group 770"/>
        <xdr:cNvGrpSpPr>
          <a:grpSpLocks noChangeAspect="1"/>
        </xdr:cNvGrpSpPr>
      </xdr:nvGrpSpPr>
      <xdr:grpSpPr>
        <a:xfrm>
          <a:off x="273462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1" name="Line 77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7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7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7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Text Box 77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6" name="Line 77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33</xdr:row>
      <xdr:rowOff>0</xdr:rowOff>
    </xdr:from>
    <xdr:to>
      <xdr:col>15</xdr:col>
      <xdr:colOff>247650</xdr:colOff>
      <xdr:row>34</xdr:row>
      <xdr:rowOff>0</xdr:rowOff>
    </xdr:to>
    <xdr:grpSp>
      <xdr:nvGrpSpPr>
        <xdr:cNvPr id="78" name="Group 782"/>
        <xdr:cNvGrpSpPr>
          <a:grpSpLocks noChangeAspect="1"/>
        </xdr:cNvGrpSpPr>
      </xdr:nvGrpSpPr>
      <xdr:grpSpPr>
        <a:xfrm>
          <a:off x="107442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78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8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8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904875</xdr:colOff>
      <xdr:row>34</xdr:row>
      <xdr:rowOff>57150</xdr:rowOff>
    </xdr:from>
    <xdr:to>
      <xdr:col>15</xdr:col>
      <xdr:colOff>66675</xdr:colOff>
      <xdr:row>34</xdr:row>
      <xdr:rowOff>171450</xdr:rowOff>
    </xdr:to>
    <xdr:sp>
      <xdr:nvSpPr>
        <xdr:cNvPr id="82" name="Oval 2809"/>
        <xdr:cNvSpPr>
          <a:spLocks noChangeAspect="1"/>
        </xdr:cNvSpPr>
      </xdr:nvSpPr>
      <xdr:spPr>
        <a:xfrm>
          <a:off x="10467975" y="87915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7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8" customFormat="1" ht="36" customHeight="1" thickBot="1" thickTop="1">
      <c r="B2" s="117"/>
      <c r="C2" s="118"/>
      <c r="D2" s="118"/>
      <c r="E2" s="34" t="s">
        <v>44</v>
      </c>
      <c r="F2" s="118"/>
      <c r="G2" s="118"/>
      <c r="H2" s="11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17"/>
      <c r="AE2" s="118"/>
      <c r="AF2" s="118"/>
      <c r="AG2" s="34" t="s">
        <v>49</v>
      </c>
      <c r="AH2" s="118"/>
      <c r="AI2" s="118"/>
      <c r="AJ2" s="11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22</v>
      </c>
      <c r="Q3"/>
      <c r="S3" s="35" t="s">
        <v>46</v>
      </c>
      <c r="T3" s="25"/>
      <c r="U3"/>
      <c r="W3" s="26" t="s">
        <v>27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2"/>
      <c r="C4" s="13"/>
      <c r="D4" s="13"/>
      <c r="E4" s="13"/>
      <c r="F4" s="13"/>
      <c r="G4" s="13"/>
      <c r="H4" s="14"/>
      <c r="I4" s="37"/>
      <c r="J4" s="199" t="s">
        <v>19</v>
      </c>
      <c r="K4" s="197"/>
      <c r="L4" s="197"/>
      <c r="M4" s="197"/>
      <c r="N4" s="197"/>
      <c r="O4" s="197"/>
      <c r="P4" s="45"/>
      <c r="Q4" s="46"/>
      <c r="R4" s="46"/>
      <c r="S4" s="46"/>
      <c r="T4" s="46"/>
      <c r="U4" s="46"/>
      <c r="V4" s="47"/>
      <c r="W4" s="197" t="s">
        <v>19</v>
      </c>
      <c r="X4" s="197"/>
      <c r="Y4" s="197"/>
      <c r="Z4" s="197"/>
      <c r="AA4" s="197"/>
      <c r="AB4" s="198"/>
      <c r="AC4" s="42"/>
      <c r="AD4" s="12"/>
      <c r="AE4" s="13"/>
      <c r="AF4" s="13"/>
      <c r="AG4" s="13"/>
      <c r="AH4" s="13"/>
      <c r="AI4" s="13"/>
      <c r="AJ4" s="14"/>
    </row>
    <row r="5" spans="2:36" s="38" customFormat="1" ht="25.5" customHeight="1" thickBot="1">
      <c r="B5" s="21"/>
      <c r="C5" s="15"/>
      <c r="D5" s="15"/>
      <c r="E5" s="7" t="s">
        <v>14</v>
      </c>
      <c r="F5" s="15"/>
      <c r="G5" s="15"/>
      <c r="H5" s="11"/>
      <c r="I5" s="37"/>
      <c r="J5" s="204" t="s">
        <v>36</v>
      </c>
      <c r="K5" s="205"/>
      <c r="L5" s="206"/>
      <c r="M5" s="203"/>
      <c r="N5" s="200"/>
      <c r="O5" s="201"/>
      <c r="P5" s="49"/>
      <c r="Q5" s="60"/>
      <c r="R5" s="53"/>
      <c r="S5" s="19" t="s">
        <v>20</v>
      </c>
      <c r="T5" s="52"/>
      <c r="U5" s="60"/>
      <c r="V5" s="50"/>
      <c r="W5" s="202"/>
      <c r="X5" s="203"/>
      <c r="Y5" s="207"/>
      <c r="Z5" s="208"/>
      <c r="AA5" s="209" t="s">
        <v>36</v>
      </c>
      <c r="AB5" s="210"/>
      <c r="AC5" s="42"/>
      <c r="AD5" s="21"/>
      <c r="AE5" s="15"/>
      <c r="AF5" s="15"/>
      <c r="AG5" s="7" t="s">
        <v>14</v>
      </c>
      <c r="AH5" s="15"/>
      <c r="AI5" s="15"/>
      <c r="AJ5" s="11"/>
    </row>
    <row r="6" spans="2:36" s="38" customFormat="1" ht="25.5" customHeight="1" thickTop="1">
      <c r="B6" s="6"/>
      <c r="C6" s="1"/>
      <c r="D6" s="1"/>
      <c r="E6" s="1"/>
      <c r="F6" s="1"/>
      <c r="G6" s="1"/>
      <c r="H6" s="51"/>
      <c r="I6" s="37"/>
      <c r="J6" s="211" t="s">
        <v>37</v>
      </c>
      <c r="K6" s="212"/>
      <c r="L6" s="126"/>
      <c r="M6" s="127"/>
      <c r="N6" s="128"/>
      <c r="O6" s="129"/>
      <c r="P6" s="49"/>
      <c r="Q6" s="60"/>
      <c r="R6" s="60"/>
      <c r="S6" s="60"/>
      <c r="T6" s="60"/>
      <c r="U6" s="60"/>
      <c r="V6" s="50"/>
      <c r="W6" s="132"/>
      <c r="X6" s="133"/>
      <c r="Y6" s="182"/>
      <c r="Z6" s="133"/>
      <c r="AA6" s="213" t="s">
        <v>50</v>
      </c>
      <c r="AB6" s="214"/>
      <c r="AC6" s="42"/>
      <c r="AD6" s="6"/>
      <c r="AE6" s="37"/>
      <c r="AF6" s="37"/>
      <c r="AG6" s="1"/>
      <c r="AH6" s="37"/>
      <c r="AI6" s="37"/>
      <c r="AJ6" s="51"/>
    </row>
    <row r="7" spans="2:36" s="38" customFormat="1" ht="22.5" customHeight="1">
      <c r="B7" s="6"/>
      <c r="C7" s="8"/>
      <c r="D7" s="8"/>
      <c r="E7" s="9" t="s">
        <v>26</v>
      </c>
      <c r="F7" s="8"/>
      <c r="G7" s="8"/>
      <c r="H7" s="11"/>
      <c r="I7" s="37"/>
      <c r="J7" s="54"/>
      <c r="K7" s="180"/>
      <c r="L7" s="1"/>
      <c r="M7" s="55"/>
      <c r="N7" s="185"/>
      <c r="O7" s="186"/>
      <c r="P7" s="49"/>
      <c r="Q7" s="130"/>
      <c r="R7" s="41"/>
      <c r="S7" s="151" t="s">
        <v>23</v>
      </c>
      <c r="T7" s="130"/>
      <c r="U7" s="41"/>
      <c r="V7" s="50"/>
      <c r="W7" s="56"/>
      <c r="X7" s="57"/>
      <c r="Y7" s="41"/>
      <c r="Z7" s="57"/>
      <c r="AA7" s="37"/>
      <c r="AB7" s="58"/>
      <c r="AC7" s="42"/>
      <c r="AD7" s="6"/>
      <c r="AE7" s="8"/>
      <c r="AF7" s="8"/>
      <c r="AG7" s="9" t="s">
        <v>26</v>
      </c>
      <c r="AH7" s="8"/>
      <c r="AI7" s="8"/>
      <c r="AJ7" s="11"/>
    </row>
    <row r="8" spans="2:36" s="38" customFormat="1" ht="22.5" customHeight="1">
      <c r="B8" s="6"/>
      <c r="C8" s="8"/>
      <c r="D8" s="8"/>
      <c r="E8" s="31" t="s">
        <v>34</v>
      </c>
      <c r="F8" s="8"/>
      <c r="G8" s="8"/>
      <c r="H8" s="11"/>
      <c r="I8" s="37"/>
      <c r="J8" s="189" t="s">
        <v>18</v>
      </c>
      <c r="K8" s="190"/>
      <c r="L8" s="1"/>
      <c r="M8" s="55"/>
      <c r="N8" s="187"/>
      <c r="O8" s="188"/>
      <c r="P8" s="49"/>
      <c r="Q8" s="130"/>
      <c r="R8" s="130"/>
      <c r="S8" s="131" t="s">
        <v>39</v>
      </c>
      <c r="T8" s="130"/>
      <c r="U8" s="130"/>
      <c r="V8" s="50"/>
      <c r="W8" s="56"/>
      <c r="X8" s="57"/>
      <c r="Y8" s="193"/>
      <c r="Z8" s="194"/>
      <c r="AA8" s="217" t="s">
        <v>18</v>
      </c>
      <c r="AB8" s="218"/>
      <c r="AC8" s="42"/>
      <c r="AD8" s="6"/>
      <c r="AE8" s="8"/>
      <c r="AF8" s="8"/>
      <c r="AG8" s="31" t="s">
        <v>34</v>
      </c>
      <c r="AH8" s="8"/>
      <c r="AI8" s="8"/>
      <c r="AJ8" s="11"/>
    </row>
    <row r="9" spans="2:36" s="38" customFormat="1" ht="22.5" customHeight="1">
      <c r="B9" s="6"/>
      <c r="C9" s="5"/>
      <c r="D9" s="5"/>
      <c r="E9" s="5"/>
      <c r="F9" s="5"/>
      <c r="G9" s="5"/>
      <c r="H9" s="20"/>
      <c r="I9" s="37"/>
      <c r="J9" s="191">
        <v>4.672</v>
      </c>
      <c r="K9" s="192"/>
      <c r="L9" s="181"/>
      <c r="M9" s="55"/>
      <c r="N9" s="185"/>
      <c r="O9" s="186"/>
      <c r="P9" s="49"/>
      <c r="Q9" s="37"/>
      <c r="R9" s="37"/>
      <c r="S9" s="179" t="s">
        <v>40</v>
      </c>
      <c r="T9" s="37"/>
      <c r="U9" s="37"/>
      <c r="V9" s="50"/>
      <c r="W9" s="56"/>
      <c r="X9" s="57"/>
      <c r="Y9" s="195"/>
      <c r="Z9" s="196"/>
      <c r="AA9" s="227">
        <v>5.64</v>
      </c>
      <c r="AB9" s="228"/>
      <c r="AC9" s="42"/>
      <c r="AD9" s="6"/>
      <c r="AE9" s="5"/>
      <c r="AF9" s="5"/>
      <c r="AG9" s="5"/>
      <c r="AH9" s="5"/>
      <c r="AI9" s="5"/>
      <c r="AJ9" s="20"/>
    </row>
    <row r="10" spans="2:36" s="38" customFormat="1" ht="22.5" customHeight="1">
      <c r="B10" s="6"/>
      <c r="C10" s="5"/>
      <c r="D10" s="5"/>
      <c r="E10" s="10" t="s">
        <v>24</v>
      </c>
      <c r="F10" s="5"/>
      <c r="G10" s="5"/>
      <c r="H10" s="20"/>
      <c r="I10" s="37"/>
      <c r="J10" s="56"/>
      <c r="K10" s="57"/>
      <c r="L10" s="181"/>
      <c r="M10" s="55"/>
      <c r="N10" s="187"/>
      <c r="O10" s="188"/>
      <c r="P10" s="49"/>
      <c r="Q10" s="37"/>
      <c r="R10" s="37"/>
      <c r="S10" s="10" t="s">
        <v>13</v>
      </c>
      <c r="T10" s="37"/>
      <c r="U10" s="37"/>
      <c r="V10" s="50"/>
      <c r="W10" s="56"/>
      <c r="X10" s="57"/>
      <c r="Y10" s="41"/>
      <c r="Z10" s="57"/>
      <c r="AA10" s="215" t="s">
        <v>31</v>
      </c>
      <c r="AB10" s="216"/>
      <c r="AC10" s="42"/>
      <c r="AD10" s="6"/>
      <c r="AE10" s="5"/>
      <c r="AF10" s="5"/>
      <c r="AG10" s="10" t="s">
        <v>24</v>
      </c>
      <c r="AH10" s="5"/>
      <c r="AI10" s="5"/>
      <c r="AJ10" s="20"/>
    </row>
    <row r="11" spans="2:36" s="38" customFormat="1" ht="22.5" customHeight="1" thickBot="1">
      <c r="B11" s="22"/>
      <c r="C11" s="23"/>
      <c r="D11" s="23"/>
      <c r="E11" s="23"/>
      <c r="F11" s="23"/>
      <c r="G11" s="23"/>
      <c r="H11" s="24"/>
      <c r="I11" s="37"/>
      <c r="J11" s="62"/>
      <c r="K11" s="63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64"/>
      <c r="Z11" s="63"/>
      <c r="AA11" s="64"/>
      <c r="AB11" s="65"/>
      <c r="AC11" s="42"/>
      <c r="AD11" s="22"/>
      <c r="AE11" s="23"/>
      <c r="AF11" s="23"/>
      <c r="AG11" s="23"/>
      <c r="AH11" s="23"/>
      <c r="AI11" s="23"/>
      <c r="AJ11" s="24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6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37"/>
      <c r="K13" s="37"/>
      <c r="L13" s="37"/>
      <c r="M13" s="37"/>
      <c r="N13" s="37"/>
      <c r="O13" s="59"/>
      <c r="P13" s="74"/>
      <c r="V13"/>
      <c r="W13"/>
      <c r="X13"/>
      <c r="Y13"/>
      <c r="Z13"/>
      <c r="AA13"/>
      <c r="AB13"/>
      <c r="AC13"/>
      <c r="AD13"/>
      <c r="AE13" s="59"/>
      <c r="AF13" s="59"/>
      <c r="AG13" s="59"/>
      <c r="AH13" s="59"/>
      <c r="AI13" s="59"/>
      <c r="AJ13" s="59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7"/>
      <c r="J14" s="37"/>
      <c r="K14" s="37"/>
      <c r="L14" s="37"/>
      <c r="M14" s="37"/>
      <c r="N14" s="37"/>
      <c r="O14" s="59"/>
      <c r="P14" s="74"/>
      <c r="Q14" s="136"/>
      <c r="R14" s="137"/>
      <c r="S14" s="138"/>
      <c r="T14" s="139"/>
      <c r="U14" s="140"/>
      <c r="V14"/>
      <c r="W14"/>
      <c r="X14"/>
      <c r="Y14"/>
      <c r="Z14" s="160" t="s">
        <v>32</v>
      </c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9"/>
      <c r="C15" s="59"/>
      <c r="D15" s="59"/>
      <c r="E15" s="59"/>
      <c r="F15" s="59"/>
      <c r="G15" s="59"/>
      <c r="H15" s="59"/>
      <c r="I15" s="37"/>
      <c r="J15" s="37"/>
      <c r="K15" s="37"/>
      <c r="L15" s="37"/>
      <c r="M15" s="37"/>
      <c r="N15" s="37"/>
      <c r="O15" s="59"/>
      <c r="P15" s="74"/>
      <c r="Q15" s="141"/>
      <c r="R15" s="76"/>
      <c r="S15" s="134" t="s">
        <v>21</v>
      </c>
      <c r="T15" s="59"/>
      <c r="U15" s="14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7"/>
      <c r="J16" s="37"/>
      <c r="K16" s="37"/>
      <c r="L16" s="37"/>
      <c r="M16" s="37"/>
      <c r="N16" s="37"/>
      <c r="O16" s="59"/>
      <c r="P16" s="74"/>
      <c r="Q16" s="141"/>
      <c r="R16" s="76"/>
      <c r="S16" s="76"/>
      <c r="T16" s="59"/>
      <c r="U16" s="14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7"/>
      <c r="J17" s="59"/>
      <c r="K17" s="59"/>
      <c r="L17" s="59"/>
      <c r="M17" s="59"/>
      <c r="N17" s="59"/>
      <c r="O17" s="59"/>
      <c r="P17" s="74"/>
      <c r="Q17" s="141"/>
      <c r="R17" s="59"/>
      <c r="S17" s="135" t="s">
        <v>48</v>
      </c>
      <c r="T17" s="59"/>
      <c r="U17" s="14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61" customFormat="1" ht="18" customHeight="1">
      <c r="I18" s="37"/>
      <c r="Q18" s="141"/>
      <c r="R18" s="76"/>
      <c r="S18" s="76"/>
      <c r="T18" s="59"/>
      <c r="U18" s="142"/>
      <c r="V18"/>
      <c r="W18"/>
      <c r="X18"/>
      <c r="Y18"/>
      <c r="Z18"/>
      <c r="AA18"/>
      <c r="AB18"/>
      <c r="AC18"/>
      <c r="AD18"/>
      <c r="AJ18" s="59"/>
      <c r="AK18" s="59"/>
    </row>
    <row r="19" spans="9:37" s="61" customFormat="1" ht="18" customHeight="1">
      <c r="I19" s="37"/>
      <c r="Q19" s="141"/>
      <c r="R19" s="76"/>
      <c r="S19" s="150" t="s">
        <v>25</v>
      </c>
      <c r="T19" s="59"/>
      <c r="U19" s="142"/>
      <c r="W19"/>
      <c r="X19"/>
      <c r="Y19"/>
      <c r="Z19"/>
      <c r="AA19"/>
      <c r="AB19"/>
      <c r="AC19"/>
      <c r="AD19"/>
      <c r="AJ19" s="59"/>
      <c r="AK19" s="59"/>
    </row>
    <row r="20" spans="9:37" s="61" customFormat="1" ht="18" customHeight="1" thickBot="1">
      <c r="I20" s="37"/>
      <c r="Q20" s="143"/>
      <c r="R20" s="144"/>
      <c r="S20" s="145"/>
      <c r="T20" s="145"/>
      <c r="U20" s="146"/>
      <c r="W20"/>
      <c r="X20"/>
      <c r="Y20"/>
      <c r="Z20"/>
      <c r="AA20"/>
      <c r="AB20"/>
      <c r="AC20"/>
      <c r="AD20"/>
      <c r="AJ20" s="59"/>
      <c r="AK20" s="59"/>
    </row>
    <row r="21" spans="2:37" s="61" customFormat="1" ht="18" customHeight="1">
      <c r="B21" s="59"/>
      <c r="C21" s="59"/>
      <c r="D21" s="59"/>
      <c r="E21" s="59"/>
      <c r="F21" s="59"/>
      <c r="G21" s="59"/>
      <c r="H21" s="59"/>
      <c r="I21" s="37"/>
      <c r="W21"/>
      <c r="X21"/>
      <c r="Y21"/>
      <c r="Z21"/>
      <c r="AA21"/>
      <c r="AB21"/>
      <c r="AC21"/>
      <c r="AD21"/>
      <c r="AJ21" s="59"/>
      <c r="AK21" s="59"/>
    </row>
    <row r="22" spans="23:30" s="61" customFormat="1" ht="18" customHeight="1">
      <c r="W22"/>
      <c r="X22"/>
      <c r="Y22"/>
      <c r="Z22"/>
      <c r="AA22"/>
      <c r="AB22"/>
      <c r="AC22"/>
      <c r="AD22"/>
    </row>
    <row r="23" s="61" customFormat="1" ht="18" customHeight="1">
      <c r="S23" s="32" t="s">
        <v>10</v>
      </c>
    </row>
    <row r="24" spans="6:19" s="61" customFormat="1" ht="18" customHeight="1">
      <c r="F24" s="3"/>
      <c r="G24" s="3"/>
      <c r="H24" s="3"/>
      <c r="S24" s="27" t="s">
        <v>11</v>
      </c>
    </row>
    <row r="25" s="61" customFormat="1" ht="18" customHeight="1">
      <c r="S25" s="27" t="s">
        <v>29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pans="2:37" s="61" customFormat="1" ht="18" customHeight="1">
      <c r="B30" s="59"/>
      <c r="E30" s="59"/>
      <c r="F30" s="59"/>
      <c r="G30" s="59"/>
      <c r="M30" s="3"/>
      <c r="N30" s="3"/>
      <c r="Q30" s="69"/>
      <c r="R30" s="69"/>
      <c r="T30" s="69"/>
      <c r="U30" s="69"/>
      <c r="V30" s="69"/>
      <c r="Y30" s="69"/>
      <c r="AD30" s="3"/>
      <c r="AE30" s="3"/>
      <c r="AF30" s="69"/>
      <c r="AG30"/>
      <c r="AH30" s="4"/>
      <c r="AI30"/>
      <c r="AJ30" s="147" t="s">
        <v>18</v>
      </c>
      <c r="AK30" s="59"/>
    </row>
    <row r="31" spans="2:37" s="61" customFormat="1" ht="18" customHeight="1">
      <c r="B31" s="59"/>
      <c r="E31" s="59"/>
      <c r="F31" s="59"/>
      <c r="G31" s="59"/>
      <c r="H31" s="59"/>
      <c r="J31" s="3"/>
      <c r="K31" s="3"/>
      <c r="N31" s="3"/>
      <c r="P31" s="69"/>
      <c r="Q31" s="59"/>
      <c r="R31" s="69"/>
      <c r="T31" s="69"/>
      <c r="U31" s="69"/>
      <c r="V31" s="86"/>
      <c r="W31" s="86"/>
      <c r="X31" s="69"/>
      <c r="Y31" s="69"/>
      <c r="AA31" s="3"/>
      <c r="AD31" s="69"/>
      <c r="AE31" s="69"/>
      <c r="AF31" s="3"/>
      <c r="AG31"/>
      <c r="AI31"/>
      <c r="AJ31" s="59"/>
      <c r="AK31" s="59"/>
    </row>
    <row r="32" spans="2:37" s="61" customFormat="1" ht="18" customHeight="1">
      <c r="B32" s="59"/>
      <c r="E32" s="59"/>
      <c r="G32" s="3"/>
      <c r="J32" s="3"/>
      <c r="K32" s="3"/>
      <c r="L32" s="3"/>
      <c r="M32" s="3"/>
      <c r="O32" s="3"/>
      <c r="P32" s="3"/>
      <c r="Q32" s="3"/>
      <c r="R32" s="3"/>
      <c r="S32" s="3"/>
      <c r="T32" s="69"/>
      <c r="U32" s="4"/>
      <c r="V32" s="3"/>
      <c r="W32" s="3"/>
      <c r="X32" s="3"/>
      <c r="Y32" s="3"/>
      <c r="Z32" s="3"/>
      <c r="AA32" s="3"/>
      <c r="AB32" s="3"/>
      <c r="AC32" s="86"/>
      <c r="AF32" s="69"/>
      <c r="AG32"/>
      <c r="AH32" s="3"/>
      <c r="AI32"/>
      <c r="AJ32" s="3"/>
      <c r="AK32" s="59"/>
    </row>
    <row r="33" spans="2:37" s="61" customFormat="1" ht="18" customHeight="1">
      <c r="B33" s="59"/>
      <c r="D33" s="4"/>
      <c r="E33" s="59"/>
      <c r="F33" s="3"/>
      <c r="G33" s="59"/>
      <c r="I33" s="3"/>
      <c r="M33" s="3"/>
      <c r="N33" s="3"/>
      <c r="O33" s="3"/>
      <c r="R33" s="69"/>
      <c r="S33" s="69"/>
      <c r="T33" s="69"/>
      <c r="U33" s="69"/>
      <c r="V33" s="69"/>
      <c r="Y33" s="3"/>
      <c r="Z33" s="59"/>
      <c r="AA33" s="69"/>
      <c r="AB33" s="3"/>
      <c r="AC33" s="86"/>
      <c r="AF33" s="70"/>
      <c r="AG33" s="4"/>
      <c r="AH33" s="3"/>
      <c r="AI33" s="3"/>
      <c r="AJ33" s="161" t="s">
        <v>18</v>
      </c>
      <c r="AK33" s="59"/>
    </row>
    <row r="34" spans="2:37" s="61" customFormat="1" ht="18" customHeight="1">
      <c r="B34" s="59"/>
      <c r="C34" s="154">
        <v>5.322</v>
      </c>
      <c r="E34" s="59"/>
      <c r="J34" s="3"/>
      <c r="L34" s="157">
        <v>3</v>
      </c>
      <c r="M34" s="69"/>
      <c r="N34" s="3"/>
      <c r="O34" s="69"/>
      <c r="R34" s="69"/>
      <c r="S34" s="69"/>
      <c r="T34" s="69"/>
      <c r="U34" s="69"/>
      <c r="V34" s="69"/>
      <c r="W34" s="3"/>
      <c r="X34" s="3"/>
      <c r="Y34" s="86"/>
      <c r="AB34" s="152">
        <v>2</v>
      </c>
      <c r="AC34" s="3"/>
      <c r="AE34" s="152">
        <v>1</v>
      </c>
      <c r="AF34" s="3"/>
      <c r="AG34" s="3"/>
      <c r="AH34" s="3"/>
      <c r="AI34" s="3"/>
      <c r="AJ34" s="59"/>
      <c r="AK34" s="59"/>
    </row>
    <row r="35" spans="2:37" s="61" customFormat="1" ht="18" customHeight="1">
      <c r="B35"/>
      <c r="C35" s="3"/>
      <c r="E35" s="3"/>
      <c r="F35" s="69"/>
      <c r="G35" s="3"/>
      <c r="K35" s="3"/>
      <c r="L35" s="3"/>
      <c r="M35" s="69"/>
      <c r="N35" s="3"/>
      <c r="O35" s="73"/>
      <c r="Q35" s="3"/>
      <c r="R35" s="3"/>
      <c r="S35" s="4"/>
      <c r="T35" s="69"/>
      <c r="U35" s="4"/>
      <c r="V35" s="3"/>
      <c r="Z35" s="3"/>
      <c r="AA35" s="59"/>
      <c r="AB35" s="3"/>
      <c r="AC35" s="3"/>
      <c r="AD35" s="3"/>
      <c r="AE35" s="3"/>
      <c r="AF35" s="3"/>
      <c r="AG35" s="3"/>
      <c r="AI35" s="3"/>
      <c r="AJ35" s="3"/>
      <c r="AK35" s="59"/>
    </row>
    <row r="36" spans="2:37" s="61" customFormat="1" ht="18" customHeight="1">
      <c r="B36" s="59"/>
      <c r="D36" s="3"/>
      <c r="E36" s="69"/>
      <c r="G36" s="70"/>
      <c r="H36" s="3"/>
      <c r="I36" s="3"/>
      <c r="K36" s="69"/>
      <c r="L36" s="3"/>
      <c r="O36" s="184" t="s">
        <v>47</v>
      </c>
      <c r="P36" s="184"/>
      <c r="Q36" s="74"/>
      <c r="R36" s="69"/>
      <c r="S36" s="3"/>
      <c r="T36" s="75"/>
      <c r="U36" s="86"/>
      <c r="V36" s="69"/>
      <c r="Y36" s="69"/>
      <c r="Z36" s="69"/>
      <c r="AC36" s="3"/>
      <c r="AE36" s="59"/>
      <c r="AF36" s="69"/>
      <c r="AG36" s="3"/>
      <c r="AH36" s="4"/>
      <c r="AI36" s="3"/>
      <c r="AK36" s="59"/>
    </row>
    <row r="37" spans="2:37" s="61" customFormat="1" ht="18" customHeight="1">
      <c r="B37" s="59"/>
      <c r="G37" s="3"/>
      <c r="H37" s="3"/>
      <c r="I37" s="156" t="s">
        <v>42</v>
      </c>
      <c r="J37" s="3"/>
      <c r="K37" s="69"/>
      <c r="L37" s="69"/>
      <c r="M37" s="69"/>
      <c r="O37" s="69"/>
      <c r="P37" s="69"/>
      <c r="Q37" s="3"/>
      <c r="R37" s="3"/>
      <c r="S37" s="3"/>
      <c r="T37" s="69"/>
      <c r="U37" s="86"/>
      <c r="W37" s="3"/>
      <c r="X37" s="69"/>
      <c r="Y37" s="3"/>
      <c r="Z37" s="3"/>
      <c r="AA37" s="3"/>
      <c r="AB37" s="3"/>
      <c r="AC37" s="3"/>
      <c r="AD37" s="3"/>
      <c r="AE37" s="3"/>
      <c r="AF37" s="72"/>
      <c r="AG37" s="3"/>
      <c r="AH37" s="3"/>
      <c r="AI37" s="3"/>
      <c r="AJ37" s="59"/>
      <c r="AK37" s="59"/>
    </row>
    <row r="38" spans="8:37" s="61" customFormat="1" ht="18" customHeight="1">
      <c r="H38" s="59"/>
      <c r="I38" s="3"/>
      <c r="J38" s="3"/>
      <c r="K38" s="3"/>
      <c r="L38" s="69"/>
      <c r="M38" s="69"/>
      <c r="N38"/>
      <c r="O38" s="69"/>
      <c r="P38" s="3"/>
      <c r="Q38" s="3"/>
      <c r="R38" s="69"/>
      <c r="S38" s="3"/>
      <c r="T38" s="69"/>
      <c r="U38" s="3"/>
      <c r="V38" s="69"/>
      <c r="W38" s="69"/>
      <c r="X38" s="3"/>
      <c r="AA38" s="3"/>
      <c r="AB38" s="3"/>
      <c r="AC38" s="3"/>
      <c r="AE38" s="69"/>
      <c r="AK38" s="59"/>
    </row>
    <row r="39" spans="2:37" s="61" customFormat="1" ht="18" customHeight="1">
      <c r="B39" s="59"/>
      <c r="C39" s="69"/>
      <c r="D39" s="3"/>
      <c r="F39" s="69"/>
      <c r="G39" s="3"/>
      <c r="I39" s="86"/>
      <c r="L39" s="3"/>
      <c r="R39" s="69"/>
      <c r="S39" s="74"/>
      <c r="U39" s="69"/>
      <c r="V39" s="69"/>
      <c r="W39" s="3"/>
      <c r="X39" s="3"/>
      <c r="Y39" s="3"/>
      <c r="Z39" s="3"/>
      <c r="AA39" s="3"/>
      <c r="AB39" s="69"/>
      <c r="AD39" s="69"/>
      <c r="AH39" s="3"/>
      <c r="AI39" s="69"/>
      <c r="AJ39" s="69"/>
      <c r="AK39" s="59"/>
    </row>
    <row r="40" spans="2:37" s="61" customFormat="1" ht="18" customHeight="1">
      <c r="B40" s="74"/>
      <c r="I40" s="71"/>
      <c r="J40" s="3"/>
      <c r="K40" s="3"/>
      <c r="M40" s="3"/>
      <c r="O40" s="69"/>
      <c r="P40" s="69"/>
      <c r="R40" s="69"/>
      <c r="S40" s="3"/>
      <c r="T40" s="3"/>
      <c r="V40" s="3"/>
      <c r="W40" s="3"/>
      <c r="X40" s="59"/>
      <c r="Z40" s="3"/>
      <c r="AA40" s="3"/>
      <c r="AB40" s="3"/>
      <c r="AC40" s="3"/>
      <c r="AE40" s="69"/>
      <c r="AF40" s="69"/>
      <c r="AG40" s="69"/>
      <c r="AH40" s="69"/>
      <c r="AI40" s="69"/>
      <c r="AJ40" s="69"/>
      <c r="AK40" s="59"/>
    </row>
    <row r="41" spans="2:37" s="61" customFormat="1" ht="18" customHeight="1">
      <c r="B41" s="59"/>
      <c r="C41" s="76"/>
      <c r="F41"/>
      <c r="H41"/>
      <c r="I41"/>
      <c r="J41"/>
      <c r="K41" s="3"/>
      <c r="L41" s="3"/>
      <c r="N41" s="3"/>
      <c r="O41" s="3"/>
      <c r="P41" s="3"/>
      <c r="Q41" s="59"/>
      <c r="R41" s="69"/>
      <c r="S41" s="3"/>
      <c r="T41" s="3"/>
      <c r="U41" s="3"/>
      <c r="V41" s="3"/>
      <c r="X41" s="3"/>
      <c r="Z41" s="3"/>
      <c r="AA41" s="3"/>
      <c r="AB41"/>
      <c r="AD41" s="69"/>
      <c r="AE41" s="71"/>
      <c r="AF41" s="69"/>
      <c r="AG41" s="69"/>
      <c r="AH41" s="69"/>
      <c r="AI41" s="69"/>
      <c r="AJ41" s="69"/>
      <c r="AK41" s="59"/>
    </row>
    <row r="42" spans="2:37" s="61" customFormat="1" ht="18" customHeight="1">
      <c r="B42" s="59"/>
      <c r="C42" s="69"/>
      <c r="D42" s="69"/>
      <c r="F42" s="3"/>
      <c r="K42" s="59"/>
      <c r="N42" s="3"/>
      <c r="Q42" s="3"/>
      <c r="Y42" s="3"/>
      <c r="Z42" s="3"/>
      <c r="AA42" s="3"/>
      <c r="AF42" s="69"/>
      <c r="AG42" s="69"/>
      <c r="AH42" s="69"/>
      <c r="AJ42" s="59"/>
      <c r="AK42" s="59"/>
    </row>
    <row r="43" s="61" customFormat="1" ht="18" customHeight="1"/>
    <row r="44" s="61" customFormat="1" ht="18" customHeight="1"/>
    <row r="45" s="61" customFormat="1" ht="18" customHeight="1"/>
    <row r="46" s="61" customFormat="1" ht="18" customHeight="1"/>
    <row r="47" s="61" customFormat="1" ht="18" customHeight="1">
      <c r="AE47" s="159" t="s">
        <v>52</v>
      </c>
    </row>
    <row r="48" s="61" customFormat="1" ht="18" customHeight="1">
      <c r="AE48" s="158" t="s">
        <v>53</v>
      </c>
    </row>
    <row r="49" spans="2:37" s="61" customFormat="1" ht="18" customHeight="1">
      <c r="B49" s="59"/>
      <c r="C49" s="77"/>
      <c r="D49" s="77"/>
      <c r="H49" s="69"/>
      <c r="J49" s="69"/>
      <c r="L49" s="70"/>
      <c r="M49" s="70"/>
      <c r="N49" s="69"/>
      <c r="O49" s="69"/>
      <c r="P49" s="69"/>
      <c r="Q49" s="69"/>
      <c r="R49" s="69"/>
      <c r="S49" s="28" t="s">
        <v>35</v>
      </c>
      <c r="T49" s="59"/>
      <c r="U49" s="69"/>
      <c r="V49" s="69"/>
      <c r="W49" s="69"/>
      <c r="X49" s="69"/>
      <c r="Y49" s="69"/>
      <c r="Z49" s="69"/>
      <c r="AB49" s="70"/>
      <c r="AD49" s="70"/>
      <c r="AE49" s="183" t="s">
        <v>54</v>
      </c>
      <c r="AH49" s="59"/>
      <c r="AI49" s="69"/>
      <c r="AJ49" s="76"/>
      <c r="AK49" s="59"/>
    </row>
    <row r="50" spans="24:37" s="61" customFormat="1" ht="18" customHeight="1">
      <c r="X50" s="70"/>
      <c r="Y50" s="69"/>
      <c r="Z50" s="70"/>
      <c r="AA50" s="70"/>
      <c r="AB50" s="69"/>
      <c r="AD50" s="69"/>
      <c r="AE50" s="158" t="s">
        <v>45</v>
      </c>
      <c r="AF50" s="69"/>
      <c r="AG50" s="74"/>
      <c r="AH50" s="59"/>
      <c r="AI50" s="59"/>
      <c r="AJ50" s="59"/>
      <c r="AK50" s="59"/>
    </row>
    <row r="51" ht="18" customHeight="1" thickBot="1"/>
    <row r="52" spans="2:36" s="2" customFormat="1" ht="36" customHeight="1">
      <c r="B52" s="219" t="s">
        <v>38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1"/>
      <c r="O52" s="222" t="s">
        <v>16</v>
      </c>
      <c r="P52" s="223"/>
      <c r="Q52" s="223"/>
      <c r="R52" s="224"/>
      <c r="S52" s="162"/>
      <c r="T52" s="222" t="s">
        <v>17</v>
      </c>
      <c r="U52" s="223"/>
      <c r="V52" s="223"/>
      <c r="W52" s="224"/>
      <c r="X52" s="225" t="s">
        <v>15</v>
      </c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6"/>
    </row>
    <row r="53" spans="2:36" s="2" customFormat="1" ht="24.75" customHeight="1" thickBot="1">
      <c r="B53" s="78" t="s">
        <v>2</v>
      </c>
      <c r="C53" s="79" t="s">
        <v>3</v>
      </c>
      <c r="D53" s="79" t="s">
        <v>4</v>
      </c>
      <c r="E53" s="79" t="s">
        <v>5</v>
      </c>
      <c r="F53" s="79" t="s">
        <v>41</v>
      </c>
      <c r="G53" s="80"/>
      <c r="H53" s="163"/>
      <c r="I53" s="163"/>
      <c r="J53" s="81" t="s">
        <v>9</v>
      </c>
      <c r="K53" s="163"/>
      <c r="L53" s="163"/>
      <c r="M53" s="163"/>
      <c r="N53" s="163"/>
      <c r="O53" s="87" t="s">
        <v>2</v>
      </c>
      <c r="P53" s="88" t="s">
        <v>6</v>
      </c>
      <c r="Q53" s="88" t="s">
        <v>7</v>
      </c>
      <c r="R53" s="89" t="s">
        <v>8</v>
      </c>
      <c r="S53" s="99" t="s">
        <v>0</v>
      </c>
      <c r="T53" s="87" t="s">
        <v>2</v>
      </c>
      <c r="U53" s="88" t="s">
        <v>6</v>
      </c>
      <c r="V53" s="88" t="s">
        <v>7</v>
      </c>
      <c r="W53" s="90" t="s">
        <v>8</v>
      </c>
      <c r="X53" s="78" t="s">
        <v>2</v>
      </c>
      <c r="Y53" s="79" t="s">
        <v>3</v>
      </c>
      <c r="Z53" s="79" t="s">
        <v>4</v>
      </c>
      <c r="AA53" s="79" t="s">
        <v>5</v>
      </c>
      <c r="AB53" s="79" t="s">
        <v>41</v>
      </c>
      <c r="AC53" s="80"/>
      <c r="AD53" s="163"/>
      <c r="AE53" s="163"/>
      <c r="AF53" s="81" t="s">
        <v>9</v>
      </c>
      <c r="AG53" s="163"/>
      <c r="AH53" s="163"/>
      <c r="AI53" s="163"/>
      <c r="AJ53" s="164"/>
    </row>
    <row r="54" spans="2:36" s="2" customFormat="1" ht="24.75" customHeight="1" thickTop="1">
      <c r="B54" s="29"/>
      <c r="C54" s="82"/>
      <c r="D54" s="16"/>
      <c r="E54" s="102"/>
      <c r="F54" s="17"/>
      <c r="G54" s="83"/>
      <c r="H54" s="84"/>
      <c r="I54" s="165"/>
      <c r="J54" s="84"/>
      <c r="K54" s="84"/>
      <c r="L54" s="84"/>
      <c r="M54" s="84"/>
      <c r="N54" s="85"/>
      <c r="O54" s="96"/>
      <c r="P54" s="97"/>
      <c r="Q54" s="97"/>
      <c r="R54" s="98"/>
      <c r="S54" s="104"/>
      <c r="T54" s="96"/>
      <c r="U54" s="100"/>
      <c r="V54" s="100"/>
      <c r="W54" s="101"/>
      <c r="X54" s="29"/>
      <c r="Y54" s="166"/>
      <c r="Z54" s="167"/>
      <c r="AA54" s="166"/>
      <c r="AB54" s="17"/>
      <c r="AC54" s="168"/>
      <c r="AD54" s="84"/>
      <c r="AE54" s="84"/>
      <c r="AF54" s="15"/>
      <c r="AG54" s="15"/>
      <c r="AH54" s="84"/>
      <c r="AI54" s="84"/>
      <c r="AJ54" s="85"/>
    </row>
    <row r="55" spans="2:36" s="2" customFormat="1" ht="24.75" customHeight="1">
      <c r="B55" s="29"/>
      <c r="C55" s="82"/>
      <c r="D55" s="16"/>
      <c r="E55" s="102"/>
      <c r="F55" s="17"/>
      <c r="G55" s="83"/>
      <c r="H55" s="84"/>
      <c r="I55" s="165"/>
      <c r="J55" s="84"/>
      <c r="K55" s="84"/>
      <c r="L55" s="84"/>
      <c r="M55" s="84"/>
      <c r="N55" s="169"/>
      <c r="O55" s="96"/>
      <c r="P55" s="97"/>
      <c r="Q55" s="97"/>
      <c r="R55" s="98"/>
      <c r="S55" s="107" t="s">
        <v>33</v>
      </c>
      <c r="T55" s="96"/>
      <c r="U55" s="100"/>
      <c r="V55" s="100"/>
      <c r="W55" s="101"/>
      <c r="X55" s="29"/>
      <c r="Y55" s="82"/>
      <c r="Z55" s="17"/>
      <c r="AA55" s="82"/>
      <c r="AB55" s="17"/>
      <c r="AC55" s="168"/>
      <c r="AD55" s="84"/>
      <c r="AE55" s="84"/>
      <c r="AF55" s="84"/>
      <c r="AG55" s="15"/>
      <c r="AH55" s="15"/>
      <c r="AI55" s="84"/>
      <c r="AJ55" s="85"/>
    </row>
    <row r="56" spans="2:36" s="2" customFormat="1" ht="24.75" customHeight="1">
      <c r="B56" s="120">
        <v>3</v>
      </c>
      <c r="C56" s="148">
        <v>5.192</v>
      </c>
      <c r="D56" s="95">
        <v>-46</v>
      </c>
      <c r="E56" s="92">
        <f>C56+(D56/1000)</f>
        <v>5.146</v>
      </c>
      <c r="F56" s="17" t="s">
        <v>12</v>
      </c>
      <c r="G56" s="149" t="s">
        <v>30</v>
      </c>
      <c r="H56" s="84"/>
      <c r="I56" s="165"/>
      <c r="J56" s="84"/>
      <c r="K56" s="84"/>
      <c r="L56" s="84"/>
      <c r="M56" s="84"/>
      <c r="N56" s="169"/>
      <c r="O56" s="125">
        <v>1</v>
      </c>
      <c r="P56" s="121">
        <v>4.997</v>
      </c>
      <c r="Q56" s="121">
        <v>5.146</v>
      </c>
      <c r="R56" s="106">
        <f>(Q56-P56)*1000</f>
        <v>149.00000000000003</v>
      </c>
      <c r="S56" s="109" t="s">
        <v>1</v>
      </c>
      <c r="T56" s="122">
        <v>1</v>
      </c>
      <c r="U56" s="124">
        <v>5.068</v>
      </c>
      <c r="V56" s="124">
        <v>5.118</v>
      </c>
      <c r="W56" s="108">
        <f>(V56-U56)*1000</f>
        <v>50.00000000000071</v>
      </c>
      <c r="X56" s="105">
        <v>2</v>
      </c>
      <c r="Y56" s="170">
        <v>4.951</v>
      </c>
      <c r="Z56" s="91">
        <v>46</v>
      </c>
      <c r="AA56" s="92">
        <f>Y56+(Z56/1000)</f>
        <v>4.997</v>
      </c>
      <c r="AB56" s="17" t="s">
        <v>12</v>
      </c>
      <c r="AC56" s="149" t="s">
        <v>56</v>
      </c>
      <c r="AD56" s="84"/>
      <c r="AE56" s="84"/>
      <c r="AF56" s="84"/>
      <c r="AG56" s="15"/>
      <c r="AH56" s="15"/>
      <c r="AI56" s="84"/>
      <c r="AJ56" s="85"/>
    </row>
    <row r="57" spans="2:36" s="2" customFormat="1" ht="24.75" customHeight="1">
      <c r="B57" s="29"/>
      <c r="C57" s="82"/>
      <c r="D57" s="16"/>
      <c r="E57" s="102"/>
      <c r="F57" s="17"/>
      <c r="G57" s="83"/>
      <c r="H57" s="84"/>
      <c r="I57" s="165"/>
      <c r="J57" s="84"/>
      <c r="K57" s="84"/>
      <c r="L57" s="84"/>
      <c r="M57" s="84"/>
      <c r="N57" s="169"/>
      <c r="O57" s="96"/>
      <c r="P57" s="97"/>
      <c r="Q57" s="97"/>
      <c r="R57" s="103"/>
      <c r="S57" s="110"/>
      <c r="T57" s="96"/>
      <c r="U57" s="100"/>
      <c r="V57" s="100"/>
      <c r="W57" s="101"/>
      <c r="X57" s="29"/>
      <c r="Y57" s="82"/>
      <c r="Z57" s="16"/>
      <c r="AA57" s="102"/>
      <c r="AB57" s="17"/>
      <c r="AC57" s="168"/>
      <c r="AD57" s="84"/>
      <c r="AE57" s="84"/>
      <c r="AF57" s="84"/>
      <c r="AG57" s="15"/>
      <c r="AH57" s="15"/>
      <c r="AI57" s="84"/>
      <c r="AJ57" s="85"/>
    </row>
    <row r="58" spans="2:36" s="2" customFormat="1" ht="24.75" customHeight="1">
      <c r="B58" s="120" t="s">
        <v>42</v>
      </c>
      <c r="C58" s="148">
        <v>5.233</v>
      </c>
      <c r="D58" s="95"/>
      <c r="E58" s="92"/>
      <c r="F58" s="17" t="s">
        <v>12</v>
      </c>
      <c r="G58" s="149" t="s">
        <v>43</v>
      </c>
      <c r="H58" s="84"/>
      <c r="I58" s="165"/>
      <c r="J58" s="84"/>
      <c r="K58" s="84"/>
      <c r="L58" s="84"/>
      <c r="M58" s="84"/>
      <c r="N58" s="169"/>
      <c r="O58" s="123">
        <v>2</v>
      </c>
      <c r="P58" s="121">
        <v>4.997</v>
      </c>
      <c r="Q58" s="121">
        <v>5.146</v>
      </c>
      <c r="R58" s="106">
        <f>(Q58-P58)*1000</f>
        <v>149.00000000000003</v>
      </c>
      <c r="S58" s="111" t="s">
        <v>51</v>
      </c>
      <c r="T58" s="122">
        <v>2</v>
      </c>
      <c r="U58" s="124">
        <v>5.068</v>
      </c>
      <c r="V58" s="124">
        <v>5.118</v>
      </c>
      <c r="W58" s="108">
        <f>(V58-U58)*1000</f>
        <v>50.00000000000071</v>
      </c>
      <c r="X58" s="93">
        <v>1</v>
      </c>
      <c r="Y58" s="94">
        <v>4.915</v>
      </c>
      <c r="Z58" s="95">
        <v>-46</v>
      </c>
      <c r="AA58" s="92">
        <f>Y58+(Z58/1000)</f>
        <v>4.869</v>
      </c>
      <c r="AB58" s="17" t="s">
        <v>12</v>
      </c>
      <c r="AC58" s="149" t="s">
        <v>57</v>
      </c>
      <c r="AD58" s="84"/>
      <c r="AE58" s="84"/>
      <c r="AF58" s="84"/>
      <c r="AG58" s="15"/>
      <c r="AH58" s="15"/>
      <c r="AI58" s="84"/>
      <c r="AJ58" s="85"/>
    </row>
    <row r="59" spans="2:36" s="2" customFormat="1" ht="24.75" customHeight="1">
      <c r="B59" s="29"/>
      <c r="C59" s="82"/>
      <c r="D59" s="16"/>
      <c r="E59" s="102"/>
      <c r="F59" s="17"/>
      <c r="G59" s="83"/>
      <c r="H59" s="84"/>
      <c r="I59" s="165"/>
      <c r="J59" s="84"/>
      <c r="K59" s="84"/>
      <c r="L59" s="84"/>
      <c r="M59" s="84"/>
      <c r="N59" s="169"/>
      <c r="O59" s="96"/>
      <c r="P59" s="97"/>
      <c r="Q59" s="97"/>
      <c r="R59" s="103"/>
      <c r="S59" s="111">
        <v>2019</v>
      </c>
      <c r="T59" s="96"/>
      <c r="U59" s="100"/>
      <c r="V59" s="100"/>
      <c r="W59" s="101"/>
      <c r="X59" s="153" t="s">
        <v>28</v>
      </c>
      <c r="Y59" s="155">
        <v>5.387</v>
      </c>
      <c r="Z59" s="95">
        <v>46</v>
      </c>
      <c r="AA59" s="92">
        <f>Y59+(Z59/1000)</f>
        <v>5.433</v>
      </c>
      <c r="AB59" s="17"/>
      <c r="AC59" s="149" t="s">
        <v>55</v>
      </c>
      <c r="AD59" s="84"/>
      <c r="AE59" s="84"/>
      <c r="AF59" s="84"/>
      <c r="AG59" s="15"/>
      <c r="AH59" s="15"/>
      <c r="AI59" s="84"/>
      <c r="AJ59" s="85"/>
    </row>
    <row r="60" spans="2:36" s="2" customFormat="1" ht="24.75" customHeight="1" thickBot="1">
      <c r="B60" s="112"/>
      <c r="C60" s="113"/>
      <c r="D60" s="18"/>
      <c r="E60" s="113"/>
      <c r="F60" s="18"/>
      <c r="G60" s="114"/>
      <c r="H60" s="115"/>
      <c r="I60" s="115"/>
      <c r="J60" s="115"/>
      <c r="K60" s="115"/>
      <c r="L60" s="115"/>
      <c r="M60" s="115"/>
      <c r="N60" s="171"/>
      <c r="O60" s="172"/>
      <c r="P60" s="173"/>
      <c r="Q60" s="173"/>
      <c r="R60" s="174"/>
      <c r="S60" s="175"/>
      <c r="T60" s="172"/>
      <c r="U60" s="176"/>
      <c r="V60" s="173"/>
      <c r="W60" s="177"/>
      <c r="X60" s="112"/>
      <c r="Y60" s="113"/>
      <c r="Z60" s="18"/>
      <c r="AA60" s="113"/>
      <c r="AB60" s="18"/>
      <c r="AC60" s="115"/>
      <c r="AD60" s="115"/>
      <c r="AE60" s="115"/>
      <c r="AF60" s="115"/>
      <c r="AG60" s="178"/>
      <c r="AH60" s="178"/>
      <c r="AI60" s="115"/>
      <c r="AJ60" s="116"/>
    </row>
    <row r="63" ht="12.75">
      <c r="AL63" s="2"/>
    </row>
    <row r="64" ht="12.75">
      <c r="AL64" s="2"/>
    </row>
    <row r="65" ht="12.75">
      <c r="AL65" s="2"/>
    </row>
    <row r="66" ht="12.75">
      <c r="AL66" s="2"/>
    </row>
    <row r="67" ht="12.75">
      <c r="AL67" s="2"/>
    </row>
    <row r="68" ht="12.75">
      <c r="AL68" s="2"/>
    </row>
    <row r="70" ht="12.75">
      <c r="AL70" s="2"/>
    </row>
    <row r="71" ht="12.75">
      <c r="AL71" s="2"/>
    </row>
    <row r="72" ht="12.75">
      <c r="AL72" s="2"/>
    </row>
    <row r="73" ht="12.75">
      <c r="AL73" s="2"/>
    </row>
    <row r="74" ht="12.75">
      <c r="AL74" s="2"/>
    </row>
    <row r="75" ht="12.75">
      <c r="AL75" s="2"/>
    </row>
    <row r="76" ht="12.75">
      <c r="AL76" s="2"/>
    </row>
    <row r="77" ht="12.75">
      <c r="AL77" s="2"/>
    </row>
    <row r="78" ht="12.75">
      <c r="AL78" s="2"/>
    </row>
  </sheetData>
  <sheetProtection password="E9A7" sheet="1" objects="1" scenarios="1"/>
  <mergeCells count="26">
    <mergeCell ref="J6:K6"/>
    <mergeCell ref="AA6:AB6"/>
    <mergeCell ref="AA10:AB10"/>
    <mergeCell ref="N10:O10"/>
    <mergeCell ref="AA8:AB8"/>
    <mergeCell ref="B52:N52"/>
    <mergeCell ref="O52:R52"/>
    <mergeCell ref="T52:W52"/>
    <mergeCell ref="X52:AJ52"/>
    <mergeCell ref="AA9:AB9"/>
    <mergeCell ref="W4:AB4"/>
    <mergeCell ref="J4:O4"/>
    <mergeCell ref="N5:O5"/>
    <mergeCell ref="W5:X5"/>
    <mergeCell ref="J5:K5"/>
    <mergeCell ref="L5:M5"/>
    <mergeCell ref="Y5:Z5"/>
    <mergeCell ref="AA5:AB5"/>
    <mergeCell ref="O36:P36"/>
    <mergeCell ref="N7:O7"/>
    <mergeCell ref="N8:O8"/>
    <mergeCell ref="J8:K8"/>
    <mergeCell ref="J9:K9"/>
    <mergeCell ref="Y8:Z8"/>
    <mergeCell ref="Y9:Z9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105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2015-05-12T13:31:52Z</cp:lastPrinted>
  <dcterms:created xsi:type="dcterms:W3CDTF">2003-01-10T15:39:03Z</dcterms:created>
  <dcterms:modified xsi:type="dcterms:W3CDTF">2019-04-17T09:46:50Z</dcterms:modified>
  <cp:category/>
  <cp:version/>
  <cp:contentType/>
  <cp:contentStatus/>
</cp:coreProperties>
</file>