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15" windowWidth="28770" windowHeight="6675" tabRatio="662" activeTab="1"/>
  </bookViews>
  <sheets>
    <sheet name="titul" sheetId="1" r:id="rId1"/>
    <sheet name="Homolka, Chlum" sheetId="2" r:id="rId2"/>
  </sheets>
  <definedNames/>
  <calcPr fullCalcOnLoad="1"/>
</workbook>
</file>

<file path=xl/sharedStrings.xml><?xml version="1.0" encoding="utf-8"?>
<sst xmlns="http://schemas.openxmlformats.org/spreadsheetml/2006/main" count="276" uniqueCount="161">
  <si>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</si>
  <si>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</si>
  <si>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</si>
  <si>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</si>
  <si>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</si>
  <si>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</si>
  <si>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</si>
  <si>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</si>
  <si>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</si>
  <si>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</si>
  <si>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</si>
  <si>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</si>
  <si>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</si>
  <si>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</si>
  <si>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ŽST</t>
  </si>
  <si>
    <t>C</t>
  </si>
  <si>
    <t>JTom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</si>
  <si>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</si>
  <si>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</si>
  <si>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</si>
  <si>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</si>
  <si>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</si>
  <si>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</si>
  <si>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</si>
  <si>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</si>
  <si>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</si>
  <si>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</si>
  <si>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</si>
  <si>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samočinně  činností</t>
  </si>
  <si>
    <t>zabezpečovacího  zařízení</t>
  </si>
  <si>
    <t>Návěstidla  -  trať</t>
  </si>
  <si>
    <t>směr :</t>
  </si>
  <si>
    <t>správný</t>
  </si>
  <si>
    <t>nesprávný</t>
  </si>
  <si>
    <t>KANGO</t>
  </si>
  <si>
    <t>1 L</t>
  </si>
  <si>
    <t>2 L</t>
  </si>
  <si>
    <t>P1</t>
  </si>
  <si>
    <t>P2</t>
  </si>
  <si>
    <t>P3</t>
  </si>
  <si>
    <t>P4</t>
  </si>
  <si>
    <t>P5</t>
  </si>
  <si>
    <t>P6</t>
  </si>
  <si>
    <t>P7</t>
  </si>
  <si>
    <t>P8</t>
  </si>
  <si>
    <t>713 A</t>
  </si>
  <si>
    <t>Elektronické stavědlo</t>
  </si>
  <si>
    <t>Kód :  22</t>
  </si>
  <si>
    <t>všechny směry :</t>
  </si>
  <si>
    <t>zabezpečovací zařízení :</t>
  </si>
  <si>
    <t>Dopravní  koleje  1. traťová kolej</t>
  </si>
  <si>
    <t>Dopravní  koleje  2. traťová kolej</t>
  </si>
  <si>
    <t>1T1 EJ-PL</t>
  </si>
  <si>
    <t>1T2 EJ-PL</t>
  </si>
  <si>
    <t>1T3 EJ-PL</t>
  </si>
  <si>
    <t>1T4 EJ-PL</t>
  </si>
  <si>
    <t>1T5 EJ-PL</t>
  </si>
  <si>
    <t>1T6 EJ-PL</t>
  </si>
  <si>
    <t>1T7 EJ-PL</t>
  </si>
  <si>
    <t>1T8 EJ-PL</t>
  </si>
  <si>
    <t>1T9 EJ-PL</t>
  </si>
  <si>
    <t>1T10EJ-PL</t>
  </si>
  <si>
    <t>1T11EJ-PL</t>
  </si>
  <si>
    <t>2T1 EJ-PL</t>
  </si>
  <si>
    <t>2T2 EJ-PL</t>
  </si>
  <si>
    <t>2T3 EJ-PL</t>
  </si>
  <si>
    <t>2T4 EJ-PL</t>
  </si>
  <si>
    <t>2T5 EJ-PL</t>
  </si>
  <si>
    <t>2T6 EJ-PL</t>
  </si>
  <si>
    <t>2T7 EJ-PL</t>
  </si>
  <si>
    <t>2T8 EJ-PL</t>
  </si>
  <si>
    <t>2T9 EJ-PL</t>
  </si>
  <si>
    <t>2T10EJ-PL</t>
  </si>
  <si>
    <t>2T11EJ-PL</t>
  </si>
  <si>
    <t>Všechny koleje průjezd,  NTV</t>
  </si>
  <si>
    <t>Hlavní  směr Plzeň - Ejpovice</t>
  </si>
  <si>
    <t>Hlavní  směr Ejpovice - Plzeň</t>
  </si>
  <si>
    <t>KO</t>
  </si>
  <si>
    <t>Směr  :  Ejpovice</t>
  </si>
  <si>
    <t>Vjezdová  Ejpovice</t>
  </si>
  <si>
    <t>Vjezdová  Homolka</t>
  </si>
  <si>
    <t>Z  koleje  č. 2</t>
  </si>
  <si>
    <t>Z  koleje  č. 1</t>
  </si>
  <si>
    <t>1 S</t>
  </si>
  <si>
    <t>2 S</t>
  </si>
  <si>
    <t>Z  Ejpovic</t>
  </si>
  <si>
    <t>Do  Ejpovic</t>
  </si>
  <si>
    <t>2-963</t>
  </si>
  <si>
    <t>1-963</t>
  </si>
  <si>
    <t>2-975</t>
  </si>
  <si>
    <t>1-975</t>
  </si>
  <si>
    <t>1-982</t>
  </si>
  <si>
    <t>2-982</t>
  </si>
  <si>
    <t>1-964</t>
  </si>
  <si>
    <t>2-964</t>
  </si>
  <si>
    <t>Směr  :  Plzeň hl.n.</t>
  </si>
  <si>
    <t>Integrované do SZZ</t>
  </si>
  <si>
    <t>typ ITZZ</t>
  </si>
  <si>
    <t>Kód : 20</t>
  </si>
  <si>
    <t>Do  Plzně hl.n.</t>
  </si>
  <si>
    <t>Z  Plzně hl.n.</t>
  </si>
  <si>
    <t>2-985</t>
  </si>
  <si>
    <t>1-985</t>
  </si>
  <si>
    <t>2-1003</t>
  </si>
  <si>
    <t>1-1003</t>
  </si>
  <si>
    <t>1-1012</t>
  </si>
  <si>
    <t>2-1012</t>
  </si>
  <si>
    <t>vlevo</t>
  </si>
  <si>
    <t>vpravo</t>
  </si>
  <si>
    <t>výstroj SÚ</t>
  </si>
  <si>
    <t>Ejpovice</t>
  </si>
  <si>
    <t>Plzeň hl.n.</t>
  </si>
  <si>
    <t>Vjezdová  Chlum</t>
  </si>
  <si>
    <t>pův.km</t>
  </si>
  <si>
    <t xml:space="preserve">označení : </t>
  </si>
  <si>
    <t>km poloha</t>
  </si>
  <si>
    <t>po vjezdová návěstidla 1L,2L do Plně hl.n.</t>
  </si>
  <si>
    <t>Poznámka:</t>
  </si>
  <si>
    <t>zobrazeno v měřítku od vjezdových návěstidel 1S,2S do Ejpovic</t>
  </si>
  <si>
    <t>kolejový obvod</t>
  </si>
  <si>
    <t>km 95,790</t>
  </si>
  <si>
    <t>propojení tunelů</t>
  </si>
  <si>
    <t>km 96,339</t>
  </si>
  <si>
    <t>km 96,809</t>
  </si>
  <si>
    <t>km 97,287</t>
  </si>
  <si>
    <t>km 97,769</t>
  </si>
  <si>
    <t>portál tunulů</t>
  </si>
  <si>
    <t>Homolka</t>
  </si>
  <si>
    <t>km 95,850</t>
  </si>
  <si>
    <t>km 98,225</t>
  </si>
  <si>
    <t>km 98,681</t>
  </si>
  <si>
    <t>Chlum</t>
  </si>
  <si>
    <t>km 100,000</t>
  </si>
  <si>
    <t>km 99,119</t>
  </si>
  <si>
    <t>km 99,555</t>
  </si>
  <si>
    <t>kolejový obvod T2-T3</t>
  </si>
  <si>
    <t>kolejový obvod T7-T8</t>
  </si>
  <si>
    <t>km 99,245</t>
  </si>
  <si>
    <t>výstroj KO a AB soustředěna do SÚ Ejpovice</t>
  </si>
  <si>
    <t xml:space="preserve"> výstroj KO a AB soustředěna do SÚ Plzeň hl.n. (ÚS Triangl)</t>
  </si>
  <si>
    <t>hrana N km 100,795 - 100,965</t>
  </si>
  <si>
    <t>hrana N km 100,774 - 100,944</t>
  </si>
  <si>
    <t>Vjezdová  Plzeň hl.n.</t>
  </si>
  <si>
    <t>Obvod  výpravčího</t>
  </si>
  <si>
    <t>SÚ Ejpovice</t>
  </si>
  <si>
    <t>rozdíl</t>
  </si>
  <si>
    <t>Km  100,000 portály tunelů (délka obou tunelů = 4,150 km)</t>
  </si>
  <si>
    <t>Km  95,850 portály tunelů (délka obou tunelů = 4,150 km)</t>
  </si>
  <si>
    <t>Obvod  DOZ</t>
  </si>
  <si>
    <t>ESA 44 z JOP - 3. kategorie</t>
  </si>
  <si>
    <t>Kód :  20</t>
  </si>
  <si>
    <t>782011 Tunel Homolka / 782029 Tunel Chlum</t>
  </si>
  <si>
    <t>Energocentrum</t>
  </si>
  <si>
    <t>( nouzová místní obsluha pohotovostním výpravčím )</t>
  </si>
  <si>
    <t>dopravna portál Homolka</t>
  </si>
  <si>
    <t>dopravna portál Chlum</t>
  </si>
  <si>
    <t>Km  94,864 / 100,110</t>
  </si>
  <si>
    <t>dopravna portál Homolka vjezdová návěstidla 2L,1L km  94,864</t>
  </si>
  <si>
    <t>dopravna portál Chlum vjezdová návěstidla 1S,2S km  100,110</t>
  </si>
  <si>
    <t>dálková obsluha dispečerem CDP Praha</t>
  </si>
  <si>
    <t>VIII.  /  2019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</si>
</sst>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0"/>
    </font>
    <font>
      <sz val="10"/>
      <color indexed="57"/>
      <name val="Arial CE"/>
      <family val="2"/>
    </font>
    <font>
      <i/>
      <sz val="10"/>
      <color indexed="57"/>
      <name val="Arial CE"/>
      <family val="0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sz val="10"/>
      <name val="Arial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8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u val="single"/>
      <sz val="10"/>
      <color rgb="FF00B05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23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33" borderId="14" xfId="49" applyFont="1" applyFill="1" applyBorder="1" applyAlignment="1">
      <alignment vertical="center"/>
      <protection/>
    </xf>
    <xf numFmtId="0" fontId="0" fillId="33" borderId="14" xfId="49" applyFont="1" applyFill="1" applyBorder="1" applyAlignment="1" quotePrefix="1">
      <alignment vertical="center"/>
      <protection/>
    </xf>
    <xf numFmtId="164" fontId="0" fillId="33" borderId="14" xfId="49" applyNumberFormat="1" applyFont="1" applyFill="1" applyBorder="1" applyAlignment="1">
      <alignment vertical="center"/>
      <protection/>
    </xf>
    <xf numFmtId="0" fontId="0" fillId="33" borderId="15" xfId="49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1" xfId="49" applyFill="1" applyBorder="1" applyAlignment="1">
      <alignment vertical="center"/>
      <protection/>
    </xf>
    <xf numFmtId="0" fontId="25" fillId="34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5" fillId="35" borderId="16" xfId="49" applyFont="1" applyFill="1" applyBorder="1" applyAlignment="1">
      <alignment horizontal="center" vertical="center"/>
      <protection/>
    </xf>
    <xf numFmtId="0" fontId="5" fillId="35" borderId="17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19" xfId="49" applyNumberFormat="1" applyFont="1" applyBorder="1" applyAlignment="1">
      <alignment vertical="center"/>
      <protection/>
    </xf>
    <xf numFmtId="49" fontId="0" fillId="0" borderId="20" xfId="49" applyNumberFormat="1" applyFont="1" applyBorder="1" applyAlignment="1">
      <alignment vertical="center"/>
      <protection/>
    </xf>
    <xf numFmtId="164" fontId="0" fillId="0" borderId="21" xfId="49" applyNumberFormat="1" applyFont="1" applyBorder="1" applyAlignment="1">
      <alignment vertical="center"/>
      <protection/>
    </xf>
    <xf numFmtId="164" fontId="0" fillId="0" borderId="21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33" borderId="25" xfId="49" applyFill="1" applyBorder="1" applyAlignment="1">
      <alignment vertical="center"/>
      <protection/>
    </xf>
    <xf numFmtId="0" fontId="0" fillId="33" borderId="2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17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3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13" fillId="0" borderId="43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50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42" xfId="49" applyFont="1" applyBorder="1">
      <alignment/>
      <protection/>
    </xf>
    <xf numFmtId="0" fontId="0" fillId="0" borderId="19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27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27" xfId="49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2" xfId="49" applyFont="1" applyBorder="1">
      <alignment/>
      <protection/>
    </xf>
    <xf numFmtId="0" fontId="0" fillId="35" borderId="54" xfId="49" applyFont="1" applyFill="1" applyBorder="1" applyAlignment="1">
      <alignment vertical="center"/>
      <protection/>
    </xf>
    <xf numFmtId="0" fontId="0" fillId="35" borderId="55" xfId="49" applyFont="1" applyFill="1" applyBorder="1" applyAlignment="1">
      <alignment vertical="center"/>
      <protection/>
    </xf>
    <xf numFmtId="0" fontId="0" fillId="35" borderId="56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31" fillId="0" borderId="57" xfId="49" applyNumberFormat="1" applyFont="1" applyBorder="1" applyAlignment="1">
      <alignment horizontal="center" vertical="center"/>
      <protection/>
    </xf>
    <xf numFmtId="0" fontId="0" fillId="0" borderId="22" xfId="49" applyFont="1" applyBorder="1" applyAlignment="1">
      <alignment vertical="center"/>
      <protection/>
    </xf>
    <xf numFmtId="0" fontId="0" fillId="33" borderId="28" xfId="49" applyFill="1" applyBorder="1" applyAlignment="1">
      <alignment vertical="center"/>
      <protection/>
    </xf>
    <xf numFmtId="0" fontId="13" fillId="0" borderId="0" xfId="49" applyFont="1" applyBorder="1" applyAlignment="1">
      <alignment horizontal="center" vertical="top"/>
      <protection/>
    </xf>
    <xf numFmtId="165" fontId="60" fillId="0" borderId="0" xfId="0" applyNumberFormat="1" applyFont="1" applyAlignment="1">
      <alignment horizontal="center"/>
    </xf>
    <xf numFmtId="0" fontId="1" fillId="0" borderId="0" xfId="49" applyFont="1" applyAlignment="1" quotePrefix="1">
      <alignment vertical="center"/>
      <protection/>
    </xf>
    <xf numFmtId="0" fontId="1" fillId="0" borderId="0" xfId="0" applyFont="1" applyAlignment="1">
      <alignment/>
    </xf>
    <xf numFmtId="165" fontId="6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0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/>
    </xf>
    <xf numFmtId="0" fontId="0" fillId="36" borderId="31" xfId="0" applyFill="1" applyBorder="1" applyAlignment="1">
      <alignment vertical="center"/>
    </xf>
    <xf numFmtId="164" fontId="41" fillId="0" borderId="4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48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0" fontId="0" fillId="36" borderId="58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61" fillId="0" borderId="0" xfId="49" applyFont="1" applyFill="1" applyBorder="1" applyAlignment="1">
      <alignment horizontal="center" vertical="center"/>
      <protection/>
    </xf>
    <xf numFmtId="0" fontId="5" fillId="0" borderId="52" xfId="49" applyFont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0" fontId="0" fillId="0" borderId="0" xfId="49" applyFill="1" applyBorder="1">
      <alignment/>
      <protection/>
    </xf>
    <xf numFmtId="0" fontId="0" fillId="0" borderId="52" xfId="49" applyBorder="1">
      <alignment/>
      <protection/>
    </xf>
    <xf numFmtId="164" fontId="23" fillId="0" borderId="43" xfId="49" applyNumberFormat="1" applyFont="1" applyFill="1" applyBorder="1" applyAlignment="1">
      <alignment horizontal="center" vertical="center"/>
      <protection/>
    </xf>
    <xf numFmtId="1" fontId="23" fillId="0" borderId="27" xfId="49" applyNumberFormat="1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Continuous" vertical="center"/>
      <protection/>
    </xf>
    <xf numFmtId="0" fontId="28" fillId="0" borderId="0" xfId="49" applyFont="1" applyBorder="1" applyAlignment="1">
      <alignment horizontal="centerContinuous" vertical="center"/>
      <protection/>
    </xf>
    <xf numFmtId="0" fontId="5" fillId="0" borderId="27" xfId="49" applyFont="1" applyBorder="1" applyAlignment="1">
      <alignment horizontal="centerContinuous" vertical="center"/>
      <protection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58" xfId="0" applyFill="1" applyBorder="1" applyAlignment="1">
      <alignment/>
    </xf>
    <xf numFmtId="0" fontId="0" fillId="0" borderId="12" xfId="0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49" fontId="64" fillId="0" borderId="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7" fillId="33" borderId="61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18" fillId="37" borderId="62" xfId="0" applyFont="1" applyFill="1" applyBorder="1" applyAlignment="1">
      <alignment horizontal="centerContinuous" vertical="center"/>
    </xf>
    <xf numFmtId="0" fontId="18" fillId="37" borderId="18" xfId="0" applyFont="1" applyFill="1" applyBorder="1" applyAlignment="1">
      <alignment horizontal="centerContinuous" vertical="center"/>
    </xf>
    <xf numFmtId="0" fontId="0" fillId="0" borderId="62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37" borderId="63" xfId="0" applyFont="1" applyFill="1" applyBorder="1" applyAlignment="1">
      <alignment horizontal="centerContinuous" vertical="center"/>
    </xf>
    <xf numFmtId="0" fontId="7" fillId="37" borderId="18" xfId="0" applyFont="1" applyFill="1" applyBorder="1" applyAlignment="1">
      <alignment horizontal="centerContinuous" vertical="center"/>
    </xf>
    <xf numFmtId="0" fontId="18" fillId="33" borderId="63" xfId="0" applyFont="1" applyFill="1" applyBorder="1" applyAlignment="1">
      <alignment horizontal="centerContinuous" vertical="center"/>
    </xf>
    <xf numFmtId="0" fontId="18" fillId="33" borderId="64" xfId="0" applyFont="1" applyFill="1" applyBorder="1" applyAlignment="1">
      <alignment horizontal="centerContinuous" vertical="center"/>
    </xf>
    <xf numFmtId="0" fontId="65" fillId="0" borderId="12" xfId="0" applyFont="1" applyBorder="1" applyAlignment="1">
      <alignment horizontal="left" vertical="center"/>
    </xf>
    <xf numFmtId="164" fontId="5" fillId="0" borderId="27" xfId="0" applyNumberFormat="1" applyFont="1" applyBorder="1" applyAlignment="1" quotePrefix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10" fillId="0" borderId="27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10" fillId="0" borderId="11" xfId="0" applyNumberFormat="1" applyFont="1" applyBorder="1" applyAlignment="1" quotePrefix="1">
      <alignment horizontal="left" vertical="center"/>
    </xf>
    <xf numFmtId="49" fontId="67" fillId="0" borderId="12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 quotePrefix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 quotePrefix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64" fontId="58" fillId="0" borderId="27" xfId="0" applyNumberFormat="1" applyFont="1" applyBorder="1" applyAlignment="1" quotePrefix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73" fillId="0" borderId="11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vertical="center"/>
    </xf>
    <xf numFmtId="164" fontId="74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74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164" fontId="32" fillId="0" borderId="0" xfId="49" applyNumberFormat="1" applyFont="1" applyFill="1" applyBorder="1" applyAlignment="1">
      <alignment horizontal="center" vertical="center"/>
      <protection/>
    </xf>
    <xf numFmtId="164" fontId="27" fillId="0" borderId="0" xfId="49" applyNumberFormat="1" applyFont="1" applyFill="1" applyBorder="1" applyAlignment="1">
      <alignment horizontal="center" vertical="center"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29" fillId="0" borderId="24" xfId="49" applyFont="1" applyFill="1" applyBorder="1" applyAlignment="1">
      <alignment horizontal="center" vertical="center"/>
      <protection/>
    </xf>
    <xf numFmtId="0" fontId="25" fillId="34" borderId="0" xfId="0" applyFont="1" applyFill="1" applyBorder="1" applyAlignment="1">
      <alignment horizontal="center" vertical="center"/>
    </xf>
    <xf numFmtId="0" fontId="75" fillId="0" borderId="57" xfId="49" applyNumberFormat="1" applyFont="1" applyBorder="1" applyAlignment="1">
      <alignment horizontal="center" vertical="center"/>
      <protection/>
    </xf>
    <xf numFmtId="0" fontId="2" fillId="38" borderId="66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46" fillId="0" borderId="43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64" fontId="48" fillId="0" borderId="43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5" fillId="0" borderId="0" xfId="0" applyNumberFormat="1" applyFont="1" applyBorder="1" applyAlignment="1" quotePrefix="1">
      <alignment horizontal="left" vertical="center"/>
    </xf>
    <xf numFmtId="164" fontId="5" fillId="0" borderId="0" xfId="0" applyNumberFormat="1" applyFont="1" applyBorder="1" applyAlignment="1" quotePrefix="1">
      <alignment horizontal="center" vertical="center"/>
    </xf>
    <xf numFmtId="164" fontId="0" fillId="0" borderId="2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 quotePrefix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49" fontId="71" fillId="0" borderId="12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0" fillId="0" borderId="0" xfId="0" applyNumberFormat="1" applyFill="1" applyAlignment="1">
      <alignment horizontal="center" vertical="top"/>
    </xf>
    <xf numFmtId="0" fontId="120" fillId="0" borderId="0" xfId="0" applyFont="1" applyAlignment="1">
      <alignment horizontal="right"/>
    </xf>
    <xf numFmtId="0" fontId="120" fillId="0" borderId="0" xfId="0" applyFont="1" applyAlignment="1">
      <alignment/>
    </xf>
    <xf numFmtId="0" fontId="120" fillId="0" borderId="0" xfId="0" applyFont="1" applyAlignment="1">
      <alignment horizontal="left" vertical="top"/>
    </xf>
    <xf numFmtId="0" fontId="120" fillId="0" borderId="0" xfId="0" applyFont="1" applyAlignment="1">
      <alignment horizontal="right" vertical="top"/>
    </xf>
    <xf numFmtId="0" fontId="120" fillId="0" borderId="0" xfId="0" applyFont="1" applyAlignment="1">
      <alignment horizontal="left"/>
    </xf>
    <xf numFmtId="16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0" fillId="0" borderId="0" xfId="47" applyFill="1" applyBorder="1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47" applyFont="1" applyFill="1" applyBorder="1" applyAlignment="1">
      <alignment/>
      <protection/>
    </xf>
    <xf numFmtId="0" fontId="76" fillId="0" borderId="0" xfId="47" applyFont="1" applyFill="1" applyBorder="1" applyAlignment="1">
      <alignment horizontal="center"/>
      <protection/>
    </xf>
    <xf numFmtId="0" fontId="0" fillId="0" borderId="0" xfId="0" applyAlignment="1">
      <alignment vertical="top"/>
    </xf>
    <xf numFmtId="0" fontId="5" fillId="0" borderId="70" xfId="0" applyFont="1" applyBorder="1" applyAlignment="1">
      <alignment horizontal="center" vertical="center"/>
    </xf>
    <xf numFmtId="0" fontId="0" fillId="0" borderId="0" xfId="49" applyFill="1">
      <alignment/>
      <protection/>
    </xf>
    <xf numFmtId="49" fontId="7" fillId="0" borderId="12" xfId="0" applyNumberFormat="1" applyFont="1" applyFill="1" applyBorder="1" applyAlignment="1">
      <alignment horizontal="center" vertical="center"/>
    </xf>
    <xf numFmtId="164" fontId="55" fillId="0" borderId="27" xfId="0" applyNumberFormat="1" applyFont="1" applyBorder="1" applyAlignment="1" quotePrefix="1">
      <alignment horizontal="center" vertical="center"/>
    </xf>
    <xf numFmtId="164" fontId="55" fillId="0" borderId="11" xfId="0" applyNumberFormat="1" applyFont="1" applyBorder="1" applyAlignment="1" quotePrefix="1">
      <alignment horizontal="left" vertical="center"/>
    </xf>
    <xf numFmtId="0" fontId="121" fillId="0" borderId="0" xfId="0" applyFont="1" applyAlignment="1">
      <alignment horizontal="right"/>
    </xf>
    <xf numFmtId="0" fontId="121" fillId="0" borderId="0" xfId="0" applyFont="1" applyAlignment="1">
      <alignment horizontal="right" vertical="top"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center" vertical="top"/>
    </xf>
    <xf numFmtId="0" fontId="23" fillId="0" borderId="0" xfId="49" applyFont="1" applyFill="1" applyAlignment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17" fillId="0" borderId="19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27" xfId="49" applyFont="1" applyBorder="1" applyAlignment="1">
      <alignment horizontal="center" vertical="center"/>
      <protection/>
    </xf>
    <xf numFmtId="0" fontId="5" fillId="0" borderId="19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center" vertical="center"/>
      <protection/>
    </xf>
    <xf numFmtId="0" fontId="30" fillId="35" borderId="55" xfId="49" applyFont="1" applyFill="1" applyBorder="1" applyAlignment="1">
      <alignment horizontal="center" vertical="center"/>
      <protection/>
    </xf>
    <xf numFmtId="0" fontId="30" fillId="35" borderId="55" xfId="49" applyFont="1" applyFill="1" applyBorder="1" applyAlignment="1" quotePrefix="1">
      <alignment horizontal="center" vertical="center"/>
      <protection/>
    </xf>
    <xf numFmtId="0" fontId="5" fillId="35" borderId="71" xfId="49" applyFont="1" applyFill="1" applyBorder="1" applyAlignment="1">
      <alignment horizontal="center" vertical="center"/>
      <protection/>
    </xf>
    <xf numFmtId="0" fontId="5" fillId="35" borderId="72" xfId="49" applyFont="1" applyFill="1" applyBorder="1" applyAlignment="1">
      <alignment horizontal="center" vertical="center"/>
      <protection/>
    </xf>
    <xf numFmtId="0" fontId="5" fillId="35" borderId="73" xfId="49" applyFont="1" applyFill="1" applyBorder="1" applyAlignment="1">
      <alignment horizontal="center" vertical="center"/>
      <protection/>
    </xf>
    <xf numFmtId="0" fontId="36" fillId="0" borderId="6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5" fillId="36" borderId="31" xfId="0" applyFont="1" applyFill="1" applyBorder="1" applyAlignment="1">
      <alignment horizontal="center" vertical="center"/>
    </xf>
    <xf numFmtId="0" fontId="2" fillId="38" borderId="74" xfId="0" applyFont="1" applyFill="1" applyBorder="1" applyAlignment="1">
      <alignment horizontal="center" vertical="center"/>
    </xf>
    <xf numFmtId="0" fontId="2" fillId="38" borderId="75" xfId="0" applyFont="1" applyFill="1" applyBorder="1" applyAlignment="1">
      <alignment horizontal="center" vertical="center"/>
    </xf>
    <xf numFmtId="0" fontId="2" fillId="38" borderId="67" xfId="0" applyFont="1" applyFill="1" applyBorder="1" applyAlignment="1">
      <alignment horizontal="center" vertical="center"/>
    </xf>
    <xf numFmtId="0" fontId="2" fillId="38" borderId="7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tunel  Ejpovice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971550</xdr:colOff>
      <xdr:row>20</xdr:row>
      <xdr:rowOff>114300</xdr:rowOff>
    </xdr:from>
    <xdr:to>
      <xdr:col>98</xdr:col>
      <xdr:colOff>0</xdr:colOff>
      <xdr:row>20</xdr:row>
      <xdr:rowOff>114300</xdr:rowOff>
    </xdr:to>
    <xdr:sp>
      <xdr:nvSpPr>
        <xdr:cNvPr id="1" name="Line 4"/>
        <xdr:cNvSpPr>
          <a:spLocks/>
        </xdr:cNvSpPr>
      </xdr:nvSpPr>
      <xdr:spPr>
        <a:xfrm>
          <a:off x="55492650" y="52768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6</xdr:row>
      <xdr:rowOff>0</xdr:rowOff>
    </xdr:from>
    <xdr:ext cx="323850" cy="314325"/>
    <xdr:sp>
      <xdr:nvSpPr>
        <xdr:cNvPr id="3" name="Oval 6"/>
        <xdr:cNvSpPr>
          <a:spLocks noChangeAspect="1"/>
        </xdr:cNvSpPr>
      </xdr:nvSpPr>
      <xdr:spPr>
        <a:xfrm>
          <a:off x="39985950" y="17335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0</xdr:row>
      <xdr:rowOff>19050</xdr:rowOff>
    </xdr:from>
    <xdr:to>
      <xdr:col>59</xdr:col>
      <xdr:colOff>0</xdr:colOff>
      <xdr:row>2</xdr:row>
      <xdr:rowOff>19050</xdr:rowOff>
    </xdr:to>
    <xdr:sp>
      <xdr:nvSpPr>
        <xdr:cNvPr id="4" name="text 3"/>
        <xdr:cNvSpPr>
          <a:spLocks/>
        </xdr:cNvSpPr>
      </xdr:nvSpPr>
      <xdr:spPr>
        <a:xfrm>
          <a:off x="36690300" y="1905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Dopravna portály tunelu Homolka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29</xdr:row>
      <xdr:rowOff>114300</xdr:rowOff>
    </xdr:from>
    <xdr:to>
      <xdr:col>192</xdr:col>
      <xdr:colOff>971550</xdr:colOff>
      <xdr:row>29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131273550" y="73342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23</xdr:row>
      <xdr:rowOff>114300</xdr:rowOff>
    </xdr:from>
    <xdr:to>
      <xdr:col>192</xdr:col>
      <xdr:colOff>971550</xdr:colOff>
      <xdr:row>23</xdr:row>
      <xdr:rowOff>114300</xdr:rowOff>
    </xdr:to>
    <xdr:sp>
      <xdr:nvSpPr>
        <xdr:cNvPr id="7" name="Line 70"/>
        <xdr:cNvSpPr>
          <a:spLocks/>
        </xdr:cNvSpPr>
      </xdr:nvSpPr>
      <xdr:spPr>
        <a:xfrm>
          <a:off x="13127355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8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9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0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1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2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3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0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1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2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3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4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5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7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8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9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0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1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4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5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6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514350</xdr:colOff>
      <xdr:row>20</xdr:row>
      <xdr:rowOff>0</xdr:rowOff>
    </xdr:to>
    <xdr:sp>
      <xdr:nvSpPr>
        <xdr:cNvPr id="40" name="text 37"/>
        <xdr:cNvSpPr txBox="1">
          <a:spLocks noChangeArrowheads="1"/>
        </xdr:cNvSpPr>
      </xdr:nvSpPr>
      <xdr:spPr>
        <a:xfrm>
          <a:off x="514350" y="470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17</xdr:row>
      <xdr:rowOff>228600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39</xdr:col>
      <xdr:colOff>504825</xdr:colOff>
      <xdr:row>29</xdr:row>
      <xdr:rowOff>228600</xdr:rowOff>
    </xdr:from>
    <xdr:to>
      <xdr:col>42</xdr:col>
      <xdr:colOff>762000</xdr:colOff>
      <xdr:row>31</xdr:row>
      <xdr:rowOff>114300</xdr:rowOff>
    </xdr:to>
    <xdr:sp>
      <xdr:nvSpPr>
        <xdr:cNvPr id="42" name="Line 805"/>
        <xdr:cNvSpPr>
          <a:spLocks/>
        </xdr:cNvSpPr>
      </xdr:nvSpPr>
      <xdr:spPr>
        <a:xfrm>
          <a:off x="29251275" y="7448550"/>
          <a:ext cx="22574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742950</xdr:colOff>
      <xdr:row>29</xdr:row>
      <xdr:rowOff>152400</xdr:rowOff>
    </xdr:from>
    <xdr:to>
      <xdr:col>39</xdr:col>
      <xdr:colOff>514350</xdr:colOff>
      <xdr:row>30</xdr:row>
      <xdr:rowOff>0</xdr:rowOff>
    </xdr:to>
    <xdr:sp>
      <xdr:nvSpPr>
        <xdr:cNvPr id="43" name="Line 806"/>
        <xdr:cNvSpPr>
          <a:spLocks/>
        </xdr:cNvSpPr>
      </xdr:nvSpPr>
      <xdr:spPr>
        <a:xfrm flipH="1" flipV="1">
          <a:off x="28517850" y="7372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29</xdr:row>
      <xdr:rowOff>114300</xdr:rowOff>
    </xdr:from>
    <xdr:to>
      <xdr:col>38</xdr:col>
      <xdr:colOff>742950</xdr:colOff>
      <xdr:row>29</xdr:row>
      <xdr:rowOff>152400</xdr:rowOff>
    </xdr:to>
    <xdr:sp>
      <xdr:nvSpPr>
        <xdr:cNvPr id="44" name="Line 807"/>
        <xdr:cNvSpPr>
          <a:spLocks/>
        </xdr:cNvSpPr>
      </xdr:nvSpPr>
      <xdr:spPr>
        <a:xfrm flipH="1" flipV="1">
          <a:off x="27774900" y="7334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23</xdr:row>
      <xdr:rowOff>76200</xdr:rowOff>
    </xdr:from>
    <xdr:to>
      <xdr:col>38</xdr:col>
      <xdr:colOff>742950</xdr:colOff>
      <xdr:row>23</xdr:row>
      <xdr:rowOff>114300</xdr:rowOff>
    </xdr:to>
    <xdr:sp>
      <xdr:nvSpPr>
        <xdr:cNvPr id="45" name="Line 810"/>
        <xdr:cNvSpPr>
          <a:spLocks/>
        </xdr:cNvSpPr>
      </xdr:nvSpPr>
      <xdr:spPr>
        <a:xfrm flipH="1">
          <a:off x="27774900" y="5924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733425</xdr:colOff>
      <xdr:row>22</xdr:row>
      <xdr:rowOff>228600</xdr:rowOff>
    </xdr:from>
    <xdr:to>
      <xdr:col>39</xdr:col>
      <xdr:colOff>504825</xdr:colOff>
      <xdr:row>23</xdr:row>
      <xdr:rowOff>76200</xdr:rowOff>
    </xdr:to>
    <xdr:sp>
      <xdr:nvSpPr>
        <xdr:cNvPr id="46" name="Line 812"/>
        <xdr:cNvSpPr>
          <a:spLocks/>
        </xdr:cNvSpPr>
      </xdr:nvSpPr>
      <xdr:spPr>
        <a:xfrm flipH="1">
          <a:off x="28508325" y="584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31</xdr:row>
      <xdr:rowOff>228600</xdr:rowOff>
    </xdr:from>
    <xdr:to>
      <xdr:col>44</xdr:col>
      <xdr:colOff>752475</xdr:colOff>
      <xdr:row>32</xdr:row>
      <xdr:rowOff>66675</xdr:rowOff>
    </xdr:to>
    <xdr:sp>
      <xdr:nvSpPr>
        <xdr:cNvPr id="47" name="Line 819"/>
        <xdr:cNvSpPr>
          <a:spLocks/>
        </xdr:cNvSpPr>
      </xdr:nvSpPr>
      <xdr:spPr>
        <a:xfrm>
          <a:off x="32242125" y="79057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32</xdr:row>
      <xdr:rowOff>66675</xdr:rowOff>
    </xdr:from>
    <xdr:to>
      <xdr:col>46</xdr:col>
      <xdr:colOff>9525</xdr:colOff>
      <xdr:row>32</xdr:row>
      <xdr:rowOff>114300</xdr:rowOff>
    </xdr:to>
    <xdr:sp>
      <xdr:nvSpPr>
        <xdr:cNvPr id="48" name="Line 820"/>
        <xdr:cNvSpPr>
          <a:spLocks/>
        </xdr:cNvSpPr>
      </xdr:nvSpPr>
      <xdr:spPr>
        <a:xfrm>
          <a:off x="32985075" y="79724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31</xdr:row>
      <xdr:rowOff>114300</xdr:rowOff>
    </xdr:from>
    <xdr:to>
      <xdr:col>44</xdr:col>
      <xdr:colOff>19050</xdr:colOff>
      <xdr:row>31</xdr:row>
      <xdr:rowOff>228600</xdr:rowOff>
    </xdr:to>
    <xdr:sp>
      <xdr:nvSpPr>
        <xdr:cNvPr id="49" name="Line 821"/>
        <xdr:cNvSpPr>
          <a:spLocks/>
        </xdr:cNvSpPr>
      </xdr:nvSpPr>
      <xdr:spPr>
        <a:xfrm flipH="1" flipV="1">
          <a:off x="31499175" y="77914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21</xdr:row>
      <xdr:rowOff>114300</xdr:rowOff>
    </xdr:from>
    <xdr:to>
      <xdr:col>42</xdr:col>
      <xdr:colOff>962025</xdr:colOff>
      <xdr:row>23</xdr:row>
      <xdr:rowOff>9525</xdr:rowOff>
    </xdr:to>
    <xdr:sp>
      <xdr:nvSpPr>
        <xdr:cNvPr id="50" name="Line 825"/>
        <xdr:cNvSpPr>
          <a:spLocks/>
        </xdr:cNvSpPr>
      </xdr:nvSpPr>
      <xdr:spPr>
        <a:xfrm flipV="1">
          <a:off x="29213175" y="5505450"/>
          <a:ext cx="24955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228600</xdr:rowOff>
    </xdr:from>
    <xdr:to>
      <xdr:col>44</xdr:col>
      <xdr:colOff>209550</xdr:colOff>
      <xdr:row>21</xdr:row>
      <xdr:rowOff>114300</xdr:rowOff>
    </xdr:to>
    <xdr:sp>
      <xdr:nvSpPr>
        <xdr:cNvPr id="51" name="Line 826"/>
        <xdr:cNvSpPr>
          <a:spLocks/>
        </xdr:cNvSpPr>
      </xdr:nvSpPr>
      <xdr:spPr>
        <a:xfrm flipV="1">
          <a:off x="31708725" y="53911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20</xdr:row>
      <xdr:rowOff>152400</xdr:rowOff>
    </xdr:from>
    <xdr:to>
      <xdr:col>44</xdr:col>
      <xdr:colOff>952500</xdr:colOff>
      <xdr:row>20</xdr:row>
      <xdr:rowOff>228600</xdr:rowOff>
    </xdr:to>
    <xdr:sp>
      <xdr:nvSpPr>
        <xdr:cNvPr id="52" name="Line 827"/>
        <xdr:cNvSpPr>
          <a:spLocks/>
        </xdr:cNvSpPr>
      </xdr:nvSpPr>
      <xdr:spPr>
        <a:xfrm flipV="1">
          <a:off x="32442150" y="531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20</xdr:row>
      <xdr:rowOff>114300</xdr:rowOff>
    </xdr:from>
    <xdr:to>
      <xdr:col>46</xdr:col>
      <xdr:colOff>9525</xdr:colOff>
      <xdr:row>20</xdr:row>
      <xdr:rowOff>152400</xdr:rowOff>
    </xdr:to>
    <xdr:sp>
      <xdr:nvSpPr>
        <xdr:cNvPr id="53" name="Line 828"/>
        <xdr:cNvSpPr>
          <a:spLocks/>
        </xdr:cNvSpPr>
      </xdr:nvSpPr>
      <xdr:spPr>
        <a:xfrm flipV="1">
          <a:off x="33175575" y="5276850"/>
          <a:ext cx="5524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19050</xdr:colOff>
      <xdr:row>18</xdr:row>
      <xdr:rowOff>0</xdr:rowOff>
    </xdr:from>
    <xdr:to>
      <xdr:col>240</xdr:col>
      <xdr:colOff>0</xdr:colOff>
      <xdr:row>20</xdr:row>
      <xdr:rowOff>0</xdr:rowOff>
    </xdr:to>
    <xdr:sp>
      <xdr:nvSpPr>
        <xdr:cNvPr id="54" name="text 37"/>
        <xdr:cNvSpPr txBox="1">
          <a:spLocks noChangeArrowheads="1"/>
        </xdr:cNvSpPr>
      </xdr:nvSpPr>
      <xdr:spPr>
        <a:xfrm>
          <a:off x="175869600" y="4705350"/>
          <a:ext cx="19812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Plzeň hl.n.</a:t>
          </a:r>
        </a:p>
      </xdr:txBody>
    </xdr:sp>
    <xdr:clientData/>
  </xdr:twoCellAnchor>
  <xdr:twoCellAnchor>
    <xdr:from>
      <xdr:col>129</xdr:col>
      <xdr:colOff>485775</xdr:colOff>
      <xdr:row>20</xdr:row>
      <xdr:rowOff>114300</xdr:rowOff>
    </xdr:from>
    <xdr:to>
      <xdr:col>173</xdr:col>
      <xdr:colOff>9525</xdr:colOff>
      <xdr:row>23</xdr:row>
      <xdr:rowOff>114300</xdr:rowOff>
    </xdr:to>
    <xdr:sp>
      <xdr:nvSpPr>
        <xdr:cNvPr id="55" name="Line 857"/>
        <xdr:cNvSpPr>
          <a:spLocks/>
        </xdr:cNvSpPr>
      </xdr:nvSpPr>
      <xdr:spPr>
        <a:xfrm>
          <a:off x="96097725" y="5276850"/>
          <a:ext cx="322135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971550</xdr:colOff>
      <xdr:row>20</xdr:row>
      <xdr:rowOff>114300</xdr:rowOff>
    </xdr:from>
    <xdr:to>
      <xdr:col>118</xdr:col>
      <xdr:colOff>0</xdr:colOff>
      <xdr:row>20</xdr:row>
      <xdr:rowOff>114300</xdr:rowOff>
    </xdr:to>
    <xdr:sp>
      <xdr:nvSpPr>
        <xdr:cNvPr id="56" name="Line 867"/>
        <xdr:cNvSpPr>
          <a:spLocks/>
        </xdr:cNvSpPr>
      </xdr:nvSpPr>
      <xdr:spPr>
        <a:xfrm>
          <a:off x="73323450" y="52768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7" name="Line 91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8" name="Line 91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9" name="Line 918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0" name="Line 919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1" name="Line 92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2" name="Line 92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3" name="Line 922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4" name="Line 923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5" name="Line 924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6" name="Line 925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7" name="Line 92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8" name="Line 92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69" name="Line 92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0" name="Line 92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1" name="Line 930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2" name="Line 931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3" name="Line 93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4" name="Line 93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5" name="Line 934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6" name="Line 935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7" name="Line 936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8" name="Line 937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9" name="Line 93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80" name="Line 93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1" name="Line 94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2" name="Line 94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3" name="Line 942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4" name="Line 943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5" name="Line 944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6" name="Line 945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7" name="Line 94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8" name="Line 94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9" name="Line 948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0" name="Line 949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1" name="Line 95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2" name="Line 95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3" name="Line 95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4" name="Line 95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5" name="Line 954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6" name="Line 955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7" name="Line 956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8" name="Line 957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9" name="Line 95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0" name="Line 95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1" name="Line 960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2" name="Line 961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3" name="Line 96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4" name="Line 96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41</xdr:col>
      <xdr:colOff>0</xdr:colOff>
      <xdr:row>2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228028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06" name="Line 965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07" name="Line 966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20</xdr:row>
      <xdr:rowOff>9525</xdr:rowOff>
    </xdr:from>
    <xdr:to>
      <xdr:col>41</xdr:col>
      <xdr:colOff>209550</xdr:colOff>
      <xdr:row>21</xdr:row>
      <xdr:rowOff>9525</xdr:rowOff>
    </xdr:to>
    <xdr:sp>
      <xdr:nvSpPr>
        <xdr:cNvPr id="108" name="Line 968"/>
        <xdr:cNvSpPr>
          <a:spLocks/>
        </xdr:cNvSpPr>
      </xdr:nvSpPr>
      <xdr:spPr>
        <a:xfrm flipH="1" flipV="1">
          <a:off x="30289500" y="5172075"/>
          <a:ext cx="152400" cy="2286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33</xdr:row>
      <xdr:rowOff>9525</xdr:rowOff>
    </xdr:from>
    <xdr:to>
      <xdr:col>41</xdr:col>
      <xdr:colOff>219075</xdr:colOff>
      <xdr:row>33</xdr:row>
      <xdr:rowOff>228600</xdr:rowOff>
    </xdr:to>
    <xdr:sp>
      <xdr:nvSpPr>
        <xdr:cNvPr id="109" name="Line 969"/>
        <xdr:cNvSpPr>
          <a:spLocks/>
        </xdr:cNvSpPr>
      </xdr:nvSpPr>
      <xdr:spPr>
        <a:xfrm flipV="1">
          <a:off x="30299025" y="8143875"/>
          <a:ext cx="152400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209550</xdr:colOff>
      <xdr:row>20</xdr:row>
      <xdr:rowOff>228600</xdr:rowOff>
    </xdr:from>
    <xdr:to>
      <xdr:col>41</xdr:col>
      <xdr:colOff>209550</xdr:colOff>
      <xdr:row>33</xdr:row>
      <xdr:rowOff>9525</xdr:rowOff>
    </xdr:to>
    <xdr:sp>
      <xdr:nvSpPr>
        <xdr:cNvPr id="110" name="Line 972"/>
        <xdr:cNvSpPr>
          <a:spLocks/>
        </xdr:cNvSpPr>
      </xdr:nvSpPr>
      <xdr:spPr>
        <a:xfrm flipH="1" flipV="1">
          <a:off x="30441900" y="5391150"/>
          <a:ext cx="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419100</xdr:colOff>
      <xdr:row>20</xdr:row>
      <xdr:rowOff>114300</xdr:rowOff>
    </xdr:from>
    <xdr:to>
      <xdr:col>56</xdr:col>
      <xdr:colOff>542925</xdr:colOff>
      <xdr:row>32</xdr:row>
      <xdr:rowOff>104775</xdr:rowOff>
    </xdr:to>
    <xdr:sp>
      <xdr:nvSpPr>
        <xdr:cNvPr id="111" name="Rectangle 977" descr="Vodorovné cihly"/>
        <xdr:cNvSpPr>
          <a:spLocks/>
        </xdr:cNvSpPr>
      </xdr:nvSpPr>
      <xdr:spPr>
        <a:xfrm>
          <a:off x="415671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3" name="Line 275"/>
        <xdr:cNvSpPr>
          <a:spLocks/>
        </xdr:cNvSpPr>
      </xdr:nvSpPr>
      <xdr:spPr>
        <a:xfrm flipH="1">
          <a:off x="514350" y="5962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14" name="text 7093"/>
        <xdr:cNvSpPr txBox="1">
          <a:spLocks noChangeArrowheads="1"/>
        </xdr:cNvSpPr>
      </xdr:nvSpPr>
      <xdr:spPr>
        <a:xfrm>
          <a:off x="1028700" y="5848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923925</xdr:colOff>
      <xdr:row>29</xdr:row>
      <xdr:rowOff>114300</xdr:rowOff>
    </xdr:from>
    <xdr:to>
      <xdr:col>239</xdr:col>
      <xdr:colOff>495300</xdr:colOff>
      <xdr:row>29</xdr:row>
      <xdr:rowOff>114300</xdr:rowOff>
    </xdr:to>
    <xdr:sp>
      <xdr:nvSpPr>
        <xdr:cNvPr id="115" name="Line 276"/>
        <xdr:cNvSpPr>
          <a:spLocks/>
        </xdr:cNvSpPr>
      </xdr:nvSpPr>
      <xdr:spPr>
        <a:xfrm>
          <a:off x="177288825" y="7334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29</xdr:row>
      <xdr:rowOff>0</xdr:rowOff>
    </xdr:from>
    <xdr:to>
      <xdr:col>239</xdr:col>
      <xdr:colOff>0</xdr:colOff>
      <xdr:row>30</xdr:row>
      <xdr:rowOff>0</xdr:rowOff>
    </xdr:to>
    <xdr:sp>
      <xdr:nvSpPr>
        <xdr:cNvPr id="116" name="text 7093"/>
        <xdr:cNvSpPr txBox="1">
          <a:spLocks noChangeArrowheads="1"/>
        </xdr:cNvSpPr>
      </xdr:nvSpPr>
      <xdr:spPr>
        <a:xfrm>
          <a:off x="176822100" y="7219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962025</xdr:colOff>
      <xdr:row>23</xdr:row>
      <xdr:rowOff>0</xdr:rowOff>
    </xdr:from>
    <xdr:to>
      <xdr:col>239</xdr:col>
      <xdr:colOff>504825</xdr:colOff>
      <xdr:row>24</xdr:row>
      <xdr:rowOff>0</xdr:rowOff>
    </xdr:to>
    <xdr:sp>
      <xdr:nvSpPr>
        <xdr:cNvPr id="117" name="text 7094"/>
        <xdr:cNvSpPr txBox="1">
          <a:spLocks noChangeArrowheads="1"/>
        </xdr:cNvSpPr>
      </xdr:nvSpPr>
      <xdr:spPr>
        <a:xfrm>
          <a:off x="177326925" y="5848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169</xdr:col>
      <xdr:colOff>514350</xdr:colOff>
      <xdr:row>0</xdr:row>
      <xdr:rowOff>19050</xdr:rowOff>
    </xdr:from>
    <xdr:to>
      <xdr:col>179</xdr:col>
      <xdr:colOff>0</xdr:colOff>
      <xdr:row>2</xdr:row>
      <xdr:rowOff>19050</xdr:rowOff>
    </xdr:to>
    <xdr:sp>
      <xdr:nvSpPr>
        <xdr:cNvPr id="118" name="text 3"/>
        <xdr:cNvSpPr>
          <a:spLocks/>
        </xdr:cNvSpPr>
      </xdr:nvSpPr>
      <xdr:spPr>
        <a:xfrm>
          <a:off x="125844300" y="1905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Dopravna portály tunelu Chlum</a:t>
          </a:r>
        </a:p>
      </xdr:txBody>
    </xdr:sp>
    <xdr:clientData/>
  </xdr:twoCellAnchor>
  <xdr:oneCellAnchor>
    <xdr:from>
      <xdr:col>174</xdr:col>
      <xdr:colOff>323850</xdr:colOff>
      <xdr:row>6</xdr:row>
      <xdr:rowOff>0</xdr:rowOff>
    </xdr:from>
    <xdr:ext cx="323850" cy="314325"/>
    <xdr:sp>
      <xdr:nvSpPr>
        <xdr:cNvPr id="119" name="Oval 6"/>
        <xdr:cNvSpPr>
          <a:spLocks noChangeAspect="1"/>
        </xdr:cNvSpPr>
      </xdr:nvSpPr>
      <xdr:spPr>
        <a:xfrm>
          <a:off x="129139950" y="17335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0</xdr:colOff>
      <xdr:row>1</xdr:row>
      <xdr:rowOff>0</xdr:rowOff>
    </xdr:from>
    <xdr:to>
      <xdr:col>49</xdr:col>
      <xdr:colOff>0</xdr:colOff>
      <xdr:row>2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31718250" y="171450"/>
          <a:ext cx="4457700" cy="457200"/>
        </a:xfrm>
        <a:prstGeom prst="rect">
          <a:avLst/>
        </a:prstGeom>
        <a:solidFill>
          <a:srgbClr val="D9D9D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Propojení  tunelů</a:t>
          </a:r>
        </a:p>
      </xdr:txBody>
    </xdr:sp>
    <xdr:clientData/>
  </xdr:twoCellAnchor>
  <xdr:twoCellAnchor>
    <xdr:from>
      <xdr:col>191</xdr:col>
      <xdr:colOff>0</xdr:colOff>
      <xdr:row>1</xdr:row>
      <xdr:rowOff>0</xdr:rowOff>
    </xdr:from>
    <xdr:to>
      <xdr:col>197</xdr:col>
      <xdr:colOff>0</xdr:colOff>
      <xdr:row>2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141674850" y="171450"/>
          <a:ext cx="4457700" cy="457200"/>
        </a:xfrm>
        <a:prstGeom prst="rect">
          <a:avLst/>
        </a:prstGeom>
        <a:solidFill>
          <a:srgbClr val="D9D9D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Propojení  tunelů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4000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1T1 EJ-PL</a:t>
          </a:r>
        </a:p>
      </xdr:txBody>
    </xdr:sp>
    <xdr:clientData/>
  </xdr:twoCellAnchor>
  <xdr:twoCellAnchor>
    <xdr:from>
      <xdr:col>196</xdr:col>
      <xdr:colOff>400050</xdr:colOff>
      <xdr:row>21</xdr:row>
      <xdr:rowOff>161925</xdr:rowOff>
    </xdr:from>
    <xdr:to>
      <xdr:col>201</xdr:col>
      <xdr:colOff>514350</xdr:colOff>
      <xdr:row>23</xdr:row>
      <xdr:rowOff>0</xdr:rowOff>
    </xdr:to>
    <xdr:grpSp>
      <xdr:nvGrpSpPr>
        <xdr:cNvPr id="123" name="Group 265"/>
        <xdr:cNvGrpSpPr>
          <a:grpSpLocks/>
        </xdr:cNvGrpSpPr>
      </xdr:nvGrpSpPr>
      <xdr:grpSpPr>
        <a:xfrm>
          <a:off x="145561050" y="5553075"/>
          <a:ext cx="4057650" cy="295275"/>
          <a:chOff x="89" y="144"/>
          <a:chExt cx="408" cy="32"/>
        </a:xfrm>
        <a:solidFill>
          <a:srgbClr val="FFFFFF"/>
        </a:solidFill>
      </xdr:grpSpPr>
      <xdr:sp>
        <xdr:nvSpPr>
          <xdr:cNvPr id="124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971550</xdr:colOff>
      <xdr:row>21</xdr:row>
      <xdr:rowOff>200025</xdr:rowOff>
    </xdr:from>
    <xdr:to>
      <xdr:col>197</xdr:col>
      <xdr:colOff>514350</xdr:colOff>
      <xdr:row>22</xdr:row>
      <xdr:rowOff>190500</xdr:rowOff>
    </xdr:to>
    <xdr:sp>
      <xdr:nvSpPr>
        <xdr:cNvPr id="131" name="text 7125"/>
        <xdr:cNvSpPr txBox="1">
          <a:spLocks noChangeArrowheads="1"/>
        </xdr:cNvSpPr>
      </xdr:nvSpPr>
      <xdr:spPr>
        <a:xfrm>
          <a:off x="146132550" y="55911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196</xdr:col>
      <xdr:colOff>57150</xdr:colOff>
      <xdr:row>30</xdr:row>
      <xdr:rowOff>0</xdr:rowOff>
    </xdr:from>
    <xdr:to>
      <xdr:col>201</xdr:col>
      <xdr:colOff>133350</xdr:colOff>
      <xdr:row>31</xdr:row>
      <xdr:rowOff>76200</xdr:rowOff>
    </xdr:to>
    <xdr:grpSp>
      <xdr:nvGrpSpPr>
        <xdr:cNvPr id="132" name="Group 264"/>
        <xdr:cNvGrpSpPr>
          <a:grpSpLocks/>
        </xdr:cNvGrpSpPr>
      </xdr:nvGrpSpPr>
      <xdr:grpSpPr>
        <a:xfrm>
          <a:off x="145218150" y="7448550"/>
          <a:ext cx="4019550" cy="304800"/>
          <a:chOff x="89" y="95"/>
          <a:chExt cx="408" cy="32"/>
        </a:xfrm>
        <a:solidFill>
          <a:srgbClr val="FFFFFF"/>
        </a:solidFill>
      </xdr:grpSpPr>
      <xdr:sp>
        <xdr:nvSpPr>
          <xdr:cNvPr id="13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971550</xdr:colOff>
      <xdr:row>30</xdr:row>
      <xdr:rowOff>38100</xdr:rowOff>
    </xdr:from>
    <xdr:to>
      <xdr:col>197</xdr:col>
      <xdr:colOff>514350</xdr:colOff>
      <xdr:row>31</xdr:row>
      <xdr:rowOff>38100</xdr:rowOff>
    </xdr:to>
    <xdr:sp>
      <xdr:nvSpPr>
        <xdr:cNvPr id="140" name="text 7125"/>
        <xdr:cNvSpPr txBox="1">
          <a:spLocks noChangeArrowheads="1"/>
        </xdr:cNvSpPr>
      </xdr:nvSpPr>
      <xdr:spPr>
        <a:xfrm>
          <a:off x="146132550" y="7486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oneCellAnchor>
    <xdr:from>
      <xdr:col>194</xdr:col>
      <xdr:colOff>371475</xdr:colOff>
      <xdr:row>20</xdr:row>
      <xdr:rowOff>0</xdr:rowOff>
    </xdr:from>
    <xdr:ext cx="2752725" cy="314325"/>
    <xdr:sp>
      <xdr:nvSpPr>
        <xdr:cNvPr id="141" name="text 54"/>
        <xdr:cNvSpPr>
          <a:spLocks/>
        </xdr:cNvSpPr>
      </xdr:nvSpPr>
      <xdr:spPr>
        <a:xfrm>
          <a:off x="144046575" y="5162550"/>
          <a:ext cx="2752725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Plzeň-Doubravka z - km 100,805</a:t>
          </a:r>
        </a:p>
      </xdr:txBody>
    </xdr:sp>
    <xdr:clientData/>
  </xdr:oneCellAnchor>
  <xdr:twoCellAnchor>
    <xdr:from>
      <xdr:col>2</xdr:col>
      <xdr:colOff>361950</xdr:colOff>
      <xdr:row>22</xdr:row>
      <xdr:rowOff>57150</xdr:rowOff>
    </xdr:from>
    <xdr:to>
      <xdr:col>3</xdr:col>
      <xdr:colOff>457200</xdr:colOff>
      <xdr:row>22</xdr:row>
      <xdr:rowOff>171450</xdr:rowOff>
    </xdr:to>
    <xdr:grpSp>
      <xdr:nvGrpSpPr>
        <xdr:cNvPr id="142" name="Group 1162"/>
        <xdr:cNvGrpSpPr>
          <a:grpSpLocks/>
        </xdr:cNvGrpSpPr>
      </xdr:nvGrpSpPr>
      <xdr:grpSpPr>
        <a:xfrm>
          <a:off x="1390650" y="5676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43" name="Line 116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164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65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66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67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68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69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17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171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172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173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174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175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176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23</xdr:row>
      <xdr:rowOff>114300</xdr:rowOff>
    </xdr:from>
    <xdr:to>
      <xdr:col>6</xdr:col>
      <xdr:colOff>0</xdr:colOff>
      <xdr:row>23</xdr:row>
      <xdr:rowOff>114300</xdr:rowOff>
    </xdr:to>
    <xdr:sp>
      <xdr:nvSpPr>
        <xdr:cNvPr id="157" name="Line 11"/>
        <xdr:cNvSpPr>
          <a:spLocks/>
        </xdr:cNvSpPr>
      </xdr:nvSpPr>
      <xdr:spPr>
        <a:xfrm>
          <a:off x="1552575" y="5962650"/>
          <a:ext cx="244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6</xdr:col>
      <xdr:colOff>0</xdr:colOff>
      <xdr:row>29</xdr:row>
      <xdr:rowOff>114300</xdr:rowOff>
    </xdr:to>
    <xdr:sp>
      <xdr:nvSpPr>
        <xdr:cNvPr id="158" name="Line 11"/>
        <xdr:cNvSpPr>
          <a:spLocks/>
        </xdr:cNvSpPr>
      </xdr:nvSpPr>
      <xdr:spPr>
        <a:xfrm>
          <a:off x="1028700" y="7334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30</xdr:row>
      <xdr:rowOff>57150</xdr:rowOff>
    </xdr:from>
    <xdr:to>
      <xdr:col>3</xdr:col>
      <xdr:colOff>457200</xdr:colOff>
      <xdr:row>30</xdr:row>
      <xdr:rowOff>171450</xdr:rowOff>
    </xdr:to>
    <xdr:grpSp>
      <xdr:nvGrpSpPr>
        <xdr:cNvPr id="159" name="Group 1177"/>
        <xdr:cNvGrpSpPr>
          <a:grpSpLocks/>
        </xdr:cNvGrpSpPr>
      </xdr:nvGrpSpPr>
      <xdr:grpSpPr>
        <a:xfrm>
          <a:off x="1390650" y="75057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60" name="Line 1178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79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80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81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82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83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184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18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186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187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188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89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190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191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174" name="text 7166"/>
        <xdr:cNvSpPr txBox="1">
          <a:spLocks noChangeArrowheads="1"/>
        </xdr:cNvSpPr>
      </xdr:nvSpPr>
      <xdr:spPr>
        <a:xfrm>
          <a:off x="40005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2T1 EJ-PL</a:t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26</xdr:col>
      <xdr:colOff>0</xdr:colOff>
      <xdr:row>23</xdr:row>
      <xdr:rowOff>114300</xdr:rowOff>
    </xdr:to>
    <xdr:sp>
      <xdr:nvSpPr>
        <xdr:cNvPr id="175" name="Line 11"/>
        <xdr:cNvSpPr>
          <a:spLocks/>
        </xdr:cNvSpPr>
      </xdr:nvSpPr>
      <xdr:spPr>
        <a:xfrm>
          <a:off x="4972050" y="59626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176" name="Line 11"/>
        <xdr:cNvSpPr>
          <a:spLocks/>
        </xdr:cNvSpPr>
      </xdr:nvSpPr>
      <xdr:spPr>
        <a:xfrm>
          <a:off x="4972050" y="73342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22</xdr:row>
      <xdr:rowOff>47625</xdr:rowOff>
    </xdr:from>
    <xdr:to>
      <xdr:col>10</xdr:col>
      <xdr:colOff>742950</xdr:colOff>
      <xdr:row>22</xdr:row>
      <xdr:rowOff>161925</xdr:rowOff>
    </xdr:to>
    <xdr:grpSp>
      <xdr:nvGrpSpPr>
        <xdr:cNvPr id="177" name="Group 527"/>
        <xdr:cNvGrpSpPr>
          <a:grpSpLocks noChangeAspect="1"/>
        </xdr:cNvGrpSpPr>
      </xdr:nvGrpSpPr>
      <xdr:grpSpPr>
        <a:xfrm>
          <a:off x="7019925" y="56673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30</xdr:row>
      <xdr:rowOff>57150</xdr:rowOff>
    </xdr:from>
    <xdr:to>
      <xdr:col>10</xdr:col>
      <xdr:colOff>723900</xdr:colOff>
      <xdr:row>30</xdr:row>
      <xdr:rowOff>171450</xdr:rowOff>
    </xdr:to>
    <xdr:grpSp>
      <xdr:nvGrpSpPr>
        <xdr:cNvPr id="184" name="Group 527"/>
        <xdr:cNvGrpSpPr>
          <a:grpSpLocks noChangeAspect="1"/>
        </xdr:cNvGrpSpPr>
      </xdr:nvGrpSpPr>
      <xdr:grpSpPr>
        <a:xfrm>
          <a:off x="7000875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5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18859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1T2 EJ-PL</a:t>
          </a:r>
        </a:p>
      </xdr:txBody>
    </xdr:sp>
    <xdr:clientData/>
  </xdr:twoCellAnchor>
  <xdr:twoCellAnchor>
    <xdr:from>
      <xdr:col>27</xdr:col>
      <xdr:colOff>0</xdr:colOff>
      <xdr:row>23</xdr:row>
      <xdr:rowOff>114300</xdr:rowOff>
    </xdr:from>
    <xdr:to>
      <xdr:col>38</xdr:col>
      <xdr:colOff>0</xdr:colOff>
      <xdr:row>23</xdr:row>
      <xdr:rowOff>114300</xdr:rowOff>
    </xdr:to>
    <xdr:sp>
      <xdr:nvSpPr>
        <xdr:cNvPr id="192" name="Line 11"/>
        <xdr:cNvSpPr>
          <a:spLocks/>
        </xdr:cNvSpPr>
      </xdr:nvSpPr>
      <xdr:spPr>
        <a:xfrm>
          <a:off x="19831050" y="59626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38</xdr:col>
      <xdr:colOff>0</xdr:colOff>
      <xdr:row>29</xdr:row>
      <xdr:rowOff>114300</xdr:rowOff>
    </xdr:to>
    <xdr:sp>
      <xdr:nvSpPr>
        <xdr:cNvPr id="193" name="Line 11"/>
        <xdr:cNvSpPr>
          <a:spLocks/>
        </xdr:cNvSpPr>
      </xdr:nvSpPr>
      <xdr:spPr>
        <a:xfrm>
          <a:off x="19831050" y="73342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114300</xdr:rowOff>
    </xdr:from>
    <xdr:to>
      <xdr:col>50</xdr:col>
      <xdr:colOff>0</xdr:colOff>
      <xdr:row>20</xdr:row>
      <xdr:rowOff>114300</xdr:rowOff>
    </xdr:to>
    <xdr:sp>
      <xdr:nvSpPr>
        <xdr:cNvPr id="194" name="Line 11"/>
        <xdr:cNvSpPr>
          <a:spLocks/>
        </xdr:cNvSpPr>
      </xdr:nvSpPr>
      <xdr:spPr>
        <a:xfrm>
          <a:off x="33718500" y="52768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21</xdr:row>
      <xdr:rowOff>85725</xdr:rowOff>
    </xdr:from>
    <xdr:to>
      <xdr:col>39</xdr:col>
      <xdr:colOff>276225</xdr:colOff>
      <xdr:row>22</xdr:row>
      <xdr:rowOff>133350</xdr:rowOff>
    </xdr:to>
    <xdr:sp>
      <xdr:nvSpPr>
        <xdr:cNvPr id="195" name="Line 820"/>
        <xdr:cNvSpPr>
          <a:spLocks/>
        </xdr:cNvSpPr>
      </xdr:nvSpPr>
      <xdr:spPr>
        <a:xfrm>
          <a:off x="29022675" y="5476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104775</xdr:rowOff>
    </xdr:from>
    <xdr:to>
      <xdr:col>39</xdr:col>
      <xdr:colOff>266700</xdr:colOff>
      <xdr:row>31</xdr:row>
      <xdr:rowOff>161925</xdr:rowOff>
    </xdr:to>
    <xdr:sp>
      <xdr:nvSpPr>
        <xdr:cNvPr id="196" name="Line 820"/>
        <xdr:cNvSpPr>
          <a:spLocks/>
        </xdr:cNvSpPr>
      </xdr:nvSpPr>
      <xdr:spPr>
        <a:xfrm>
          <a:off x="29013150" y="75533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197" name="Line 11"/>
        <xdr:cNvSpPr>
          <a:spLocks/>
        </xdr:cNvSpPr>
      </xdr:nvSpPr>
      <xdr:spPr>
        <a:xfrm>
          <a:off x="33718500" y="80200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188595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2T2 EJ-PL</a:t>
          </a:r>
        </a:p>
      </xdr:txBody>
    </xdr:sp>
    <xdr:clientData/>
  </xdr:twoCellAnchor>
  <xdr:twoCellAnchor>
    <xdr:from>
      <xdr:col>51</xdr:col>
      <xdr:colOff>9525</xdr:colOff>
      <xdr:row>20</xdr:row>
      <xdr:rowOff>114300</xdr:rowOff>
    </xdr:from>
    <xdr:to>
      <xdr:col>73</xdr:col>
      <xdr:colOff>514350</xdr:colOff>
      <xdr:row>20</xdr:row>
      <xdr:rowOff>114300</xdr:rowOff>
    </xdr:to>
    <xdr:sp>
      <xdr:nvSpPr>
        <xdr:cNvPr id="199" name="Line 70"/>
        <xdr:cNvSpPr>
          <a:spLocks/>
        </xdr:cNvSpPr>
      </xdr:nvSpPr>
      <xdr:spPr>
        <a:xfrm>
          <a:off x="37671375" y="5276850"/>
          <a:ext cx="1684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114300</xdr:rowOff>
    </xdr:from>
    <xdr:to>
      <xdr:col>73</xdr:col>
      <xdr:colOff>514350</xdr:colOff>
      <xdr:row>32</xdr:row>
      <xdr:rowOff>114300</xdr:rowOff>
    </xdr:to>
    <xdr:sp>
      <xdr:nvSpPr>
        <xdr:cNvPr id="200" name="Line 70"/>
        <xdr:cNvSpPr>
          <a:spLocks/>
        </xdr:cNvSpPr>
      </xdr:nvSpPr>
      <xdr:spPr>
        <a:xfrm>
          <a:off x="37661850" y="80200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0</xdr:rowOff>
    </xdr:from>
    <xdr:to>
      <xdr:col>51</xdr:col>
      <xdr:colOff>0</xdr:colOff>
      <xdr:row>21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66903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1T3 EJ-PL</a:t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51</xdr:col>
      <xdr:colOff>0</xdr:colOff>
      <xdr:row>33</xdr:row>
      <xdr:rowOff>0</xdr:rowOff>
    </xdr:to>
    <xdr:sp>
      <xdr:nvSpPr>
        <xdr:cNvPr id="202" name="text 7166"/>
        <xdr:cNvSpPr txBox="1">
          <a:spLocks noChangeArrowheads="1"/>
        </xdr:cNvSpPr>
      </xdr:nvSpPr>
      <xdr:spPr>
        <a:xfrm>
          <a:off x="366903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2T3 EJ-PL</a:t>
          </a:r>
        </a:p>
      </xdr:txBody>
    </xdr:sp>
    <xdr:clientData/>
  </xdr:twoCellAnchor>
  <xdr:twoCellAnchor>
    <xdr:from>
      <xdr:col>57</xdr:col>
      <xdr:colOff>428625</xdr:colOff>
      <xdr:row>33</xdr:row>
      <xdr:rowOff>38100</xdr:rowOff>
    </xdr:from>
    <xdr:to>
      <xdr:col>58</xdr:col>
      <xdr:colOff>447675</xdr:colOff>
      <xdr:row>33</xdr:row>
      <xdr:rowOff>152400</xdr:rowOff>
    </xdr:to>
    <xdr:grpSp>
      <xdr:nvGrpSpPr>
        <xdr:cNvPr id="203" name="Skupina 2"/>
        <xdr:cNvGrpSpPr>
          <a:grpSpLocks/>
        </xdr:cNvGrpSpPr>
      </xdr:nvGrpSpPr>
      <xdr:grpSpPr>
        <a:xfrm>
          <a:off x="42548175" y="817245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04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428625</xdr:colOff>
      <xdr:row>19</xdr:row>
      <xdr:rowOff>85725</xdr:rowOff>
    </xdr:from>
    <xdr:to>
      <xdr:col>58</xdr:col>
      <xdr:colOff>447675</xdr:colOff>
      <xdr:row>19</xdr:row>
      <xdr:rowOff>200025</xdr:rowOff>
    </xdr:to>
    <xdr:grpSp>
      <xdr:nvGrpSpPr>
        <xdr:cNvPr id="209" name="Skupina 525"/>
        <xdr:cNvGrpSpPr>
          <a:grpSpLocks/>
        </xdr:cNvGrpSpPr>
      </xdr:nvGrpSpPr>
      <xdr:grpSpPr>
        <a:xfrm>
          <a:off x="42548175" y="5019675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10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33</xdr:row>
      <xdr:rowOff>38100</xdr:rowOff>
    </xdr:from>
    <xdr:to>
      <xdr:col>59</xdr:col>
      <xdr:colOff>190500</xdr:colOff>
      <xdr:row>33</xdr:row>
      <xdr:rowOff>152400</xdr:rowOff>
    </xdr:to>
    <xdr:grpSp>
      <xdr:nvGrpSpPr>
        <xdr:cNvPr id="215" name="Skupina 3"/>
        <xdr:cNvGrpSpPr>
          <a:grpSpLocks/>
        </xdr:cNvGrpSpPr>
      </xdr:nvGrpSpPr>
      <xdr:grpSpPr>
        <a:xfrm>
          <a:off x="43129200" y="8172450"/>
          <a:ext cx="666750" cy="114300"/>
          <a:chOff x="36982382" y="7705224"/>
          <a:chExt cx="578894" cy="114300"/>
        </a:xfrm>
        <a:solidFill>
          <a:srgbClr val="FFFFFF"/>
        </a:solidFill>
      </xdr:grpSpPr>
      <xdr:sp>
        <xdr:nvSpPr>
          <xdr:cNvPr id="216" name="Line 1274"/>
          <xdr:cNvSpPr>
            <a:spLocks noChangeAspect="1"/>
          </xdr:cNvSpPr>
        </xdr:nvSpPr>
        <xdr:spPr>
          <a:xfrm>
            <a:off x="36989763" y="7762374"/>
            <a:ext cx="1228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75"/>
          <xdr:cNvSpPr>
            <a:spLocks noChangeAspect="1"/>
          </xdr:cNvSpPr>
        </xdr:nvSpPr>
        <xdr:spPr>
          <a:xfrm>
            <a:off x="37220886" y="7705224"/>
            <a:ext cx="11346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76"/>
          <xdr:cNvSpPr>
            <a:spLocks noChangeAspect="1"/>
          </xdr:cNvSpPr>
        </xdr:nvSpPr>
        <xdr:spPr>
          <a:xfrm>
            <a:off x="37334350" y="7705224"/>
            <a:ext cx="113463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77"/>
          <xdr:cNvSpPr>
            <a:spLocks noChangeAspect="1"/>
          </xdr:cNvSpPr>
        </xdr:nvSpPr>
        <xdr:spPr>
          <a:xfrm>
            <a:off x="37107423" y="7705224"/>
            <a:ext cx="11346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78"/>
          <xdr:cNvSpPr>
            <a:spLocks noChangeAspect="1"/>
          </xdr:cNvSpPr>
        </xdr:nvSpPr>
        <xdr:spPr>
          <a:xfrm>
            <a:off x="36982382" y="7714739"/>
            <a:ext cx="2836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1" name="Group 1283"/>
          <xdr:cNvGrpSpPr>
            <a:grpSpLocks/>
          </xdr:cNvGrpSpPr>
        </xdr:nvGrpSpPr>
        <xdr:grpSpPr>
          <a:xfrm>
            <a:off x="37447813" y="7705224"/>
            <a:ext cx="113463" cy="114300"/>
            <a:chOff x="198" y="551"/>
            <a:chExt cx="12" cy="12"/>
          </a:xfrm>
          <a:solidFill>
            <a:srgbClr val="FFFFFF"/>
          </a:solidFill>
        </xdr:grpSpPr>
        <xdr:sp>
          <xdr:nvSpPr>
            <xdr:cNvPr id="22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58</xdr:col>
      <xdr:colOff>495300</xdr:colOff>
      <xdr:row>19</xdr:row>
      <xdr:rowOff>85725</xdr:rowOff>
    </xdr:from>
    <xdr:to>
      <xdr:col>59</xdr:col>
      <xdr:colOff>171450</xdr:colOff>
      <xdr:row>19</xdr:row>
      <xdr:rowOff>200025</xdr:rowOff>
    </xdr:to>
    <xdr:grpSp>
      <xdr:nvGrpSpPr>
        <xdr:cNvPr id="224" name="Skupina 542"/>
        <xdr:cNvGrpSpPr>
          <a:grpSpLocks/>
        </xdr:cNvGrpSpPr>
      </xdr:nvGrpSpPr>
      <xdr:grpSpPr>
        <a:xfrm>
          <a:off x="43129200" y="5019675"/>
          <a:ext cx="647700" cy="114300"/>
          <a:chOff x="36982382" y="7705224"/>
          <a:chExt cx="578894" cy="114300"/>
        </a:xfrm>
        <a:solidFill>
          <a:srgbClr val="FFFFFF"/>
        </a:solidFill>
      </xdr:grpSpPr>
      <xdr:sp>
        <xdr:nvSpPr>
          <xdr:cNvPr id="225" name="Line 1274"/>
          <xdr:cNvSpPr>
            <a:spLocks noChangeAspect="1"/>
          </xdr:cNvSpPr>
        </xdr:nvSpPr>
        <xdr:spPr>
          <a:xfrm>
            <a:off x="36989763" y="7762374"/>
            <a:ext cx="1228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75"/>
          <xdr:cNvSpPr>
            <a:spLocks noChangeAspect="1"/>
          </xdr:cNvSpPr>
        </xdr:nvSpPr>
        <xdr:spPr>
          <a:xfrm>
            <a:off x="37220886" y="7705224"/>
            <a:ext cx="11346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276"/>
          <xdr:cNvSpPr>
            <a:spLocks noChangeAspect="1"/>
          </xdr:cNvSpPr>
        </xdr:nvSpPr>
        <xdr:spPr>
          <a:xfrm>
            <a:off x="37334350" y="7705224"/>
            <a:ext cx="113463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277"/>
          <xdr:cNvSpPr>
            <a:spLocks noChangeAspect="1"/>
          </xdr:cNvSpPr>
        </xdr:nvSpPr>
        <xdr:spPr>
          <a:xfrm>
            <a:off x="37107423" y="7705224"/>
            <a:ext cx="11346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278"/>
          <xdr:cNvSpPr>
            <a:spLocks noChangeAspect="1"/>
          </xdr:cNvSpPr>
        </xdr:nvSpPr>
        <xdr:spPr>
          <a:xfrm>
            <a:off x="36982382" y="7714739"/>
            <a:ext cx="2836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0" name="Group 1283"/>
          <xdr:cNvGrpSpPr>
            <a:grpSpLocks/>
          </xdr:cNvGrpSpPr>
        </xdr:nvGrpSpPr>
        <xdr:grpSpPr>
          <a:xfrm>
            <a:off x="37447813" y="7705224"/>
            <a:ext cx="113463" cy="114300"/>
            <a:chOff x="198" y="551"/>
            <a:chExt cx="12" cy="12"/>
          </a:xfrm>
          <a:solidFill>
            <a:srgbClr val="FFFFFF"/>
          </a:solidFill>
        </xdr:grpSpPr>
        <xdr:sp>
          <xdr:nvSpPr>
            <xdr:cNvPr id="231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71</xdr:col>
      <xdr:colOff>200025</xdr:colOff>
      <xdr:row>20</xdr:row>
      <xdr:rowOff>114300</xdr:rowOff>
    </xdr:from>
    <xdr:to>
      <xdr:col>71</xdr:col>
      <xdr:colOff>323850</xdr:colOff>
      <xdr:row>32</xdr:row>
      <xdr:rowOff>104775</xdr:rowOff>
    </xdr:to>
    <xdr:sp>
      <xdr:nvSpPr>
        <xdr:cNvPr id="233" name="Rectangle 977" descr="Vodorovné cihly"/>
        <xdr:cNvSpPr>
          <a:spLocks/>
        </xdr:cNvSpPr>
      </xdr:nvSpPr>
      <xdr:spPr>
        <a:xfrm>
          <a:off x="52720875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20</xdr:row>
      <xdr:rowOff>0</xdr:rowOff>
    </xdr:from>
    <xdr:to>
      <xdr:col>75</xdr:col>
      <xdr:colOff>0</xdr:colOff>
      <xdr:row>21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1T4 EJ-PL</a:t>
          </a:r>
        </a:p>
      </xdr:txBody>
    </xdr:sp>
    <xdr:clientData/>
  </xdr:twoCellAnchor>
  <xdr:twoCellAnchor>
    <xdr:from>
      <xdr:col>86</xdr:col>
      <xdr:colOff>419100</xdr:colOff>
      <xdr:row>20</xdr:row>
      <xdr:rowOff>114300</xdr:rowOff>
    </xdr:from>
    <xdr:to>
      <xdr:col>86</xdr:col>
      <xdr:colOff>542925</xdr:colOff>
      <xdr:row>32</xdr:row>
      <xdr:rowOff>104775</xdr:rowOff>
    </xdr:to>
    <xdr:sp>
      <xdr:nvSpPr>
        <xdr:cNvPr id="235" name="Rectangle 977" descr="Vodorovné cihly"/>
        <xdr:cNvSpPr>
          <a:spLocks/>
        </xdr:cNvSpPr>
      </xdr:nvSpPr>
      <xdr:spPr>
        <a:xfrm>
          <a:off x="638556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971550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236" name="Line 4"/>
        <xdr:cNvSpPr>
          <a:spLocks/>
        </xdr:cNvSpPr>
      </xdr:nvSpPr>
      <xdr:spPr>
        <a:xfrm>
          <a:off x="55492650" y="80200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971550</xdr:colOff>
      <xdr:row>23</xdr:row>
      <xdr:rowOff>114300</xdr:rowOff>
    </xdr:from>
    <xdr:to>
      <xdr:col>175</xdr:col>
      <xdr:colOff>514350</xdr:colOff>
      <xdr:row>23</xdr:row>
      <xdr:rowOff>114300</xdr:rowOff>
    </xdr:to>
    <xdr:sp>
      <xdr:nvSpPr>
        <xdr:cNvPr id="237" name="Line 4"/>
        <xdr:cNvSpPr>
          <a:spLocks/>
        </xdr:cNvSpPr>
      </xdr:nvSpPr>
      <xdr:spPr>
        <a:xfrm>
          <a:off x="128301750" y="59626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238" name="text 7166"/>
        <xdr:cNvSpPr txBox="1">
          <a:spLocks noChangeArrowheads="1"/>
        </xdr:cNvSpPr>
      </xdr:nvSpPr>
      <xdr:spPr>
        <a:xfrm>
          <a:off x="545211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2T4 EJ-PL</a:t>
          </a:r>
        </a:p>
      </xdr:txBody>
    </xdr:sp>
    <xdr:clientData/>
  </xdr:two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239" name="text 7166"/>
        <xdr:cNvSpPr txBox="1">
          <a:spLocks noChangeArrowheads="1"/>
        </xdr:cNvSpPr>
      </xdr:nvSpPr>
      <xdr:spPr>
        <a:xfrm>
          <a:off x="723519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1T5 EJ-PL</a:t>
          </a:r>
        </a:p>
      </xdr:txBody>
    </xdr:sp>
    <xdr:clientData/>
  </xdr:twoCellAnchor>
  <xdr:twoCellAnchor>
    <xdr:from>
      <xdr:col>90</xdr:col>
      <xdr:colOff>828675</xdr:colOff>
      <xdr:row>33</xdr:row>
      <xdr:rowOff>57150</xdr:rowOff>
    </xdr:from>
    <xdr:to>
      <xdr:col>91</xdr:col>
      <xdr:colOff>390525</xdr:colOff>
      <xdr:row>33</xdr:row>
      <xdr:rowOff>171450</xdr:rowOff>
    </xdr:to>
    <xdr:grpSp>
      <xdr:nvGrpSpPr>
        <xdr:cNvPr id="240" name="Skupina 561"/>
        <xdr:cNvGrpSpPr>
          <a:grpSpLocks/>
        </xdr:cNvGrpSpPr>
      </xdr:nvGrpSpPr>
      <xdr:grpSpPr>
        <a:xfrm>
          <a:off x="67236975" y="81915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41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809625</xdr:colOff>
      <xdr:row>19</xdr:row>
      <xdr:rowOff>57150</xdr:rowOff>
    </xdr:from>
    <xdr:to>
      <xdr:col>91</xdr:col>
      <xdr:colOff>381000</xdr:colOff>
      <xdr:row>19</xdr:row>
      <xdr:rowOff>171450</xdr:rowOff>
    </xdr:to>
    <xdr:grpSp>
      <xdr:nvGrpSpPr>
        <xdr:cNvPr id="246" name="Skupina 567"/>
        <xdr:cNvGrpSpPr>
          <a:grpSpLocks/>
        </xdr:cNvGrpSpPr>
      </xdr:nvGrpSpPr>
      <xdr:grpSpPr>
        <a:xfrm>
          <a:off x="67217925" y="4991100"/>
          <a:ext cx="542925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47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723519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2T5 EJ-PL</a:t>
          </a:r>
        </a:p>
      </xdr:txBody>
    </xdr:sp>
    <xdr:clientData/>
  </xdr:twoCellAnchor>
  <xdr:twoCellAnchor>
    <xdr:from>
      <xdr:col>102</xdr:col>
      <xdr:colOff>419100</xdr:colOff>
      <xdr:row>20</xdr:row>
      <xdr:rowOff>114300</xdr:rowOff>
    </xdr:from>
    <xdr:to>
      <xdr:col>102</xdr:col>
      <xdr:colOff>542925</xdr:colOff>
      <xdr:row>32</xdr:row>
      <xdr:rowOff>104775</xdr:rowOff>
    </xdr:to>
    <xdr:sp>
      <xdr:nvSpPr>
        <xdr:cNvPr id="253" name="Rectangle 977" descr="Vodorovné cihly"/>
        <xdr:cNvSpPr>
          <a:spLocks/>
        </xdr:cNvSpPr>
      </xdr:nvSpPr>
      <xdr:spPr>
        <a:xfrm>
          <a:off x="757428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971550</xdr:colOff>
      <xdr:row>32</xdr:row>
      <xdr:rowOff>114300</xdr:rowOff>
    </xdr:from>
    <xdr:to>
      <xdr:col>118</xdr:col>
      <xdr:colOff>0</xdr:colOff>
      <xdr:row>32</xdr:row>
      <xdr:rowOff>114300</xdr:rowOff>
    </xdr:to>
    <xdr:sp>
      <xdr:nvSpPr>
        <xdr:cNvPr id="254" name="Line 4"/>
        <xdr:cNvSpPr>
          <a:spLocks/>
        </xdr:cNvSpPr>
      </xdr:nvSpPr>
      <xdr:spPr>
        <a:xfrm>
          <a:off x="73323450" y="80200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609600</xdr:colOff>
      <xdr:row>19</xdr:row>
      <xdr:rowOff>57150</xdr:rowOff>
    </xdr:from>
    <xdr:to>
      <xdr:col>115</xdr:col>
      <xdr:colOff>190500</xdr:colOff>
      <xdr:row>19</xdr:row>
      <xdr:rowOff>171450</xdr:rowOff>
    </xdr:to>
    <xdr:grpSp>
      <xdr:nvGrpSpPr>
        <xdr:cNvPr id="255" name="Skupina 4"/>
        <xdr:cNvGrpSpPr>
          <a:grpSpLocks/>
        </xdr:cNvGrpSpPr>
      </xdr:nvGrpSpPr>
      <xdr:grpSpPr>
        <a:xfrm>
          <a:off x="84848700" y="4991100"/>
          <a:ext cx="552450" cy="114300"/>
          <a:chOff x="37261104" y="5645305"/>
          <a:chExt cx="475553" cy="114300"/>
        </a:xfrm>
        <a:solidFill>
          <a:srgbClr val="FFFFFF"/>
        </a:solidFill>
      </xdr:grpSpPr>
      <xdr:sp>
        <xdr:nvSpPr>
          <xdr:cNvPr id="256" name="Line 889"/>
          <xdr:cNvSpPr>
            <a:spLocks noChangeAspect="1"/>
          </xdr:cNvSpPr>
        </xdr:nvSpPr>
        <xdr:spPr>
          <a:xfrm>
            <a:off x="37272042" y="5702455"/>
            <a:ext cx="123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90"/>
          <xdr:cNvSpPr>
            <a:spLocks noChangeAspect="1"/>
          </xdr:cNvSpPr>
        </xdr:nvSpPr>
        <xdr:spPr>
          <a:xfrm>
            <a:off x="37508035" y="5645305"/>
            <a:ext cx="11425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91"/>
          <xdr:cNvSpPr>
            <a:spLocks noChangeAspect="1"/>
          </xdr:cNvSpPr>
        </xdr:nvSpPr>
        <xdr:spPr>
          <a:xfrm>
            <a:off x="37622405" y="5645305"/>
            <a:ext cx="11425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92"/>
          <xdr:cNvSpPr>
            <a:spLocks noChangeAspect="1"/>
          </xdr:cNvSpPr>
        </xdr:nvSpPr>
        <xdr:spPr>
          <a:xfrm>
            <a:off x="37393783" y="5645305"/>
            <a:ext cx="11425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93"/>
          <xdr:cNvSpPr>
            <a:spLocks noChangeAspect="1"/>
          </xdr:cNvSpPr>
        </xdr:nvSpPr>
        <xdr:spPr>
          <a:xfrm>
            <a:off x="37261104" y="5654820"/>
            <a:ext cx="2853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590550</xdr:colOff>
      <xdr:row>33</xdr:row>
      <xdr:rowOff>57150</xdr:rowOff>
    </xdr:from>
    <xdr:to>
      <xdr:col>115</xdr:col>
      <xdr:colOff>161925</xdr:colOff>
      <xdr:row>33</xdr:row>
      <xdr:rowOff>171450</xdr:rowOff>
    </xdr:to>
    <xdr:grpSp>
      <xdr:nvGrpSpPr>
        <xdr:cNvPr id="261" name="Skupina 584"/>
        <xdr:cNvGrpSpPr>
          <a:grpSpLocks/>
        </xdr:cNvGrpSpPr>
      </xdr:nvGrpSpPr>
      <xdr:grpSpPr>
        <a:xfrm>
          <a:off x="84829650" y="8191500"/>
          <a:ext cx="542925" cy="114300"/>
          <a:chOff x="37261104" y="5645305"/>
          <a:chExt cx="475553" cy="114300"/>
        </a:xfrm>
        <a:solidFill>
          <a:srgbClr val="FFFFFF"/>
        </a:solidFill>
      </xdr:grpSpPr>
      <xdr:sp>
        <xdr:nvSpPr>
          <xdr:cNvPr id="262" name="Line 889"/>
          <xdr:cNvSpPr>
            <a:spLocks noChangeAspect="1"/>
          </xdr:cNvSpPr>
        </xdr:nvSpPr>
        <xdr:spPr>
          <a:xfrm>
            <a:off x="37272042" y="5702455"/>
            <a:ext cx="123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0"/>
          <xdr:cNvSpPr>
            <a:spLocks noChangeAspect="1"/>
          </xdr:cNvSpPr>
        </xdr:nvSpPr>
        <xdr:spPr>
          <a:xfrm>
            <a:off x="37508035" y="5645305"/>
            <a:ext cx="11425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91"/>
          <xdr:cNvSpPr>
            <a:spLocks noChangeAspect="1"/>
          </xdr:cNvSpPr>
        </xdr:nvSpPr>
        <xdr:spPr>
          <a:xfrm>
            <a:off x="37622405" y="5645305"/>
            <a:ext cx="11425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2"/>
          <xdr:cNvSpPr>
            <a:spLocks noChangeAspect="1"/>
          </xdr:cNvSpPr>
        </xdr:nvSpPr>
        <xdr:spPr>
          <a:xfrm>
            <a:off x="37393783" y="5645305"/>
            <a:ext cx="11425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3"/>
          <xdr:cNvSpPr>
            <a:spLocks noChangeAspect="1"/>
          </xdr:cNvSpPr>
        </xdr:nvSpPr>
        <xdr:spPr>
          <a:xfrm>
            <a:off x="37261104" y="5654820"/>
            <a:ext cx="2853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20</xdr:row>
      <xdr:rowOff>114300</xdr:rowOff>
    </xdr:from>
    <xdr:to>
      <xdr:col>116</xdr:col>
      <xdr:colOff>542925</xdr:colOff>
      <xdr:row>32</xdr:row>
      <xdr:rowOff>104775</xdr:rowOff>
    </xdr:to>
    <xdr:sp>
      <xdr:nvSpPr>
        <xdr:cNvPr id="267" name="Rectangle 977" descr="Vodorovné cihly"/>
        <xdr:cNvSpPr>
          <a:spLocks/>
        </xdr:cNvSpPr>
      </xdr:nvSpPr>
      <xdr:spPr>
        <a:xfrm>
          <a:off x="861441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119</xdr:col>
      <xdr:colOff>0</xdr:colOff>
      <xdr:row>21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872109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1T6 EJ-PL</a:t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872109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2T6 EJ-PL</a:t>
          </a:r>
        </a:p>
      </xdr:txBody>
    </xdr:sp>
    <xdr:clientData/>
  </xdr:twoCellAnchor>
  <xdr:twoCellAnchor>
    <xdr:from>
      <xdr:col>121</xdr:col>
      <xdr:colOff>371475</xdr:colOff>
      <xdr:row>19</xdr:row>
      <xdr:rowOff>57150</xdr:rowOff>
    </xdr:from>
    <xdr:to>
      <xdr:col>122</xdr:col>
      <xdr:colOff>390525</xdr:colOff>
      <xdr:row>19</xdr:row>
      <xdr:rowOff>171450</xdr:rowOff>
    </xdr:to>
    <xdr:grpSp>
      <xdr:nvGrpSpPr>
        <xdr:cNvPr id="270" name="Skupina 594"/>
        <xdr:cNvGrpSpPr>
          <a:grpSpLocks/>
        </xdr:cNvGrpSpPr>
      </xdr:nvGrpSpPr>
      <xdr:grpSpPr>
        <a:xfrm>
          <a:off x="90039825" y="49911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71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971550</xdr:colOff>
      <xdr:row>20</xdr:row>
      <xdr:rowOff>114300</xdr:rowOff>
    </xdr:from>
    <xdr:to>
      <xdr:col>129</xdr:col>
      <xdr:colOff>514350</xdr:colOff>
      <xdr:row>20</xdr:row>
      <xdr:rowOff>114300</xdr:rowOff>
    </xdr:to>
    <xdr:sp>
      <xdr:nvSpPr>
        <xdr:cNvPr id="276" name="Line 70"/>
        <xdr:cNvSpPr>
          <a:spLocks/>
        </xdr:cNvSpPr>
      </xdr:nvSpPr>
      <xdr:spPr>
        <a:xfrm>
          <a:off x="88182450" y="52768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971550</xdr:colOff>
      <xdr:row>32</xdr:row>
      <xdr:rowOff>114300</xdr:rowOff>
    </xdr:from>
    <xdr:to>
      <xdr:col>129</xdr:col>
      <xdr:colOff>514350</xdr:colOff>
      <xdr:row>32</xdr:row>
      <xdr:rowOff>114300</xdr:rowOff>
    </xdr:to>
    <xdr:sp>
      <xdr:nvSpPr>
        <xdr:cNvPr id="277" name="Line 70"/>
        <xdr:cNvSpPr>
          <a:spLocks/>
        </xdr:cNvSpPr>
      </xdr:nvSpPr>
      <xdr:spPr>
        <a:xfrm>
          <a:off x="88182450" y="80200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361950</xdr:colOff>
      <xdr:row>33</xdr:row>
      <xdr:rowOff>57150</xdr:rowOff>
    </xdr:from>
    <xdr:to>
      <xdr:col>122</xdr:col>
      <xdr:colOff>381000</xdr:colOff>
      <xdr:row>33</xdr:row>
      <xdr:rowOff>171450</xdr:rowOff>
    </xdr:to>
    <xdr:grpSp>
      <xdr:nvGrpSpPr>
        <xdr:cNvPr id="278" name="Skupina 602"/>
        <xdr:cNvGrpSpPr>
          <a:grpSpLocks/>
        </xdr:cNvGrpSpPr>
      </xdr:nvGrpSpPr>
      <xdr:grpSpPr>
        <a:xfrm>
          <a:off x="90030300" y="81915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79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200025</xdr:colOff>
      <xdr:row>20</xdr:row>
      <xdr:rowOff>114300</xdr:rowOff>
    </xdr:from>
    <xdr:to>
      <xdr:col>129</xdr:col>
      <xdr:colOff>323850</xdr:colOff>
      <xdr:row>32</xdr:row>
      <xdr:rowOff>104775</xdr:rowOff>
    </xdr:to>
    <xdr:sp>
      <xdr:nvSpPr>
        <xdr:cNvPr id="284" name="Rectangle 977" descr="Vodorovné cihly"/>
        <xdr:cNvSpPr>
          <a:spLocks/>
        </xdr:cNvSpPr>
      </xdr:nvSpPr>
      <xdr:spPr>
        <a:xfrm>
          <a:off x="95811975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971550</xdr:colOff>
      <xdr:row>29</xdr:row>
      <xdr:rowOff>114300</xdr:rowOff>
    </xdr:from>
    <xdr:to>
      <xdr:col>175</xdr:col>
      <xdr:colOff>514350</xdr:colOff>
      <xdr:row>29</xdr:row>
      <xdr:rowOff>114300</xdr:rowOff>
    </xdr:to>
    <xdr:sp>
      <xdr:nvSpPr>
        <xdr:cNvPr id="285" name="Line 4"/>
        <xdr:cNvSpPr>
          <a:spLocks/>
        </xdr:cNvSpPr>
      </xdr:nvSpPr>
      <xdr:spPr>
        <a:xfrm>
          <a:off x="128301750" y="7334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172</xdr:col>
      <xdr:colOff>733425</xdr:colOff>
      <xdr:row>22</xdr:row>
      <xdr:rowOff>57150</xdr:rowOff>
    </xdr:from>
    <xdr:to>
      <xdr:col>173</xdr:col>
      <xdr:colOff>457200</xdr:colOff>
      <xdr:row>22</xdr:row>
      <xdr:rowOff>171450</xdr:rowOff>
    </xdr:to>
    <xdr:grpSp>
      <xdr:nvGrpSpPr>
        <xdr:cNvPr id="286" name="Group 2476"/>
        <xdr:cNvGrpSpPr>
          <a:grpSpLocks noChangeAspect="1"/>
        </xdr:cNvGrpSpPr>
      </xdr:nvGrpSpPr>
      <xdr:grpSpPr>
        <a:xfrm>
          <a:off x="128063625" y="5676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695325</xdr:colOff>
      <xdr:row>30</xdr:row>
      <xdr:rowOff>47625</xdr:rowOff>
    </xdr:from>
    <xdr:to>
      <xdr:col>173</xdr:col>
      <xdr:colOff>428625</xdr:colOff>
      <xdr:row>30</xdr:row>
      <xdr:rowOff>161925</xdr:rowOff>
    </xdr:to>
    <xdr:grpSp>
      <xdr:nvGrpSpPr>
        <xdr:cNvPr id="293" name="Group 2476"/>
        <xdr:cNvGrpSpPr>
          <a:grpSpLocks noChangeAspect="1"/>
        </xdr:cNvGrpSpPr>
      </xdr:nvGrpSpPr>
      <xdr:grpSpPr>
        <a:xfrm>
          <a:off x="128025525" y="74961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9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485775</xdr:colOff>
      <xdr:row>29</xdr:row>
      <xdr:rowOff>114300</xdr:rowOff>
    </xdr:from>
    <xdr:to>
      <xdr:col>173</xdr:col>
      <xdr:colOff>19050</xdr:colOff>
      <xdr:row>32</xdr:row>
      <xdr:rowOff>114300</xdr:rowOff>
    </xdr:to>
    <xdr:sp>
      <xdr:nvSpPr>
        <xdr:cNvPr id="300" name="Line 857"/>
        <xdr:cNvSpPr>
          <a:spLocks/>
        </xdr:cNvSpPr>
      </xdr:nvSpPr>
      <xdr:spPr>
        <a:xfrm flipV="1">
          <a:off x="96097725" y="7334250"/>
          <a:ext cx="322230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381000</xdr:colOff>
      <xdr:row>32</xdr:row>
      <xdr:rowOff>228600</xdr:rowOff>
    </xdr:from>
    <xdr:to>
      <xdr:col>172</xdr:col>
      <xdr:colOff>9525</xdr:colOff>
      <xdr:row>34</xdr:row>
      <xdr:rowOff>9525</xdr:rowOff>
    </xdr:to>
    <xdr:sp>
      <xdr:nvSpPr>
        <xdr:cNvPr id="301" name="Line 970"/>
        <xdr:cNvSpPr>
          <a:spLocks/>
        </xdr:cNvSpPr>
      </xdr:nvSpPr>
      <xdr:spPr>
        <a:xfrm flipH="1" flipV="1">
          <a:off x="127196850" y="8134350"/>
          <a:ext cx="142875" cy="2381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371475</xdr:colOff>
      <xdr:row>20</xdr:row>
      <xdr:rowOff>9525</xdr:rowOff>
    </xdr:from>
    <xdr:to>
      <xdr:col>171</xdr:col>
      <xdr:colOff>504825</xdr:colOff>
      <xdr:row>21</xdr:row>
      <xdr:rowOff>9525</xdr:rowOff>
    </xdr:to>
    <xdr:sp>
      <xdr:nvSpPr>
        <xdr:cNvPr id="302" name="Line 971"/>
        <xdr:cNvSpPr>
          <a:spLocks/>
        </xdr:cNvSpPr>
      </xdr:nvSpPr>
      <xdr:spPr>
        <a:xfrm flipV="1">
          <a:off x="127187325" y="5172075"/>
          <a:ext cx="133350" cy="2286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381000</xdr:colOff>
      <xdr:row>20</xdr:row>
      <xdr:rowOff>219075</xdr:rowOff>
    </xdr:from>
    <xdr:to>
      <xdr:col>171</xdr:col>
      <xdr:colOff>381000</xdr:colOff>
      <xdr:row>32</xdr:row>
      <xdr:rowOff>228600</xdr:rowOff>
    </xdr:to>
    <xdr:sp>
      <xdr:nvSpPr>
        <xdr:cNvPr id="303" name="Line 972"/>
        <xdr:cNvSpPr>
          <a:spLocks/>
        </xdr:cNvSpPr>
      </xdr:nvSpPr>
      <xdr:spPr>
        <a:xfrm flipH="1" flipV="1">
          <a:off x="127196850" y="5381625"/>
          <a:ext cx="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200025</xdr:colOff>
      <xdr:row>21</xdr:row>
      <xdr:rowOff>104775</xdr:rowOff>
    </xdr:from>
    <xdr:to>
      <xdr:col>143</xdr:col>
      <xdr:colOff>323850</xdr:colOff>
      <xdr:row>31</xdr:row>
      <xdr:rowOff>123825</xdr:rowOff>
    </xdr:to>
    <xdr:sp>
      <xdr:nvSpPr>
        <xdr:cNvPr id="304" name="Rectangle 977" descr="Vodorovné cihly"/>
        <xdr:cNvSpPr>
          <a:spLocks/>
        </xdr:cNvSpPr>
      </xdr:nvSpPr>
      <xdr:spPr>
        <a:xfrm>
          <a:off x="106213275" y="5495925"/>
          <a:ext cx="133350" cy="23050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5" name="Line 186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6" name="Line 188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7" name="Line 190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8" name="Line 192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9" name="Line 194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10" name="Line 196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200025</xdr:colOff>
      <xdr:row>22</xdr:row>
      <xdr:rowOff>95250</xdr:rowOff>
    </xdr:from>
    <xdr:to>
      <xdr:col>157</xdr:col>
      <xdr:colOff>323850</xdr:colOff>
      <xdr:row>30</xdr:row>
      <xdr:rowOff>133350</xdr:rowOff>
    </xdr:to>
    <xdr:sp>
      <xdr:nvSpPr>
        <xdr:cNvPr id="311" name="Rectangle 977" descr="Vodorovné cihly"/>
        <xdr:cNvSpPr>
          <a:spLocks/>
        </xdr:cNvSpPr>
      </xdr:nvSpPr>
      <xdr:spPr>
        <a:xfrm>
          <a:off x="116614575" y="5715000"/>
          <a:ext cx="133350" cy="1866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276225</xdr:colOff>
      <xdr:row>20</xdr:row>
      <xdr:rowOff>85725</xdr:rowOff>
    </xdr:from>
    <xdr:to>
      <xdr:col>147</xdr:col>
      <xdr:colOff>276225</xdr:colOff>
      <xdr:row>21</xdr:row>
      <xdr:rowOff>133350</xdr:rowOff>
    </xdr:to>
    <xdr:sp>
      <xdr:nvSpPr>
        <xdr:cNvPr id="312" name="Line 820"/>
        <xdr:cNvSpPr>
          <a:spLocks/>
        </xdr:cNvSpPr>
      </xdr:nvSpPr>
      <xdr:spPr>
        <a:xfrm>
          <a:off x="109261275" y="52482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32</xdr:row>
      <xdr:rowOff>104775</xdr:rowOff>
    </xdr:from>
    <xdr:to>
      <xdr:col>147</xdr:col>
      <xdr:colOff>266700</xdr:colOff>
      <xdr:row>33</xdr:row>
      <xdr:rowOff>161925</xdr:rowOff>
    </xdr:to>
    <xdr:sp>
      <xdr:nvSpPr>
        <xdr:cNvPr id="313" name="Line 820"/>
        <xdr:cNvSpPr>
          <a:spLocks/>
        </xdr:cNvSpPr>
      </xdr:nvSpPr>
      <xdr:spPr>
        <a:xfrm>
          <a:off x="109251750" y="80105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</xdr:colOff>
      <xdr:row>17</xdr:row>
      <xdr:rowOff>114300</xdr:rowOff>
    </xdr:from>
    <xdr:to>
      <xdr:col>149</xdr:col>
      <xdr:colOff>381000</xdr:colOff>
      <xdr:row>17</xdr:row>
      <xdr:rowOff>114300</xdr:rowOff>
    </xdr:to>
    <xdr:sp>
      <xdr:nvSpPr>
        <xdr:cNvPr id="314" name="Line 820"/>
        <xdr:cNvSpPr>
          <a:spLocks/>
        </xdr:cNvSpPr>
      </xdr:nvSpPr>
      <xdr:spPr>
        <a:xfrm>
          <a:off x="109508925" y="4591050"/>
          <a:ext cx="1343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66675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315" name="Line 820"/>
        <xdr:cNvSpPr>
          <a:spLocks/>
        </xdr:cNvSpPr>
      </xdr:nvSpPr>
      <xdr:spPr>
        <a:xfrm>
          <a:off x="107565825" y="4591050"/>
          <a:ext cx="1419225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20</xdr:row>
      <xdr:rowOff>104775</xdr:rowOff>
    </xdr:from>
    <xdr:to>
      <xdr:col>137</xdr:col>
      <xdr:colOff>0</xdr:colOff>
      <xdr:row>21</xdr:row>
      <xdr:rowOff>104775</xdr:rowOff>
    </xdr:to>
    <xdr:sp>
      <xdr:nvSpPr>
        <xdr:cNvPr id="316" name="text 7166"/>
        <xdr:cNvSpPr txBox="1">
          <a:spLocks noChangeArrowheads="1"/>
        </xdr:cNvSpPr>
      </xdr:nvSpPr>
      <xdr:spPr>
        <a:xfrm>
          <a:off x="100584000" y="526732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1T7 EJ-PL</a:t>
          </a:r>
        </a:p>
      </xdr:txBody>
    </xdr:sp>
    <xdr:clientData/>
  </xdr:twoCellAnchor>
  <xdr:twoCellAnchor>
    <xdr:from>
      <xdr:col>136</xdr:col>
      <xdr:colOff>0</xdr:colOff>
      <xdr:row>31</xdr:row>
      <xdr:rowOff>123825</xdr:rowOff>
    </xdr:from>
    <xdr:to>
      <xdr:col>137</xdr:col>
      <xdr:colOff>0</xdr:colOff>
      <xdr:row>32</xdr:row>
      <xdr:rowOff>123825</xdr:rowOff>
    </xdr:to>
    <xdr:sp>
      <xdr:nvSpPr>
        <xdr:cNvPr id="317" name="text 7166"/>
        <xdr:cNvSpPr txBox="1">
          <a:spLocks noChangeArrowheads="1"/>
        </xdr:cNvSpPr>
      </xdr:nvSpPr>
      <xdr:spPr>
        <a:xfrm>
          <a:off x="100584000" y="78009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2T7 EJ-PL</a:t>
          </a:r>
        </a:p>
      </xdr:txBody>
    </xdr:sp>
    <xdr:clientData/>
  </xdr:twoCellAnchor>
  <xdr:twoCellAnchor>
    <xdr:from>
      <xdr:col>158</xdr:col>
      <xdr:colOff>0</xdr:colOff>
      <xdr:row>22</xdr:row>
      <xdr:rowOff>0</xdr:rowOff>
    </xdr:from>
    <xdr:to>
      <xdr:col>159</xdr:col>
      <xdr:colOff>0</xdr:colOff>
      <xdr:row>23</xdr:row>
      <xdr:rowOff>0</xdr:rowOff>
    </xdr:to>
    <xdr:sp>
      <xdr:nvSpPr>
        <xdr:cNvPr id="318" name="text 7166"/>
        <xdr:cNvSpPr txBox="1">
          <a:spLocks noChangeArrowheads="1"/>
        </xdr:cNvSpPr>
      </xdr:nvSpPr>
      <xdr:spPr>
        <a:xfrm>
          <a:off x="1169289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1T8 EJ-PL</a:t>
          </a:r>
        </a:p>
      </xdr:txBody>
    </xdr:sp>
    <xdr:clientData/>
  </xdr:twoCellAnchor>
  <xdr:twoCellAnchor>
    <xdr:from>
      <xdr:col>158</xdr:col>
      <xdr:colOff>0</xdr:colOff>
      <xdr:row>30</xdr:row>
      <xdr:rowOff>0</xdr:rowOff>
    </xdr:from>
    <xdr:to>
      <xdr:col>159</xdr:col>
      <xdr:colOff>0</xdr:colOff>
      <xdr:row>31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1169289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2T8 EJ-PL</a:t>
          </a:r>
        </a:p>
      </xdr:txBody>
    </xdr:sp>
    <xdr:clientData/>
  </xdr:twoCellAnchor>
  <xdr:twoCellAnchor>
    <xdr:from>
      <xdr:col>176</xdr:col>
      <xdr:colOff>0</xdr:colOff>
      <xdr:row>23</xdr:row>
      <xdr:rowOff>0</xdr:rowOff>
    </xdr:from>
    <xdr:to>
      <xdr:col>177</xdr:col>
      <xdr:colOff>0</xdr:colOff>
      <xdr:row>24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1303020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1T9 EJ-PL</a:t>
          </a:r>
        </a:p>
      </xdr:txBody>
    </xdr:sp>
    <xdr:clientData/>
  </xdr:twoCellAnchor>
  <xdr:twoCellAnchor>
    <xdr:from>
      <xdr:col>176</xdr:col>
      <xdr:colOff>0</xdr:colOff>
      <xdr:row>29</xdr:row>
      <xdr:rowOff>0</xdr:rowOff>
    </xdr:from>
    <xdr:to>
      <xdr:col>177</xdr:col>
      <xdr:colOff>0</xdr:colOff>
      <xdr:row>30</xdr:row>
      <xdr:rowOff>0</xdr:rowOff>
    </xdr:to>
    <xdr:sp>
      <xdr:nvSpPr>
        <xdr:cNvPr id="321" name="text 7166"/>
        <xdr:cNvSpPr txBox="1">
          <a:spLocks noChangeArrowheads="1"/>
        </xdr:cNvSpPr>
      </xdr:nvSpPr>
      <xdr:spPr>
        <a:xfrm>
          <a:off x="1303020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2T9 EJ-PL</a:t>
          </a:r>
        </a:p>
      </xdr:txBody>
    </xdr:sp>
    <xdr:clientData/>
  </xdr:twoCellAnchor>
  <xdr:twoCellAnchor>
    <xdr:from>
      <xdr:col>180</xdr:col>
      <xdr:colOff>542925</xdr:colOff>
      <xdr:row>22</xdr:row>
      <xdr:rowOff>47625</xdr:rowOff>
    </xdr:from>
    <xdr:to>
      <xdr:col>181</xdr:col>
      <xdr:colOff>266700</xdr:colOff>
      <xdr:row>22</xdr:row>
      <xdr:rowOff>161925</xdr:rowOff>
    </xdr:to>
    <xdr:grpSp>
      <xdr:nvGrpSpPr>
        <xdr:cNvPr id="322" name="Group 1843"/>
        <xdr:cNvGrpSpPr>
          <a:grpSpLocks/>
        </xdr:cNvGrpSpPr>
      </xdr:nvGrpSpPr>
      <xdr:grpSpPr>
        <a:xfrm>
          <a:off x="133816725" y="5667375"/>
          <a:ext cx="695325" cy="114300"/>
          <a:chOff x="20" y="599"/>
          <a:chExt cx="63" cy="12"/>
        </a:xfrm>
        <a:solidFill>
          <a:srgbClr val="FFFFFF"/>
        </a:solidFill>
      </xdr:grpSpPr>
      <xdr:grpSp>
        <xdr:nvGrpSpPr>
          <xdr:cNvPr id="323" name="Group 1842"/>
          <xdr:cNvGrpSpPr>
            <a:grpSpLocks/>
          </xdr:cNvGrpSpPr>
        </xdr:nvGrpSpPr>
        <xdr:grpSpPr>
          <a:xfrm>
            <a:off x="20" y="599"/>
            <a:ext cx="63" cy="12"/>
            <a:chOff x="20" y="599"/>
            <a:chExt cx="63" cy="12"/>
          </a:xfrm>
          <a:solidFill>
            <a:srgbClr val="FFFFFF"/>
          </a:solidFill>
        </xdr:grpSpPr>
        <xdr:sp>
          <xdr:nvSpPr>
            <xdr:cNvPr id="324" name="Line 1833"/>
            <xdr:cNvSpPr>
              <a:spLocks noChangeAspect="1"/>
            </xdr:cNvSpPr>
          </xdr:nvSpPr>
          <xdr:spPr>
            <a:xfrm>
              <a:off x="22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Oval 1834"/>
            <xdr:cNvSpPr>
              <a:spLocks noChangeAspect="1"/>
            </xdr:cNvSpPr>
          </xdr:nvSpPr>
          <xdr:spPr>
            <a:xfrm>
              <a:off x="59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1835"/>
            <xdr:cNvSpPr>
              <a:spLocks noChangeAspect="1"/>
            </xdr:cNvSpPr>
          </xdr:nvSpPr>
          <xdr:spPr>
            <a:xfrm>
              <a:off x="71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1836"/>
            <xdr:cNvSpPr>
              <a:spLocks noChangeAspect="1"/>
            </xdr:cNvSpPr>
          </xdr:nvSpPr>
          <xdr:spPr>
            <a:xfrm>
              <a:off x="4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Rectangle 1837"/>
            <xdr:cNvSpPr>
              <a:spLocks noChangeAspect="1"/>
            </xdr:cNvSpPr>
          </xdr:nvSpPr>
          <xdr:spPr>
            <a:xfrm>
              <a:off x="2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9" name="Group 1838"/>
          <xdr:cNvGrpSpPr>
            <a:grpSpLocks/>
          </xdr:cNvGrpSpPr>
        </xdr:nvGrpSpPr>
        <xdr:grpSpPr>
          <a:xfrm>
            <a:off x="35" y="599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30" name="Rectangle 183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1840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180</xdr:col>
      <xdr:colOff>276225</xdr:colOff>
      <xdr:row>30</xdr:row>
      <xdr:rowOff>57150</xdr:rowOff>
    </xdr:from>
    <xdr:to>
      <xdr:col>180</xdr:col>
      <xdr:colOff>962025</xdr:colOff>
      <xdr:row>30</xdr:row>
      <xdr:rowOff>171450</xdr:rowOff>
    </xdr:to>
    <xdr:grpSp>
      <xdr:nvGrpSpPr>
        <xdr:cNvPr id="332" name="Group 1843"/>
        <xdr:cNvGrpSpPr>
          <a:grpSpLocks/>
        </xdr:cNvGrpSpPr>
      </xdr:nvGrpSpPr>
      <xdr:grpSpPr>
        <a:xfrm>
          <a:off x="133550025" y="7505700"/>
          <a:ext cx="685800" cy="114300"/>
          <a:chOff x="20" y="599"/>
          <a:chExt cx="63" cy="12"/>
        </a:xfrm>
        <a:solidFill>
          <a:srgbClr val="FFFFFF"/>
        </a:solidFill>
      </xdr:grpSpPr>
      <xdr:grpSp>
        <xdr:nvGrpSpPr>
          <xdr:cNvPr id="333" name="Group 1842"/>
          <xdr:cNvGrpSpPr>
            <a:grpSpLocks/>
          </xdr:cNvGrpSpPr>
        </xdr:nvGrpSpPr>
        <xdr:grpSpPr>
          <a:xfrm>
            <a:off x="20" y="599"/>
            <a:ext cx="63" cy="12"/>
            <a:chOff x="20" y="599"/>
            <a:chExt cx="63" cy="12"/>
          </a:xfrm>
          <a:solidFill>
            <a:srgbClr val="FFFFFF"/>
          </a:solidFill>
        </xdr:grpSpPr>
        <xdr:sp>
          <xdr:nvSpPr>
            <xdr:cNvPr id="334" name="Line 1833"/>
            <xdr:cNvSpPr>
              <a:spLocks noChangeAspect="1"/>
            </xdr:cNvSpPr>
          </xdr:nvSpPr>
          <xdr:spPr>
            <a:xfrm>
              <a:off x="22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Oval 1834"/>
            <xdr:cNvSpPr>
              <a:spLocks noChangeAspect="1"/>
            </xdr:cNvSpPr>
          </xdr:nvSpPr>
          <xdr:spPr>
            <a:xfrm>
              <a:off x="59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Oval 1835"/>
            <xdr:cNvSpPr>
              <a:spLocks noChangeAspect="1"/>
            </xdr:cNvSpPr>
          </xdr:nvSpPr>
          <xdr:spPr>
            <a:xfrm>
              <a:off x="71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Oval 1836"/>
            <xdr:cNvSpPr>
              <a:spLocks noChangeAspect="1"/>
            </xdr:cNvSpPr>
          </xdr:nvSpPr>
          <xdr:spPr>
            <a:xfrm>
              <a:off x="4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Rectangle 1837"/>
            <xdr:cNvSpPr>
              <a:spLocks noChangeAspect="1"/>
            </xdr:cNvSpPr>
          </xdr:nvSpPr>
          <xdr:spPr>
            <a:xfrm>
              <a:off x="2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39" name="Group 1838"/>
          <xdr:cNvGrpSpPr>
            <a:grpSpLocks/>
          </xdr:cNvGrpSpPr>
        </xdr:nvGrpSpPr>
        <xdr:grpSpPr>
          <a:xfrm>
            <a:off x="35" y="599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40" name="Rectangle 183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1840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195</xdr:col>
      <xdr:colOff>0</xdr:colOff>
      <xdr:row>23</xdr:row>
      <xdr:rowOff>114300</xdr:rowOff>
    </xdr:from>
    <xdr:to>
      <xdr:col>221</xdr:col>
      <xdr:colOff>0</xdr:colOff>
      <xdr:row>23</xdr:row>
      <xdr:rowOff>114300</xdr:rowOff>
    </xdr:to>
    <xdr:sp>
      <xdr:nvSpPr>
        <xdr:cNvPr id="342" name="Line 4"/>
        <xdr:cNvSpPr>
          <a:spLocks/>
        </xdr:cNvSpPr>
      </xdr:nvSpPr>
      <xdr:spPr>
        <a:xfrm>
          <a:off x="144646650" y="5962650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0</xdr:colOff>
      <xdr:row>29</xdr:row>
      <xdr:rowOff>114300</xdr:rowOff>
    </xdr:from>
    <xdr:to>
      <xdr:col>221</xdr:col>
      <xdr:colOff>0</xdr:colOff>
      <xdr:row>29</xdr:row>
      <xdr:rowOff>114300</xdr:rowOff>
    </xdr:to>
    <xdr:sp>
      <xdr:nvSpPr>
        <xdr:cNvPr id="343" name="Line 4"/>
        <xdr:cNvSpPr>
          <a:spLocks/>
        </xdr:cNvSpPr>
      </xdr:nvSpPr>
      <xdr:spPr>
        <a:xfrm>
          <a:off x="144646650" y="7334250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495300</xdr:colOff>
      <xdr:row>22</xdr:row>
      <xdr:rowOff>57150</xdr:rowOff>
    </xdr:from>
    <xdr:to>
      <xdr:col>206</xdr:col>
      <xdr:colOff>676275</xdr:colOff>
      <xdr:row>22</xdr:row>
      <xdr:rowOff>171450</xdr:rowOff>
    </xdr:to>
    <xdr:grpSp>
      <xdr:nvGrpSpPr>
        <xdr:cNvPr id="344" name="Group 1284"/>
        <xdr:cNvGrpSpPr>
          <a:grpSpLocks/>
        </xdr:cNvGrpSpPr>
      </xdr:nvGrpSpPr>
      <xdr:grpSpPr>
        <a:xfrm>
          <a:off x="152571450" y="5676900"/>
          <a:ext cx="695325" cy="114300"/>
          <a:chOff x="162" y="551"/>
          <a:chExt cx="64" cy="12"/>
        </a:xfrm>
        <a:solidFill>
          <a:srgbClr val="FFFFFF"/>
        </a:solidFill>
      </xdr:grpSpPr>
      <xdr:grpSp>
        <xdr:nvGrpSpPr>
          <xdr:cNvPr id="345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346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1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5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205</xdr:col>
      <xdr:colOff>504825</xdr:colOff>
      <xdr:row>30</xdr:row>
      <xdr:rowOff>57150</xdr:rowOff>
    </xdr:from>
    <xdr:to>
      <xdr:col>206</xdr:col>
      <xdr:colOff>685800</xdr:colOff>
      <xdr:row>30</xdr:row>
      <xdr:rowOff>171450</xdr:rowOff>
    </xdr:to>
    <xdr:grpSp>
      <xdr:nvGrpSpPr>
        <xdr:cNvPr id="354" name="Group 1284"/>
        <xdr:cNvGrpSpPr>
          <a:grpSpLocks/>
        </xdr:cNvGrpSpPr>
      </xdr:nvGrpSpPr>
      <xdr:grpSpPr>
        <a:xfrm>
          <a:off x="152580975" y="7505700"/>
          <a:ext cx="695325" cy="114300"/>
          <a:chOff x="162" y="551"/>
          <a:chExt cx="64" cy="12"/>
        </a:xfrm>
        <a:solidFill>
          <a:srgbClr val="FFFFFF"/>
        </a:solidFill>
      </xdr:grpSpPr>
      <xdr:grpSp>
        <xdr:nvGrpSpPr>
          <xdr:cNvPr id="355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356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1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6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221</xdr:col>
      <xdr:colOff>0</xdr:colOff>
      <xdr:row>23</xdr:row>
      <xdr:rowOff>0</xdr:rowOff>
    </xdr:from>
    <xdr:to>
      <xdr:col>223</xdr:col>
      <xdr:colOff>0</xdr:colOff>
      <xdr:row>24</xdr:row>
      <xdr:rowOff>0</xdr:rowOff>
    </xdr:to>
    <xdr:sp>
      <xdr:nvSpPr>
        <xdr:cNvPr id="364" name="text 7166"/>
        <xdr:cNvSpPr txBox="1">
          <a:spLocks noChangeArrowheads="1"/>
        </xdr:cNvSpPr>
      </xdr:nvSpPr>
      <xdr:spPr>
        <a:xfrm>
          <a:off x="163963350" y="58483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193</xdr:col>
      <xdr:colOff>0</xdr:colOff>
      <xdr:row>29</xdr:row>
      <xdr:rowOff>0</xdr:rowOff>
    </xdr:from>
    <xdr:to>
      <xdr:col>195</xdr:col>
      <xdr:colOff>0</xdr:colOff>
      <xdr:row>30</xdr:row>
      <xdr:rowOff>0</xdr:rowOff>
    </xdr:to>
    <xdr:sp>
      <xdr:nvSpPr>
        <xdr:cNvPr id="365" name="text 7166"/>
        <xdr:cNvSpPr txBox="1">
          <a:spLocks noChangeArrowheads="1"/>
        </xdr:cNvSpPr>
      </xdr:nvSpPr>
      <xdr:spPr>
        <a:xfrm>
          <a:off x="143160750" y="72199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2T10 EJ-PL</a:t>
          </a:r>
        </a:p>
      </xdr:txBody>
    </xdr:sp>
    <xdr:clientData/>
  </xdr:twoCellAnchor>
  <xdr:twoCellAnchor>
    <xdr:from>
      <xdr:col>221</xdr:col>
      <xdr:colOff>0</xdr:colOff>
      <xdr:row>29</xdr:row>
      <xdr:rowOff>0</xdr:rowOff>
    </xdr:from>
    <xdr:to>
      <xdr:col>223</xdr:col>
      <xdr:colOff>0</xdr:colOff>
      <xdr:row>30</xdr:row>
      <xdr:rowOff>0</xdr:rowOff>
    </xdr:to>
    <xdr:sp>
      <xdr:nvSpPr>
        <xdr:cNvPr id="366" name="text 7166"/>
        <xdr:cNvSpPr txBox="1">
          <a:spLocks noChangeArrowheads="1"/>
        </xdr:cNvSpPr>
      </xdr:nvSpPr>
      <xdr:spPr>
        <a:xfrm>
          <a:off x="163963350" y="72199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193</xdr:col>
      <xdr:colOff>0</xdr:colOff>
      <xdr:row>23</xdr:row>
      <xdr:rowOff>0</xdr:rowOff>
    </xdr:from>
    <xdr:to>
      <xdr:col>195</xdr:col>
      <xdr:colOff>0</xdr:colOff>
      <xdr:row>24</xdr:row>
      <xdr:rowOff>0</xdr:rowOff>
    </xdr:to>
    <xdr:sp>
      <xdr:nvSpPr>
        <xdr:cNvPr id="367" name="text 7166"/>
        <xdr:cNvSpPr txBox="1">
          <a:spLocks noChangeArrowheads="1"/>
        </xdr:cNvSpPr>
      </xdr:nvSpPr>
      <xdr:spPr>
        <a:xfrm>
          <a:off x="143160750" y="58483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222</xdr:col>
      <xdr:colOff>971550</xdr:colOff>
      <xdr:row>23</xdr:row>
      <xdr:rowOff>114300</xdr:rowOff>
    </xdr:from>
    <xdr:to>
      <xdr:col>238</xdr:col>
      <xdr:colOff>971550</xdr:colOff>
      <xdr:row>23</xdr:row>
      <xdr:rowOff>114300</xdr:rowOff>
    </xdr:to>
    <xdr:sp>
      <xdr:nvSpPr>
        <xdr:cNvPr id="368" name="Line 4"/>
        <xdr:cNvSpPr>
          <a:spLocks/>
        </xdr:cNvSpPr>
      </xdr:nvSpPr>
      <xdr:spPr>
        <a:xfrm>
          <a:off x="16544925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0</xdr:colOff>
      <xdr:row>29</xdr:row>
      <xdr:rowOff>114300</xdr:rowOff>
    </xdr:from>
    <xdr:to>
      <xdr:col>238</xdr:col>
      <xdr:colOff>457200</xdr:colOff>
      <xdr:row>29</xdr:row>
      <xdr:rowOff>114300</xdr:rowOff>
    </xdr:to>
    <xdr:sp>
      <xdr:nvSpPr>
        <xdr:cNvPr id="369" name="Line 4"/>
        <xdr:cNvSpPr>
          <a:spLocks/>
        </xdr:cNvSpPr>
      </xdr:nvSpPr>
      <xdr:spPr>
        <a:xfrm>
          <a:off x="165449250" y="7334250"/>
          <a:ext cx="1137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57150</xdr:colOff>
      <xdr:row>22</xdr:row>
      <xdr:rowOff>57150</xdr:rowOff>
    </xdr:from>
    <xdr:to>
      <xdr:col>238</xdr:col>
      <xdr:colOff>533400</xdr:colOff>
      <xdr:row>22</xdr:row>
      <xdr:rowOff>171450</xdr:rowOff>
    </xdr:to>
    <xdr:grpSp>
      <xdr:nvGrpSpPr>
        <xdr:cNvPr id="370" name="Group 672"/>
        <xdr:cNvGrpSpPr>
          <a:grpSpLocks/>
        </xdr:cNvGrpSpPr>
      </xdr:nvGrpSpPr>
      <xdr:grpSpPr>
        <a:xfrm>
          <a:off x="175907700" y="56769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66675</xdr:colOff>
      <xdr:row>30</xdr:row>
      <xdr:rowOff>57150</xdr:rowOff>
    </xdr:from>
    <xdr:to>
      <xdr:col>238</xdr:col>
      <xdr:colOff>533400</xdr:colOff>
      <xdr:row>30</xdr:row>
      <xdr:rowOff>171450</xdr:rowOff>
    </xdr:to>
    <xdr:grpSp>
      <xdr:nvGrpSpPr>
        <xdr:cNvPr id="379" name="Group 672"/>
        <xdr:cNvGrpSpPr>
          <a:grpSpLocks/>
        </xdr:cNvGrpSpPr>
      </xdr:nvGrpSpPr>
      <xdr:grpSpPr>
        <a:xfrm>
          <a:off x="175917225" y="7505700"/>
          <a:ext cx="981075" cy="114300"/>
          <a:chOff x="330" y="119"/>
          <a:chExt cx="91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24</xdr:row>
      <xdr:rowOff>0</xdr:rowOff>
    </xdr:from>
    <xdr:to>
      <xdr:col>134</xdr:col>
      <xdr:colOff>0</xdr:colOff>
      <xdr:row>27</xdr:row>
      <xdr:rowOff>209550</xdr:rowOff>
    </xdr:to>
    <xdr:sp>
      <xdr:nvSpPr>
        <xdr:cNvPr id="388" name="Freeform 77" descr="30%"/>
        <xdr:cNvSpPr>
          <a:spLocks/>
        </xdr:cNvSpPr>
      </xdr:nvSpPr>
      <xdr:spPr>
        <a:xfrm>
          <a:off x="97097850" y="6076950"/>
          <a:ext cx="2000250" cy="895350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323850</xdr:colOff>
      <xdr:row>26</xdr:row>
      <xdr:rowOff>19050</xdr:rowOff>
    </xdr:from>
    <xdr:to>
      <xdr:col>131</xdr:col>
      <xdr:colOff>0</xdr:colOff>
      <xdr:row>26</xdr:row>
      <xdr:rowOff>19050</xdr:rowOff>
    </xdr:to>
    <xdr:sp>
      <xdr:nvSpPr>
        <xdr:cNvPr id="389" name="Line 820"/>
        <xdr:cNvSpPr>
          <a:spLocks/>
        </xdr:cNvSpPr>
      </xdr:nvSpPr>
      <xdr:spPr>
        <a:xfrm>
          <a:off x="95935800" y="6553200"/>
          <a:ext cx="1162050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174</xdr:col>
      <xdr:colOff>323850</xdr:colOff>
      <xdr:row>6</xdr:row>
      <xdr:rowOff>0</xdr:rowOff>
    </xdr:from>
    <xdr:ext cx="323850" cy="314325"/>
    <xdr:sp>
      <xdr:nvSpPr>
        <xdr:cNvPr id="390" name="Oval 6"/>
        <xdr:cNvSpPr>
          <a:spLocks noChangeAspect="1"/>
        </xdr:cNvSpPr>
      </xdr:nvSpPr>
      <xdr:spPr>
        <a:xfrm>
          <a:off x="129139950" y="17335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9" customWidth="1"/>
    <col min="2" max="2" width="14.25390625" style="56" customWidth="1"/>
    <col min="3" max="18" width="14.25390625" style="17" customWidth="1"/>
    <col min="19" max="19" width="5.75390625" style="19" customWidth="1"/>
    <col min="20" max="20" width="2.75390625" style="19" customWidth="1"/>
    <col min="21" max="16384" width="9.125" style="17" customWidth="1"/>
  </cols>
  <sheetData>
    <row r="1" spans="1:20" s="192" customFormat="1" ht="9.75" customHeight="1">
      <c r="A1" s="15"/>
      <c r="B1" s="16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5"/>
      <c r="T1" s="15"/>
    </row>
    <row r="2" spans="2:18" ht="36" customHeight="1">
      <c r="B2" s="17"/>
      <c r="D2" s="18"/>
      <c r="E2" s="18"/>
      <c r="F2" s="18"/>
      <c r="G2" s="18"/>
      <c r="H2" s="18"/>
      <c r="I2" s="18"/>
      <c r="J2" s="18"/>
      <c r="K2" s="18"/>
      <c r="L2" s="18"/>
      <c r="R2" s="193"/>
    </row>
    <row r="3" spans="2:12" s="19" customFormat="1" ht="12.75" customHeight="1">
      <c r="B3" s="20"/>
      <c r="C3" s="20"/>
      <c r="D3" s="20"/>
      <c r="J3" s="21"/>
      <c r="K3" s="20"/>
      <c r="L3" s="20"/>
    </row>
    <row r="4" spans="1:22" s="24" customFormat="1" ht="22.5" customHeight="1">
      <c r="A4" s="22"/>
      <c r="B4" s="25" t="s">
        <v>0</v>
      </c>
      <c r="C4" s="405" t="s">
        <v>45</v>
      </c>
      <c r="D4" s="23"/>
      <c r="E4" s="22"/>
      <c r="F4" s="22"/>
      <c r="G4" s="22"/>
      <c r="H4" s="22"/>
      <c r="I4" s="23"/>
      <c r="J4" s="404" t="s">
        <v>156</v>
      </c>
      <c r="K4" s="23"/>
      <c r="L4" s="194"/>
      <c r="M4" s="23"/>
      <c r="N4" s="25" t="s">
        <v>1</v>
      </c>
      <c r="S4" s="482" t="s">
        <v>151</v>
      </c>
      <c r="T4" s="23"/>
      <c r="U4" s="36"/>
      <c r="V4" s="36"/>
    </row>
    <row r="5" spans="2:22" s="26" customFormat="1" ht="10.5" customHeight="1" thickBot="1">
      <c r="B5" s="233"/>
      <c r="C5" s="27"/>
      <c r="D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195" customFormat="1" ht="30" customHeight="1">
      <c r="A6" s="28"/>
      <c r="B6" s="29"/>
      <c r="C6" s="30"/>
      <c r="D6" s="29"/>
      <c r="E6" s="31"/>
      <c r="F6" s="31"/>
      <c r="G6" s="31"/>
      <c r="H6" s="31"/>
      <c r="I6" s="31"/>
      <c r="J6" s="29"/>
      <c r="K6" s="29"/>
      <c r="L6" s="29"/>
      <c r="M6" s="29"/>
      <c r="N6" s="29"/>
      <c r="O6" s="29"/>
      <c r="P6" s="29"/>
      <c r="Q6" s="29"/>
      <c r="R6" s="29"/>
      <c r="S6" s="32"/>
      <c r="T6" s="21"/>
      <c r="U6" s="21"/>
      <c r="V6" s="21"/>
    </row>
    <row r="7" spans="1:21" ht="21" customHeight="1">
      <c r="A7" s="33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34"/>
      <c r="T7" s="20"/>
      <c r="U7" s="18"/>
    </row>
    <row r="8" spans="1:21" ht="25.5" customHeight="1">
      <c r="A8" s="33"/>
      <c r="B8" s="199"/>
      <c r="C8" s="200" t="s">
        <v>2</v>
      </c>
      <c r="D8" s="201"/>
      <c r="E8" s="201"/>
      <c r="F8" s="201"/>
      <c r="G8" s="201"/>
      <c r="H8" s="202"/>
      <c r="I8" s="202"/>
      <c r="J8" s="35" t="s">
        <v>46</v>
      </c>
      <c r="K8" s="202"/>
      <c r="L8" s="202"/>
      <c r="M8" s="284"/>
      <c r="N8" s="201"/>
      <c r="O8" s="201"/>
      <c r="P8" s="201"/>
      <c r="Q8" s="201"/>
      <c r="R8" s="203"/>
      <c r="S8" s="34"/>
      <c r="T8" s="20"/>
      <c r="U8" s="18"/>
    </row>
    <row r="9" spans="1:21" ht="25.5" customHeight="1">
      <c r="A9" s="33"/>
      <c r="B9" s="199"/>
      <c r="C9" s="204" t="s">
        <v>3</v>
      </c>
      <c r="D9" s="201"/>
      <c r="E9" s="201"/>
      <c r="F9" s="201"/>
      <c r="G9" s="201"/>
      <c r="H9" s="201"/>
      <c r="I9" s="201"/>
      <c r="J9" s="285" t="s">
        <v>149</v>
      </c>
      <c r="K9" s="201"/>
      <c r="L9" s="201"/>
      <c r="M9" s="284"/>
      <c r="N9" s="201"/>
      <c r="O9" s="201"/>
      <c r="P9" s="489" t="s">
        <v>47</v>
      </c>
      <c r="Q9" s="489"/>
      <c r="R9" s="205"/>
      <c r="S9" s="34"/>
      <c r="T9" s="20"/>
      <c r="U9" s="18"/>
    </row>
    <row r="10" spans="1:21" ht="25.5" customHeight="1">
      <c r="A10" s="33"/>
      <c r="B10" s="199"/>
      <c r="C10" s="204" t="s">
        <v>4</v>
      </c>
      <c r="D10" s="201"/>
      <c r="E10" s="201"/>
      <c r="F10" s="201"/>
      <c r="G10" s="201"/>
      <c r="H10" s="202"/>
      <c r="I10" s="202"/>
      <c r="J10" s="35" t="s">
        <v>96</v>
      </c>
      <c r="K10" s="202"/>
      <c r="L10" s="202"/>
      <c r="M10" s="284"/>
      <c r="N10" s="201"/>
      <c r="O10" s="201"/>
      <c r="P10" s="489" t="s">
        <v>150</v>
      </c>
      <c r="Q10" s="489"/>
      <c r="R10" s="203"/>
      <c r="S10" s="34"/>
      <c r="T10" s="20"/>
      <c r="U10" s="18"/>
    </row>
    <row r="11" spans="1:21" ht="21" customHeight="1">
      <c r="A11" s="33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34"/>
      <c r="T11" s="20"/>
      <c r="U11" s="18"/>
    </row>
    <row r="12" spans="1:21" ht="21" customHeight="1">
      <c r="A12" s="33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3"/>
      <c r="S12" s="34"/>
      <c r="T12" s="20"/>
      <c r="U12" s="18"/>
    </row>
    <row r="13" spans="1:21" ht="21" customHeight="1">
      <c r="A13" s="33"/>
      <c r="B13" s="199"/>
      <c r="C13" s="209" t="s">
        <v>24</v>
      </c>
      <c r="D13" s="201"/>
      <c r="E13" s="201"/>
      <c r="G13" s="286"/>
      <c r="H13" s="210" t="s">
        <v>154</v>
      </c>
      <c r="I13" s="210"/>
      <c r="J13" s="210"/>
      <c r="K13" s="210"/>
      <c r="L13" s="210" t="s">
        <v>155</v>
      </c>
      <c r="M13" s="286"/>
      <c r="O13" s="201"/>
      <c r="P13" s="201"/>
      <c r="Q13" s="201"/>
      <c r="R13" s="203"/>
      <c r="S13" s="34"/>
      <c r="T13" s="20"/>
      <c r="U13" s="18"/>
    </row>
    <row r="14" spans="1:21" ht="21" customHeight="1">
      <c r="A14" s="33"/>
      <c r="B14" s="199"/>
      <c r="C14" s="145" t="s">
        <v>5</v>
      </c>
      <c r="D14" s="201"/>
      <c r="E14" s="201"/>
      <c r="G14" s="406"/>
      <c r="H14" s="407">
        <v>94.864</v>
      </c>
      <c r="I14" s="407"/>
      <c r="J14" s="407"/>
      <c r="K14" s="407"/>
      <c r="L14" s="407">
        <v>100.11</v>
      </c>
      <c r="M14" s="406"/>
      <c r="O14" s="231"/>
      <c r="P14" s="201"/>
      <c r="Q14" s="201"/>
      <c r="R14" s="203"/>
      <c r="S14" s="34"/>
      <c r="T14" s="20"/>
      <c r="U14" s="18"/>
    </row>
    <row r="15" spans="1:21" ht="21" customHeight="1">
      <c r="A15" s="33"/>
      <c r="B15" s="199"/>
      <c r="C15" s="145" t="s">
        <v>25</v>
      </c>
      <c r="D15" s="201"/>
      <c r="E15" s="201"/>
      <c r="G15" s="145"/>
      <c r="H15" s="201"/>
      <c r="J15" s="231" t="s">
        <v>159</v>
      </c>
      <c r="K15" s="474"/>
      <c r="L15" s="284"/>
      <c r="M15" s="145"/>
      <c r="P15" s="201"/>
      <c r="Q15" s="201"/>
      <c r="R15" s="203"/>
      <c r="S15" s="34"/>
      <c r="T15" s="20"/>
      <c r="U15" s="18"/>
    </row>
    <row r="16" spans="1:21" ht="21" customHeight="1">
      <c r="A16" s="33"/>
      <c r="B16" s="206"/>
      <c r="C16" s="207"/>
      <c r="D16" s="207"/>
      <c r="E16" s="207"/>
      <c r="F16" s="207"/>
      <c r="G16" s="207"/>
      <c r="H16" s="207"/>
      <c r="I16" s="207"/>
      <c r="J16" s="287" t="s">
        <v>153</v>
      </c>
      <c r="K16" s="207"/>
      <c r="L16" s="207"/>
      <c r="M16" s="207"/>
      <c r="N16" s="207"/>
      <c r="O16" s="207"/>
      <c r="P16" s="207"/>
      <c r="Q16" s="207"/>
      <c r="R16" s="208"/>
      <c r="S16" s="34"/>
      <c r="T16" s="20"/>
      <c r="U16" s="18"/>
    </row>
    <row r="17" spans="1:21" ht="15" customHeight="1">
      <c r="A17" s="33"/>
      <c r="B17" s="199"/>
      <c r="C17" s="201"/>
      <c r="D17" s="201"/>
      <c r="E17" s="201"/>
      <c r="F17" s="201"/>
      <c r="G17" s="288"/>
      <c r="H17" s="201"/>
      <c r="I17" s="201"/>
      <c r="J17" s="284"/>
      <c r="K17" s="284"/>
      <c r="L17" s="284"/>
      <c r="M17" s="288"/>
      <c r="N17" s="284"/>
      <c r="O17" s="284"/>
      <c r="P17" s="284"/>
      <c r="Q17" s="201"/>
      <c r="R17" s="203"/>
      <c r="S17" s="34"/>
      <c r="T17" s="20"/>
      <c r="U17" s="18"/>
    </row>
    <row r="18" spans="1:21" ht="21" customHeight="1">
      <c r="A18" s="33"/>
      <c r="B18" s="199"/>
      <c r="C18" s="145" t="s">
        <v>7</v>
      </c>
      <c r="D18" s="201"/>
      <c r="E18" s="211"/>
      <c r="F18" s="211"/>
      <c r="G18" s="212"/>
      <c r="H18" s="145"/>
      <c r="I18" s="145"/>
      <c r="J18" s="63" t="s">
        <v>28</v>
      </c>
      <c r="L18" s="201"/>
      <c r="M18" s="212"/>
      <c r="N18" s="212"/>
      <c r="O18" s="201"/>
      <c r="P18" s="489" t="s">
        <v>26</v>
      </c>
      <c r="Q18" s="489"/>
      <c r="R18" s="203"/>
      <c r="S18" s="34"/>
      <c r="T18" s="20"/>
      <c r="U18" s="18"/>
    </row>
    <row r="19" spans="1:21" ht="21" customHeight="1">
      <c r="A19" s="33"/>
      <c r="B19" s="199"/>
      <c r="C19" s="145" t="s">
        <v>8</v>
      </c>
      <c r="D19" s="201"/>
      <c r="E19" s="213"/>
      <c r="F19" s="213"/>
      <c r="G19" s="212"/>
      <c r="H19" s="145"/>
      <c r="I19" s="145"/>
      <c r="J19" s="408" t="s">
        <v>29</v>
      </c>
      <c r="L19" s="201"/>
      <c r="M19" s="212"/>
      <c r="N19" s="212"/>
      <c r="O19" s="201"/>
      <c r="P19" s="489" t="s">
        <v>27</v>
      </c>
      <c r="Q19" s="489"/>
      <c r="R19" s="203"/>
      <c r="S19" s="34"/>
      <c r="T19" s="20"/>
      <c r="U19" s="18"/>
    </row>
    <row r="20" spans="1:21" ht="15" customHeight="1">
      <c r="A20" s="33"/>
      <c r="B20" s="214"/>
      <c r="C20" s="215"/>
      <c r="D20" s="215"/>
      <c r="E20" s="215"/>
      <c r="F20" s="215"/>
      <c r="G20" s="215"/>
      <c r="H20" s="215"/>
      <c r="I20" s="215"/>
      <c r="J20" s="409"/>
      <c r="K20" s="215"/>
      <c r="L20" s="215"/>
      <c r="M20" s="215"/>
      <c r="N20" s="215"/>
      <c r="O20" s="215"/>
      <c r="P20" s="215"/>
      <c r="Q20" s="215"/>
      <c r="R20" s="216"/>
      <c r="S20" s="34"/>
      <c r="T20" s="20"/>
      <c r="U20" s="18"/>
    </row>
    <row r="21" spans="1:21" ht="30" customHeight="1">
      <c r="A21" s="33"/>
      <c r="B21" s="37"/>
      <c r="C21" s="38"/>
      <c r="D21" s="38"/>
      <c r="E21" s="39"/>
      <c r="F21" s="39"/>
      <c r="G21" s="39"/>
      <c r="H21" s="39"/>
      <c r="I21" s="38"/>
      <c r="J21" s="40"/>
      <c r="K21" s="38"/>
      <c r="L21" s="38"/>
      <c r="M21" s="38"/>
      <c r="N21" s="38"/>
      <c r="O21" s="38"/>
      <c r="P21" s="38"/>
      <c r="Q21" s="38"/>
      <c r="R21" s="38"/>
      <c r="S21" s="34"/>
      <c r="T21" s="20"/>
      <c r="U21" s="18"/>
    </row>
    <row r="22" spans="1:21" ht="21" customHeight="1">
      <c r="A22" s="33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8"/>
      <c r="S22" s="34"/>
      <c r="T22" s="20"/>
      <c r="U22" s="18"/>
    </row>
    <row r="23" spans="1:21" ht="25.5" customHeight="1">
      <c r="A23" s="33"/>
      <c r="B23" s="199"/>
      <c r="C23" s="204" t="s">
        <v>6</v>
      </c>
      <c r="D23" s="201"/>
      <c r="E23" s="289"/>
      <c r="F23" s="288"/>
      <c r="G23" s="289"/>
      <c r="H23" s="284"/>
      <c r="J23" s="288" t="s">
        <v>48</v>
      </c>
      <c r="L23" s="288"/>
      <c r="M23" s="288"/>
      <c r="O23" s="288"/>
      <c r="Q23" s="201"/>
      <c r="R23" s="203"/>
      <c r="S23" s="34"/>
      <c r="T23" s="20"/>
      <c r="U23" s="18"/>
    </row>
    <row r="24" spans="1:21" ht="25.5" customHeight="1">
      <c r="A24" s="33"/>
      <c r="B24" s="199"/>
      <c r="C24" s="204" t="s">
        <v>49</v>
      </c>
      <c r="D24" s="201"/>
      <c r="E24" s="284"/>
      <c r="F24" s="264"/>
      <c r="G24" s="284"/>
      <c r="H24" s="145"/>
      <c r="I24" s="202"/>
      <c r="J24" s="410" t="s">
        <v>96</v>
      </c>
      <c r="K24" s="202"/>
      <c r="L24" s="145"/>
      <c r="M24" s="145"/>
      <c r="N24" s="284"/>
      <c r="O24" s="264"/>
      <c r="P24" s="489" t="s">
        <v>150</v>
      </c>
      <c r="Q24" s="489"/>
      <c r="R24" s="205"/>
      <c r="S24" s="34"/>
      <c r="T24" s="20"/>
      <c r="U24" s="18"/>
    </row>
    <row r="25" spans="1:21" ht="21" customHeight="1">
      <c r="A25" s="33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90"/>
      <c r="M25" s="290"/>
      <c r="N25" s="207"/>
      <c r="O25" s="207"/>
      <c r="P25" s="207"/>
      <c r="Q25" s="207"/>
      <c r="R25" s="208"/>
      <c r="S25" s="34"/>
      <c r="T25" s="20"/>
      <c r="U25" s="18"/>
    </row>
    <row r="26" spans="1:21" ht="15" customHeight="1">
      <c r="A26" s="33"/>
      <c r="B26" s="199"/>
      <c r="C26" s="201"/>
      <c r="D26" s="201"/>
      <c r="E26" s="201"/>
      <c r="F26" s="201"/>
      <c r="G26" s="201"/>
      <c r="H26" s="212"/>
      <c r="I26" s="201"/>
      <c r="J26" s="201"/>
      <c r="K26" s="201"/>
      <c r="N26" s="201"/>
      <c r="O26" s="201"/>
      <c r="P26" s="201"/>
      <c r="Q26" s="201"/>
      <c r="R26" s="203"/>
      <c r="S26" s="34"/>
      <c r="T26" s="20"/>
      <c r="U26" s="18"/>
    </row>
    <row r="27" spans="1:21" ht="21" customHeight="1">
      <c r="A27" s="33"/>
      <c r="B27" s="199"/>
      <c r="C27" s="145" t="s">
        <v>7</v>
      </c>
      <c r="D27" s="201"/>
      <c r="E27" s="211"/>
      <c r="F27" s="201"/>
      <c r="G27" s="145"/>
      <c r="H27" s="212"/>
      <c r="I27" s="211" t="s">
        <v>28</v>
      </c>
      <c r="J27" s="201"/>
      <c r="K27" s="145" t="s">
        <v>26</v>
      </c>
      <c r="N27" s="211"/>
      <c r="O27" s="201"/>
      <c r="P27" s="145"/>
      <c r="Q27" s="201"/>
      <c r="R27" s="203"/>
      <c r="S27" s="34"/>
      <c r="T27" s="20"/>
      <c r="U27" s="18"/>
    </row>
    <row r="28" spans="1:21" ht="21" customHeight="1">
      <c r="A28" s="33"/>
      <c r="B28" s="199"/>
      <c r="C28" s="145" t="s">
        <v>8</v>
      </c>
      <c r="D28" s="201"/>
      <c r="E28" s="213"/>
      <c r="F28" s="201"/>
      <c r="G28" s="145"/>
      <c r="H28" s="212"/>
      <c r="I28" s="213" t="s">
        <v>29</v>
      </c>
      <c r="J28" s="201"/>
      <c r="K28" s="145" t="s">
        <v>27</v>
      </c>
      <c r="N28" s="213"/>
      <c r="O28" s="201"/>
      <c r="P28" s="145"/>
      <c r="Q28" s="201"/>
      <c r="R28" s="203"/>
      <c r="S28" s="34"/>
      <c r="T28" s="20"/>
      <c r="U28" s="18"/>
    </row>
    <row r="29" spans="1:21" ht="15" customHeight="1">
      <c r="A29" s="33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6"/>
      <c r="S29" s="34"/>
      <c r="T29" s="20"/>
      <c r="U29" s="18"/>
    </row>
    <row r="30" spans="1:21" ht="30" customHeight="1">
      <c r="A30" s="33"/>
      <c r="B30" s="37"/>
      <c r="C30" s="38"/>
      <c r="D30" s="38"/>
      <c r="E30" s="39"/>
      <c r="F30" s="39"/>
      <c r="G30" s="39"/>
      <c r="H30" s="39"/>
      <c r="I30" s="38"/>
      <c r="J30" s="40"/>
      <c r="K30" s="38"/>
      <c r="L30" s="38"/>
      <c r="M30" s="38"/>
      <c r="N30" s="38"/>
      <c r="O30" s="38"/>
      <c r="P30" s="38"/>
      <c r="Q30" s="38"/>
      <c r="R30" s="38"/>
      <c r="S30" s="34"/>
      <c r="T30" s="20"/>
      <c r="U30" s="18"/>
    </row>
    <row r="31" spans="1:19" ht="30" customHeight="1">
      <c r="A31" s="41"/>
      <c r="B31" s="217"/>
      <c r="C31" s="218"/>
      <c r="D31" s="502" t="s">
        <v>50</v>
      </c>
      <c r="E31" s="503"/>
      <c r="F31" s="503"/>
      <c r="G31" s="503"/>
      <c r="H31" s="218"/>
      <c r="I31" s="219"/>
      <c r="J31" s="220"/>
      <c r="K31" s="217"/>
      <c r="L31" s="218"/>
      <c r="M31" s="502" t="s">
        <v>51</v>
      </c>
      <c r="N31" s="503"/>
      <c r="O31" s="503"/>
      <c r="P31" s="503"/>
      <c r="Q31" s="218"/>
      <c r="R31" s="219"/>
      <c r="S31" s="34"/>
    </row>
    <row r="32" spans="1:20" s="46" customFormat="1" ht="21" customHeight="1" thickBot="1">
      <c r="A32" s="42"/>
      <c r="B32" s="43" t="s">
        <v>9</v>
      </c>
      <c r="C32" s="44" t="s">
        <v>10</v>
      </c>
      <c r="D32" s="44" t="s">
        <v>11</v>
      </c>
      <c r="E32" s="45" t="s">
        <v>12</v>
      </c>
      <c r="F32" s="504" t="s">
        <v>13</v>
      </c>
      <c r="G32" s="505"/>
      <c r="H32" s="505"/>
      <c r="I32" s="506"/>
      <c r="J32" s="220"/>
      <c r="K32" s="43" t="s">
        <v>9</v>
      </c>
      <c r="L32" s="44" t="s">
        <v>10</v>
      </c>
      <c r="M32" s="44" t="s">
        <v>11</v>
      </c>
      <c r="N32" s="45" t="s">
        <v>12</v>
      </c>
      <c r="O32" s="504" t="s">
        <v>13</v>
      </c>
      <c r="P32" s="505"/>
      <c r="Q32" s="505"/>
      <c r="R32" s="506"/>
      <c r="S32" s="221"/>
      <c r="T32" s="19"/>
    </row>
    <row r="33" spans="1:20" s="24" customFormat="1" ht="21" customHeight="1" thickTop="1">
      <c r="A33" s="41"/>
      <c r="B33" s="222"/>
      <c r="C33" s="223"/>
      <c r="D33" s="224"/>
      <c r="E33" s="225"/>
      <c r="F33" s="47"/>
      <c r="G33" s="226"/>
      <c r="H33" s="226"/>
      <c r="I33" s="227"/>
      <c r="J33" s="220"/>
      <c r="K33" s="222"/>
      <c r="L33" s="223"/>
      <c r="M33" s="224"/>
      <c r="N33" s="225"/>
      <c r="O33" s="47"/>
      <c r="P33" s="226"/>
      <c r="Q33" s="226"/>
      <c r="R33" s="227"/>
      <c r="S33" s="34"/>
      <c r="T33" s="19"/>
    </row>
    <row r="34" spans="1:20" s="24" customFormat="1" ht="21" customHeight="1">
      <c r="A34" s="41"/>
      <c r="B34" s="228" t="s">
        <v>52</v>
      </c>
      <c r="C34" s="291">
        <v>94.6</v>
      </c>
      <c r="D34" s="291">
        <v>94.864</v>
      </c>
      <c r="E34" s="292">
        <f aca="true" t="shared" si="0" ref="E34:E44">(D34-C34)*1000</f>
        <v>264.00000000001</v>
      </c>
      <c r="F34" s="486" t="s">
        <v>74</v>
      </c>
      <c r="G34" s="487"/>
      <c r="H34" s="487"/>
      <c r="I34" s="488"/>
      <c r="J34" s="220"/>
      <c r="K34" s="228" t="s">
        <v>63</v>
      </c>
      <c r="L34" s="291">
        <v>94.6</v>
      </c>
      <c r="M34" s="291">
        <v>94.864</v>
      </c>
      <c r="N34" s="292">
        <f aca="true" t="shared" si="1" ref="N34:N44">(M34-L34)*1000</f>
        <v>264.00000000001</v>
      </c>
      <c r="O34" s="486" t="s">
        <v>74</v>
      </c>
      <c r="P34" s="487"/>
      <c r="Q34" s="487"/>
      <c r="R34" s="488"/>
      <c r="S34" s="34"/>
      <c r="T34" s="19"/>
    </row>
    <row r="35" spans="1:20" s="24" customFormat="1" ht="21" customHeight="1">
      <c r="A35" s="41"/>
      <c r="B35" s="228" t="s">
        <v>53</v>
      </c>
      <c r="C35" s="291">
        <v>94.864</v>
      </c>
      <c r="D35" s="291">
        <v>95.79</v>
      </c>
      <c r="E35" s="292">
        <f t="shared" si="0"/>
        <v>926.0000000000019</v>
      </c>
      <c r="F35" s="496" t="s">
        <v>75</v>
      </c>
      <c r="G35" s="497"/>
      <c r="H35" s="497"/>
      <c r="I35" s="498"/>
      <c r="J35" s="220"/>
      <c r="K35" s="228" t="s">
        <v>64</v>
      </c>
      <c r="L35" s="291">
        <v>94.864</v>
      </c>
      <c r="M35" s="291">
        <v>95.79</v>
      </c>
      <c r="N35" s="292">
        <f t="shared" si="1"/>
        <v>926.0000000000019</v>
      </c>
      <c r="O35" s="496" t="s">
        <v>76</v>
      </c>
      <c r="P35" s="497"/>
      <c r="Q35" s="497"/>
      <c r="R35" s="498"/>
      <c r="S35" s="34"/>
      <c r="T35" s="19"/>
    </row>
    <row r="36" spans="1:20" s="24" customFormat="1" ht="21" customHeight="1">
      <c r="A36" s="41"/>
      <c r="B36" s="228" t="s">
        <v>54</v>
      </c>
      <c r="C36" s="291">
        <v>95.79</v>
      </c>
      <c r="D36" s="291">
        <v>96.362</v>
      </c>
      <c r="E36" s="292">
        <f t="shared" si="0"/>
        <v>571.9999999999885</v>
      </c>
      <c r="F36" s="496"/>
      <c r="G36" s="497"/>
      <c r="H36" s="497"/>
      <c r="I36" s="498"/>
      <c r="J36" s="220"/>
      <c r="K36" s="228" t="s">
        <v>65</v>
      </c>
      <c r="L36" s="291">
        <v>95.79</v>
      </c>
      <c r="M36" s="291">
        <v>96.364</v>
      </c>
      <c r="N36" s="292">
        <f t="shared" si="1"/>
        <v>573.9999999999981</v>
      </c>
      <c r="O36" s="493"/>
      <c r="P36" s="494"/>
      <c r="Q36" s="494"/>
      <c r="R36" s="495"/>
      <c r="S36" s="34"/>
      <c r="T36" s="19"/>
    </row>
    <row r="37" spans="1:20" s="24" customFormat="1" ht="21" customHeight="1">
      <c r="A37" s="41"/>
      <c r="B37" s="228" t="s">
        <v>55</v>
      </c>
      <c r="C37" s="291">
        <v>96.36</v>
      </c>
      <c r="D37" s="291">
        <v>97.406</v>
      </c>
      <c r="E37" s="292">
        <f t="shared" si="0"/>
        <v>1046.0000000000064</v>
      </c>
      <c r="F37" s="293"/>
      <c r="G37" s="294"/>
      <c r="H37" s="294"/>
      <c r="I37" s="295"/>
      <c r="J37" s="220"/>
      <c r="K37" s="228" t="s">
        <v>66</v>
      </c>
      <c r="L37" s="291">
        <v>96.362</v>
      </c>
      <c r="M37" s="291">
        <v>97.408</v>
      </c>
      <c r="N37" s="292">
        <f t="shared" si="1"/>
        <v>1046.0000000000064</v>
      </c>
      <c r="O37" s="490"/>
      <c r="P37" s="491"/>
      <c r="Q37" s="491"/>
      <c r="R37" s="492"/>
      <c r="S37" s="34"/>
      <c r="T37" s="19"/>
    </row>
    <row r="38" spans="1:20" s="24" customFormat="1" ht="21" customHeight="1">
      <c r="A38" s="41"/>
      <c r="B38" s="228" t="s">
        <v>56</v>
      </c>
      <c r="C38" s="291">
        <v>97.406</v>
      </c>
      <c r="D38" s="291">
        <v>98.176</v>
      </c>
      <c r="E38" s="292">
        <f t="shared" si="0"/>
        <v>769.999999999996</v>
      </c>
      <c r="F38" s="486"/>
      <c r="G38" s="487"/>
      <c r="H38" s="487"/>
      <c r="I38" s="488"/>
      <c r="J38" s="220"/>
      <c r="K38" s="228" t="s">
        <v>67</v>
      </c>
      <c r="L38" s="291">
        <v>97.408</v>
      </c>
      <c r="M38" s="291">
        <v>98.178</v>
      </c>
      <c r="N38" s="292">
        <f t="shared" si="1"/>
        <v>769.999999999996</v>
      </c>
      <c r="O38" s="493"/>
      <c r="P38" s="494"/>
      <c r="Q38" s="494"/>
      <c r="R38" s="495"/>
      <c r="S38" s="34"/>
      <c r="T38" s="19"/>
    </row>
    <row r="39" spans="1:20" s="24" customFormat="1" ht="21" customHeight="1">
      <c r="A39" s="41"/>
      <c r="B39" s="228" t="s">
        <v>57</v>
      </c>
      <c r="C39" s="291">
        <v>98.176</v>
      </c>
      <c r="D39" s="291">
        <v>98.44</v>
      </c>
      <c r="E39" s="292">
        <f t="shared" si="0"/>
        <v>263.9999999999958</v>
      </c>
      <c r="F39" s="296"/>
      <c r="G39" s="297"/>
      <c r="H39" s="297"/>
      <c r="I39" s="298"/>
      <c r="J39" s="220"/>
      <c r="K39" s="228" t="s">
        <v>68</v>
      </c>
      <c r="L39" s="291">
        <v>98.178</v>
      </c>
      <c r="M39" s="291">
        <v>98.444</v>
      </c>
      <c r="N39" s="292">
        <f t="shared" si="1"/>
        <v>266.00000000000534</v>
      </c>
      <c r="O39" s="389"/>
      <c r="P39" s="390"/>
      <c r="Q39" s="390"/>
      <c r="R39" s="391"/>
      <c r="S39" s="34"/>
      <c r="T39" s="19"/>
    </row>
    <row r="40" spans="1:20" s="24" customFormat="1" ht="21" customHeight="1">
      <c r="A40" s="41"/>
      <c r="B40" s="228" t="s">
        <v>58</v>
      </c>
      <c r="C40" s="291">
        <v>98.44</v>
      </c>
      <c r="D40" s="291">
        <v>99.245</v>
      </c>
      <c r="E40" s="292">
        <f t="shared" si="0"/>
        <v>805.0000000000068</v>
      </c>
      <c r="F40" s="296"/>
      <c r="G40" s="297"/>
      <c r="H40" s="297"/>
      <c r="I40" s="298"/>
      <c r="J40" s="220"/>
      <c r="K40" s="228" t="s">
        <v>69</v>
      </c>
      <c r="L40" s="291">
        <v>98.444</v>
      </c>
      <c r="M40" s="291">
        <v>99.245</v>
      </c>
      <c r="N40" s="292">
        <f t="shared" si="1"/>
        <v>801.0000000000019</v>
      </c>
      <c r="O40" s="389"/>
      <c r="P40" s="390"/>
      <c r="Q40" s="390"/>
      <c r="R40" s="391"/>
      <c r="S40" s="34"/>
      <c r="T40" s="19"/>
    </row>
    <row r="41" spans="1:20" s="24" customFormat="1" ht="21" customHeight="1">
      <c r="A41" s="41"/>
      <c r="B41" s="228" t="s">
        <v>59</v>
      </c>
      <c r="C41" s="291">
        <v>99.245</v>
      </c>
      <c r="D41" s="291">
        <v>100.11</v>
      </c>
      <c r="E41" s="292">
        <f t="shared" si="0"/>
        <v>864.9999999999949</v>
      </c>
      <c r="F41" s="296"/>
      <c r="G41" s="297"/>
      <c r="H41" s="297"/>
      <c r="I41" s="298"/>
      <c r="J41" s="220"/>
      <c r="K41" s="228" t="s">
        <v>70</v>
      </c>
      <c r="L41" s="291">
        <v>99.245</v>
      </c>
      <c r="M41" s="291">
        <v>100.11</v>
      </c>
      <c r="N41" s="292">
        <f t="shared" si="1"/>
        <v>864.9999999999949</v>
      </c>
      <c r="O41" s="389"/>
      <c r="P41" s="390"/>
      <c r="Q41" s="390"/>
      <c r="R41" s="391"/>
      <c r="S41" s="34"/>
      <c r="T41" s="19"/>
    </row>
    <row r="42" spans="1:20" s="24" customFormat="1" ht="21" customHeight="1">
      <c r="A42" s="41"/>
      <c r="B42" s="228" t="s">
        <v>60</v>
      </c>
      <c r="C42" s="291">
        <v>100.11</v>
      </c>
      <c r="D42" s="291">
        <v>100.31</v>
      </c>
      <c r="E42" s="292">
        <f t="shared" si="0"/>
        <v>200.00000000000284</v>
      </c>
      <c r="F42" s="296"/>
      <c r="G42" s="297"/>
      <c r="H42" s="297"/>
      <c r="I42" s="298"/>
      <c r="J42" s="220"/>
      <c r="K42" s="228" t="s">
        <v>71</v>
      </c>
      <c r="L42" s="291">
        <v>100.11</v>
      </c>
      <c r="M42" s="291">
        <v>100.302</v>
      </c>
      <c r="N42" s="292">
        <f t="shared" si="1"/>
        <v>192.00000000000728</v>
      </c>
      <c r="O42" s="389"/>
      <c r="P42" s="390"/>
      <c r="Q42" s="390"/>
      <c r="R42" s="391"/>
      <c r="S42" s="34"/>
      <c r="T42" s="19"/>
    </row>
    <row r="43" spans="1:20" s="24" customFormat="1" ht="21" customHeight="1">
      <c r="A43" s="41"/>
      <c r="B43" s="411" t="s">
        <v>61</v>
      </c>
      <c r="C43" s="291">
        <v>100.31</v>
      </c>
      <c r="D43" s="291">
        <v>101.115</v>
      </c>
      <c r="E43" s="292">
        <f t="shared" si="0"/>
        <v>804.9999999999926</v>
      </c>
      <c r="F43" s="296"/>
      <c r="G43" s="297"/>
      <c r="H43" s="297"/>
      <c r="I43" s="298"/>
      <c r="J43" s="220"/>
      <c r="K43" s="411" t="s">
        <v>72</v>
      </c>
      <c r="L43" s="291">
        <v>100.302</v>
      </c>
      <c r="M43" s="291">
        <v>101.115</v>
      </c>
      <c r="N43" s="292">
        <f t="shared" si="1"/>
        <v>812.9999999999882</v>
      </c>
      <c r="O43" s="499"/>
      <c r="P43" s="500"/>
      <c r="Q43" s="500"/>
      <c r="R43" s="501"/>
      <c r="S43" s="34"/>
      <c r="T43" s="19"/>
    </row>
    <row r="44" spans="1:20" s="24" customFormat="1" ht="21" customHeight="1">
      <c r="A44" s="41"/>
      <c r="B44" s="411" t="s">
        <v>62</v>
      </c>
      <c r="C44" s="291">
        <v>101.115</v>
      </c>
      <c r="D44" s="291">
        <v>102.132</v>
      </c>
      <c r="E44" s="292">
        <f t="shared" si="0"/>
        <v>1017.0000000000101</v>
      </c>
      <c r="F44" s="486"/>
      <c r="G44" s="487"/>
      <c r="H44" s="487"/>
      <c r="I44" s="488"/>
      <c r="J44" s="220"/>
      <c r="K44" s="411" t="s">
        <v>73</v>
      </c>
      <c r="L44" s="291">
        <v>101.115</v>
      </c>
      <c r="M44" s="291">
        <v>102.132</v>
      </c>
      <c r="N44" s="292">
        <f t="shared" si="1"/>
        <v>1017.0000000000101</v>
      </c>
      <c r="O44" s="493"/>
      <c r="P44" s="494"/>
      <c r="Q44" s="494"/>
      <c r="R44" s="495"/>
      <c r="S44" s="34"/>
      <c r="T44" s="19"/>
    </row>
    <row r="45" spans="1:20" s="22" customFormat="1" ht="21" customHeight="1">
      <c r="A45" s="41"/>
      <c r="B45" s="48"/>
      <c r="C45" s="49"/>
      <c r="D45" s="50"/>
      <c r="E45" s="51"/>
      <c r="F45" s="52"/>
      <c r="G45" s="53"/>
      <c r="H45" s="53"/>
      <c r="I45" s="229"/>
      <c r="J45" s="220"/>
      <c r="K45" s="48"/>
      <c r="L45" s="49"/>
      <c r="M45" s="50"/>
      <c r="N45" s="51"/>
      <c r="O45" s="52"/>
      <c r="P45" s="53"/>
      <c r="Q45" s="53"/>
      <c r="R45" s="229"/>
      <c r="S45" s="34"/>
      <c r="T45" s="19"/>
    </row>
    <row r="46" spans="1:19" ht="30" customHeight="1" thickBot="1">
      <c r="A46" s="23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</row>
    <row r="48" ht="15">
      <c r="J48" s="61"/>
    </row>
  </sheetData>
  <sheetProtection password="E5AD" sheet="1"/>
  <mergeCells count="21">
    <mergeCell ref="P10:Q10"/>
    <mergeCell ref="O35:R35"/>
    <mergeCell ref="O43:R43"/>
    <mergeCell ref="P9:Q9"/>
    <mergeCell ref="D31:G31"/>
    <mergeCell ref="M31:P31"/>
    <mergeCell ref="F32:I32"/>
    <mergeCell ref="O32:R32"/>
    <mergeCell ref="F34:I34"/>
    <mergeCell ref="P19:Q19"/>
    <mergeCell ref="O34:R34"/>
    <mergeCell ref="F38:I38"/>
    <mergeCell ref="P18:Q18"/>
    <mergeCell ref="F44:I44"/>
    <mergeCell ref="O37:R37"/>
    <mergeCell ref="O38:R38"/>
    <mergeCell ref="O36:R36"/>
    <mergeCell ref="O44:R44"/>
    <mergeCell ref="P24:Q24"/>
    <mergeCell ref="F35:I35"/>
    <mergeCell ref="F36:I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9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7"/>
      <c r="P1" s="97"/>
      <c r="Q1" s="97"/>
      <c r="R1" s="97"/>
      <c r="S1" s="97"/>
      <c r="T1" s="97"/>
      <c r="U1" s="97"/>
      <c r="V1" s="97"/>
      <c r="W1" s="97"/>
      <c r="X1" s="97"/>
      <c r="Y1" s="97"/>
      <c r="AD1" s="64"/>
      <c r="AE1" s="57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97"/>
      <c r="AQ1" s="97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98"/>
      <c r="BC1" s="98"/>
      <c r="BD1" s="98"/>
      <c r="BE1" s="98"/>
      <c r="BF1" s="98"/>
      <c r="BG1" s="98"/>
      <c r="BH1" s="64"/>
      <c r="BI1" s="57"/>
      <c r="BJ1" s="98"/>
      <c r="BK1" s="98"/>
      <c r="BL1" s="98"/>
      <c r="BM1" s="98"/>
      <c r="BN1" s="98"/>
      <c r="BO1" s="98"/>
      <c r="BP1" s="98"/>
      <c r="BQ1" s="98"/>
      <c r="BR1" s="98"/>
      <c r="CC1" s="98"/>
      <c r="CD1" s="97"/>
      <c r="CE1" s="97"/>
      <c r="CF1" s="97"/>
      <c r="CG1" s="97"/>
      <c r="CH1" s="97"/>
      <c r="CI1" s="97"/>
      <c r="CL1" s="64"/>
      <c r="CM1" s="57"/>
      <c r="CP1" s="97"/>
      <c r="CQ1" s="97"/>
      <c r="DJ1" s="97"/>
      <c r="DK1" s="97"/>
      <c r="DL1" s="97"/>
      <c r="DM1" s="97"/>
      <c r="DN1" s="97"/>
      <c r="DO1" s="97"/>
      <c r="DP1" s="64"/>
      <c r="DQ1" s="57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64"/>
      <c r="EU1" s="57"/>
      <c r="FX1" s="64"/>
      <c r="FY1" s="57"/>
      <c r="GJ1" s="234"/>
      <c r="GK1" s="234"/>
      <c r="GL1" s="234"/>
      <c r="GM1" s="234"/>
      <c r="GN1" s="234"/>
      <c r="GO1" s="234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64"/>
      <c r="HC1" s="57"/>
      <c r="HF1" s="10"/>
      <c r="HG1" s="10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10"/>
      <c r="HS1" s="10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36" customHeight="1" thickBot="1" thickTop="1">
      <c r="B2" s="100"/>
      <c r="C2" s="101"/>
      <c r="D2" s="101"/>
      <c r="E2" s="101"/>
      <c r="F2" s="101"/>
      <c r="G2" s="102" t="s">
        <v>78</v>
      </c>
      <c r="H2" s="101"/>
      <c r="I2" s="101"/>
      <c r="J2" s="101"/>
      <c r="K2" s="101"/>
      <c r="L2" s="103"/>
      <c r="M2" s="97"/>
      <c r="P2" s="76"/>
      <c r="Q2" s="77"/>
      <c r="R2" s="509" t="s">
        <v>14</v>
      </c>
      <c r="S2" s="509"/>
      <c r="T2" s="509"/>
      <c r="U2" s="509"/>
      <c r="V2" s="509"/>
      <c r="W2" s="509"/>
      <c r="X2" s="258"/>
      <c r="Y2" s="274"/>
      <c r="AP2" s="106"/>
      <c r="AQ2" s="106"/>
      <c r="BB2" s="104"/>
      <c r="BC2" s="104"/>
      <c r="BD2" s="104"/>
      <c r="BE2" s="104"/>
      <c r="BF2" s="104"/>
      <c r="BG2" s="104"/>
      <c r="BJ2" s="386"/>
      <c r="BK2" s="71"/>
      <c r="BL2" s="104"/>
      <c r="BM2" s="105"/>
      <c r="BN2" s="104"/>
      <c r="BO2" s="104"/>
      <c r="BP2" s="104"/>
      <c r="BQ2" s="104"/>
      <c r="BR2" s="106"/>
      <c r="CC2" s="106"/>
      <c r="CP2" s="71"/>
      <c r="CQ2" s="71"/>
      <c r="DJ2" s="106"/>
      <c r="DK2" s="106"/>
      <c r="DL2" s="106"/>
      <c r="DM2" s="106"/>
      <c r="DN2" s="106"/>
      <c r="DO2" s="106"/>
      <c r="EH2" s="65"/>
      <c r="EI2" s="65"/>
      <c r="EJ2" s="106"/>
      <c r="EK2" s="106"/>
      <c r="EL2" s="414"/>
      <c r="EM2" s="414"/>
      <c r="EN2" s="414"/>
      <c r="EO2" s="414"/>
      <c r="EP2" s="71"/>
      <c r="EQ2" s="71"/>
      <c r="ER2" s="71"/>
      <c r="ES2" s="71"/>
      <c r="GR2" s="312"/>
      <c r="GS2" s="313"/>
      <c r="GT2" s="536" t="s">
        <v>30</v>
      </c>
      <c r="GU2" s="536"/>
      <c r="GV2" s="536"/>
      <c r="GW2" s="536"/>
      <c r="GX2" s="536"/>
      <c r="GY2" s="536"/>
      <c r="GZ2" s="313"/>
      <c r="HA2" s="314"/>
      <c r="HF2" s="10"/>
      <c r="HG2" s="10"/>
      <c r="HH2" s="76"/>
      <c r="HI2" s="77"/>
      <c r="HJ2" s="509" t="s">
        <v>14</v>
      </c>
      <c r="HK2" s="509"/>
      <c r="HL2" s="509"/>
      <c r="HM2" s="509"/>
      <c r="HN2" s="509"/>
      <c r="HO2" s="509"/>
      <c r="HP2" s="258"/>
      <c r="HQ2" s="274"/>
      <c r="HR2" s="10"/>
      <c r="HS2" s="10"/>
      <c r="HV2" s="100"/>
      <c r="HW2" s="101"/>
      <c r="HX2" s="101"/>
      <c r="HY2" s="101"/>
      <c r="HZ2" s="101"/>
      <c r="IA2" s="102" t="s">
        <v>95</v>
      </c>
      <c r="IB2" s="101"/>
      <c r="IC2" s="101"/>
      <c r="ID2" s="101"/>
      <c r="IE2" s="101"/>
      <c r="IF2" s="103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3:243" ht="21" customHeight="1" thickBot="1" thickTop="1">
      <c r="M3" s="97"/>
      <c r="P3" s="510" t="s">
        <v>79</v>
      </c>
      <c r="Q3" s="511"/>
      <c r="R3" s="511"/>
      <c r="S3" s="512"/>
      <c r="T3" s="412"/>
      <c r="U3" s="413"/>
      <c r="V3" s="511" t="s">
        <v>80</v>
      </c>
      <c r="W3" s="511"/>
      <c r="X3" s="511"/>
      <c r="Y3" s="513"/>
      <c r="AD3" s="261"/>
      <c r="AE3" s="107"/>
      <c r="AF3" s="315"/>
      <c r="AI3" s="64"/>
      <c r="AK3" s="64"/>
      <c r="AO3" s="317"/>
      <c r="AP3" s="127"/>
      <c r="AQ3" s="127"/>
      <c r="AR3" s="315"/>
      <c r="AU3" s="10"/>
      <c r="AV3" s="10"/>
      <c r="AW3" s="317"/>
      <c r="AX3" s="445"/>
      <c r="AY3" s="71"/>
      <c r="AZ3" s="71"/>
      <c r="BA3" s="71"/>
      <c r="BB3" s="4"/>
      <c r="BC3" s="4"/>
      <c r="BD3" s="107"/>
      <c r="BE3" s="107"/>
      <c r="BF3" s="4"/>
      <c r="BG3" s="4"/>
      <c r="BJ3" s="388"/>
      <c r="BK3" s="108"/>
      <c r="BL3" s="109"/>
      <c r="BM3" s="109"/>
      <c r="BN3" s="109"/>
      <c r="BO3" s="78"/>
      <c r="BP3" s="108"/>
      <c r="BQ3" s="108"/>
      <c r="BR3" s="109"/>
      <c r="CC3" s="109"/>
      <c r="CP3" s="4"/>
      <c r="CQ3" s="4"/>
      <c r="DJ3" s="260"/>
      <c r="DK3" s="261"/>
      <c r="DL3" s="107"/>
      <c r="DM3" s="261"/>
      <c r="DN3" s="107"/>
      <c r="DO3" s="107"/>
      <c r="DP3" s="4"/>
      <c r="DQ3" s="4"/>
      <c r="EH3" s="109"/>
      <c r="EI3" s="109"/>
      <c r="EJ3" s="4"/>
      <c r="EK3" s="4"/>
      <c r="EL3" s="127"/>
      <c r="EM3" s="127"/>
      <c r="EN3" s="4"/>
      <c r="EO3" s="4"/>
      <c r="EP3" s="109"/>
      <c r="EQ3" s="109"/>
      <c r="ER3" s="78"/>
      <c r="ES3" s="78"/>
      <c r="ET3" s="4"/>
      <c r="EU3" s="4"/>
      <c r="GJ3" s="315"/>
      <c r="GM3" s="10"/>
      <c r="GN3" s="10"/>
      <c r="GO3" s="317"/>
      <c r="GR3" s="315"/>
      <c r="GU3" s="64"/>
      <c r="GV3" s="97"/>
      <c r="GW3" s="316"/>
      <c r="HA3" s="317"/>
      <c r="HH3" s="510" t="s">
        <v>112</v>
      </c>
      <c r="HI3" s="511"/>
      <c r="HJ3" s="511"/>
      <c r="HK3" s="512"/>
      <c r="HL3" s="412"/>
      <c r="HM3" s="413"/>
      <c r="HN3" s="511" t="s">
        <v>142</v>
      </c>
      <c r="HO3" s="511"/>
      <c r="HP3" s="511"/>
      <c r="HQ3" s="513"/>
      <c r="HR3" s="10"/>
      <c r="HS3" s="10"/>
      <c r="IG3" s="10"/>
      <c r="IH3" s="10"/>
      <c r="II3" s="10"/>
    </row>
    <row r="4" spans="2:243" ht="23.25" customHeight="1" thickTop="1">
      <c r="B4" s="110"/>
      <c r="C4" s="111"/>
      <c r="D4" s="111"/>
      <c r="E4" s="111"/>
      <c r="F4" s="111"/>
      <c r="G4" s="111"/>
      <c r="H4" s="111"/>
      <c r="I4" s="111"/>
      <c r="J4" s="112"/>
      <c r="K4" s="111"/>
      <c r="L4" s="113"/>
      <c r="M4" s="97"/>
      <c r="P4" s="526" t="s">
        <v>148</v>
      </c>
      <c r="Q4" s="517"/>
      <c r="R4" s="517"/>
      <c r="S4" s="527"/>
      <c r="T4" s="1"/>
      <c r="U4" s="473"/>
      <c r="V4" s="517" t="s">
        <v>148</v>
      </c>
      <c r="W4" s="517"/>
      <c r="X4" s="517"/>
      <c r="Y4" s="518"/>
      <c r="AD4" s="114"/>
      <c r="AE4" s="114"/>
      <c r="AF4" s="335" t="s">
        <v>85</v>
      </c>
      <c r="AG4" s="336"/>
      <c r="AH4" s="336"/>
      <c r="AI4" s="337"/>
      <c r="AK4" s="64"/>
      <c r="AL4" s="338" t="s">
        <v>86</v>
      </c>
      <c r="AM4" s="336"/>
      <c r="AN4" s="336"/>
      <c r="AO4" s="339"/>
      <c r="AP4" s="59"/>
      <c r="AQ4" s="114"/>
      <c r="AR4" s="392"/>
      <c r="AS4" s="393"/>
      <c r="AT4" s="434" t="s">
        <v>114</v>
      </c>
      <c r="AU4" s="336" t="s">
        <v>115</v>
      </c>
      <c r="AV4" s="10"/>
      <c r="AW4" s="317"/>
      <c r="AX4" s="446"/>
      <c r="AY4" s="444"/>
      <c r="BC4" s="2" t="s">
        <v>157</v>
      </c>
      <c r="BE4" s="114"/>
      <c r="BF4" s="114"/>
      <c r="BG4" s="114"/>
      <c r="BH4" s="114"/>
      <c r="BI4" s="114"/>
      <c r="BJ4" s="387"/>
      <c r="CC4" s="114"/>
      <c r="CP4" s="4"/>
      <c r="CQ4" s="4"/>
      <c r="DJ4" s="114"/>
      <c r="DK4" s="114"/>
      <c r="DL4" s="114"/>
      <c r="DM4" s="114"/>
      <c r="DN4" s="114"/>
      <c r="DO4" s="114"/>
      <c r="DP4" s="71"/>
      <c r="DQ4" s="71"/>
      <c r="EH4" s="65"/>
      <c r="EI4" s="65"/>
      <c r="EJ4" s="114"/>
      <c r="EK4" s="114"/>
      <c r="EL4" s="59"/>
      <c r="EM4" s="59"/>
      <c r="EN4" s="59"/>
      <c r="EO4" s="59"/>
      <c r="EP4" s="71"/>
      <c r="EQ4" s="71"/>
      <c r="ER4" s="71"/>
      <c r="ES4" s="71"/>
      <c r="ET4" s="71"/>
      <c r="EU4" s="71"/>
      <c r="FS4" s="2" t="s">
        <v>158</v>
      </c>
      <c r="GJ4" s="392"/>
      <c r="GK4" s="393"/>
      <c r="GL4" s="434" t="s">
        <v>114</v>
      </c>
      <c r="GM4" s="336" t="s">
        <v>115</v>
      </c>
      <c r="GN4" s="10"/>
      <c r="GO4" s="317"/>
      <c r="GR4" s="537" t="s">
        <v>99</v>
      </c>
      <c r="GS4" s="538"/>
      <c r="GT4" s="538"/>
      <c r="GU4" s="539"/>
      <c r="GV4" s="97"/>
      <c r="GW4" s="316"/>
      <c r="GX4" s="540" t="s">
        <v>100</v>
      </c>
      <c r="GY4" s="538"/>
      <c r="GZ4" s="538"/>
      <c r="HA4" s="541"/>
      <c r="HH4" s="526" t="s">
        <v>148</v>
      </c>
      <c r="HI4" s="517"/>
      <c r="HJ4" s="517"/>
      <c r="HK4" s="527"/>
      <c r="HL4" s="1"/>
      <c r="HM4" s="473"/>
      <c r="HN4" s="517" t="s">
        <v>143</v>
      </c>
      <c r="HO4" s="517"/>
      <c r="HP4" s="517"/>
      <c r="HQ4" s="518"/>
      <c r="HV4" s="110"/>
      <c r="HW4" s="111"/>
      <c r="HX4" s="111"/>
      <c r="HY4" s="111"/>
      <c r="HZ4" s="111"/>
      <c r="IA4" s="111"/>
      <c r="IB4" s="111"/>
      <c r="IC4" s="111"/>
      <c r="ID4" s="112"/>
      <c r="IE4" s="111"/>
      <c r="IF4" s="113"/>
      <c r="IG4" s="10"/>
      <c r="IH4" s="10"/>
      <c r="II4" s="10"/>
    </row>
    <row r="5" spans="2:243" ht="21" customHeight="1">
      <c r="B5" s="116"/>
      <c r="C5" s="117" t="s">
        <v>6</v>
      </c>
      <c r="D5" s="92"/>
      <c r="E5" s="93"/>
      <c r="F5" s="93"/>
      <c r="G5" s="93"/>
      <c r="H5" s="93"/>
      <c r="I5" s="93"/>
      <c r="J5" s="72"/>
      <c r="L5" s="118"/>
      <c r="M5" s="97"/>
      <c r="P5" s="483"/>
      <c r="Q5" s="484"/>
      <c r="R5" s="485"/>
      <c r="S5" s="271"/>
      <c r="T5" s="120"/>
      <c r="U5" s="121"/>
      <c r="V5" s="417"/>
      <c r="W5" s="415"/>
      <c r="X5" s="92"/>
      <c r="Y5" s="7"/>
      <c r="AD5" s="65"/>
      <c r="AE5" s="78"/>
      <c r="AF5" s="340" t="s">
        <v>31</v>
      </c>
      <c r="AG5" s="341"/>
      <c r="AH5" s="341"/>
      <c r="AI5" s="342"/>
      <c r="AK5" s="64"/>
      <c r="AL5" s="343" t="s">
        <v>31</v>
      </c>
      <c r="AM5" s="341"/>
      <c r="AN5" s="341"/>
      <c r="AO5" s="344"/>
      <c r="AP5" s="99"/>
      <c r="AQ5" s="123"/>
      <c r="AR5" s="436"/>
      <c r="AS5" s="92"/>
      <c r="AT5" s="92"/>
      <c r="AU5" s="92"/>
      <c r="AV5" s="10"/>
      <c r="AW5" s="317"/>
      <c r="AX5" s="447"/>
      <c r="AY5" s="72"/>
      <c r="BC5" s="2" t="s">
        <v>147</v>
      </c>
      <c r="BE5" s="122"/>
      <c r="BF5" s="99"/>
      <c r="BJ5" s="387"/>
      <c r="CC5" s="123"/>
      <c r="CP5" s="65"/>
      <c r="CQ5" s="78"/>
      <c r="DJ5" s="65"/>
      <c r="DK5" s="78"/>
      <c r="DL5" s="65"/>
      <c r="DM5" s="78"/>
      <c r="DN5" s="65"/>
      <c r="DO5" s="78"/>
      <c r="DP5" s="65"/>
      <c r="DQ5" s="78"/>
      <c r="EH5" s="99"/>
      <c r="EI5" s="123"/>
      <c r="EJ5" s="99"/>
      <c r="EK5" s="123"/>
      <c r="EL5" s="78"/>
      <c r="EM5" s="149"/>
      <c r="EN5" s="78"/>
      <c r="EO5" s="149"/>
      <c r="EP5" s="99"/>
      <c r="EQ5" s="123"/>
      <c r="ER5" s="99"/>
      <c r="ES5" s="123"/>
      <c r="FS5" s="2" t="s">
        <v>146</v>
      </c>
      <c r="GJ5" s="436"/>
      <c r="GK5" s="92"/>
      <c r="GL5" s="92"/>
      <c r="GM5" s="92"/>
      <c r="GN5" s="10"/>
      <c r="GO5" s="317"/>
      <c r="GR5" s="521" t="s">
        <v>31</v>
      </c>
      <c r="GS5" s="522"/>
      <c r="GT5" s="522"/>
      <c r="GU5" s="523"/>
      <c r="GV5" s="97"/>
      <c r="GW5" s="316"/>
      <c r="GX5" s="524" t="s">
        <v>31</v>
      </c>
      <c r="GY5" s="522"/>
      <c r="GZ5" s="522"/>
      <c r="HA5" s="525"/>
      <c r="HH5" s="119"/>
      <c r="HI5" s="415"/>
      <c r="HJ5" s="266"/>
      <c r="HK5" s="269"/>
      <c r="HL5" s="120"/>
      <c r="HM5" s="121"/>
      <c r="HN5" s="417"/>
      <c r="HO5" s="415"/>
      <c r="HP5" s="92"/>
      <c r="HQ5" s="7"/>
      <c r="HV5" s="116"/>
      <c r="HW5" s="117" t="s">
        <v>6</v>
      </c>
      <c r="HX5" s="92"/>
      <c r="HY5" s="93"/>
      <c r="HZ5" s="93"/>
      <c r="IA5" s="93"/>
      <c r="IB5" s="93"/>
      <c r="IC5" s="93"/>
      <c r="ID5" s="72"/>
      <c r="IF5" s="118"/>
      <c r="IG5" s="10"/>
      <c r="IH5" s="10"/>
      <c r="II5" s="10"/>
    </row>
    <row r="6" spans="2:243" ht="21.75" customHeight="1" thickBot="1">
      <c r="B6" s="116"/>
      <c r="C6" s="117" t="s">
        <v>3</v>
      </c>
      <c r="D6" s="92"/>
      <c r="E6" s="93"/>
      <c r="F6" s="93"/>
      <c r="G6" s="94" t="s">
        <v>96</v>
      </c>
      <c r="H6" s="93"/>
      <c r="I6" s="93"/>
      <c r="J6" s="72"/>
      <c r="K6" s="59" t="s">
        <v>98</v>
      </c>
      <c r="L6" s="118"/>
      <c r="M6" s="97"/>
      <c r="P6" s="514" t="s">
        <v>82</v>
      </c>
      <c r="Q6" s="515"/>
      <c r="R6" s="519" t="s">
        <v>81</v>
      </c>
      <c r="S6" s="520"/>
      <c r="T6" s="78"/>
      <c r="U6" s="79"/>
      <c r="V6" s="516" t="s">
        <v>81</v>
      </c>
      <c r="W6" s="515"/>
      <c r="X6" s="507" t="s">
        <v>82</v>
      </c>
      <c r="Y6" s="508"/>
      <c r="AD6" s="128"/>
      <c r="AE6" s="75"/>
      <c r="AF6" s="345" t="s">
        <v>32</v>
      </c>
      <c r="AG6" s="346"/>
      <c r="AH6" s="347" t="s">
        <v>33</v>
      </c>
      <c r="AI6" s="348"/>
      <c r="AJ6" s="349"/>
      <c r="AK6" s="350"/>
      <c r="AL6" s="351" t="s">
        <v>32</v>
      </c>
      <c r="AM6" s="352"/>
      <c r="AN6" s="353" t="s">
        <v>33</v>
      </c>
      <c r="AO6" s="354"/>
      <c r="AP6" s="127"/>
      <c r="AQ6" s="122"/>
      <c r="AR6" s="440"/>
      <c r="AS6" s="441"/>
      <c r="AT6" s="435" t="s">
        <v>37</v>
      </c>
      <c r="AU6" s="438">
        <v>96.339</v>
      </c>
      <c r="AV6" s="322"/>
      <c r="AW6" s="323"/>
      <c r="AX6" s="448"/>
      <c r="AY6" s="429"/>
      <c r="BE6" s="122"/>
      <c r="BF6" s="127"/>
      <c r="BJ6" s="387"/>
      <c r="CC6" s="122"/>
      <c r="CP6" s="128"/>
      <c r="CQ6" s="75"/>
      <c r="DJ6" s="128"/>
      <c r="DK6" s="75"/>
      <c r="DL6" s="128"/>
      <c r="DM6" s="75"/>
      <c r="DN6" s="128"/>
      <c r="DO6" s="75"/>
      <c r="DP6" s="72"/>
      <c r="DQ6" s="4"/>
      <c r="EH6" s="141"/>
      <c r="EI6" s="122"/>
      <c r="EJ6" s="127"/>
      <c r="EK6" s="122"/>
      <c r="EL6" s="78"/>
      <c r="EM6" s="149"/>
      <c r="EN6" s="78"/>
      <c r="EO6" s="149"/>
      <c r="EP6" s="428"/>
      <c r="EQ6" s="428"/>
      <c r="ER6" s="429"/>
      <c r="ES6" s="429"/>
      <c r="GJ6" s="440"/>
      <c r="GK6" s="441"/>
      <c r="GL6" s="435" t="s">
        <v>42</v>
      </c>
      <c r="GM6" s="438">
        <v>98.681</v>
      </c>
      <c r="GN6" s="322"/>
      <c r="GO6" s="323"/>
      <c r="GR6" s="534" t="s">
        <v>32</v>
      </c>
      <c r="GS6" s="535"/>
      <c r="GT6" s="532" t="s">
        <v>33</v>
      </c>
      <c r="GU6" s="533"/>
      <c r="GV6" s="318"/>
      <c r="GW6" s="319"/>
      <c r="GX6" s="528" t="s">
        <v>32</v>
      </c>
      <c r="GY6" s="529"/>
      <c r="GZ6" s="530" t="s">
        <v>33</v>
      </c>
      <c r="HA6" s="531"/>
      <c r="HH6" s="514" t="s">
        <v>82</v>
      </c>
      <c r="HI6" s="515"/>
      <c r="HJ6" s="519" t="s">
        <v>81</v>
      </c>
      <c r="HK6" s="520"/>
      <c r="HL6" s="78"/>
      <c r="HM6" s="79"/>
      <c r="HN6" s="516" t="s">
        <v>81</v>
      </c>
      <c r="HO6" s="515"/>
      <c r="HP6" s="507" t="s">
        <v>82</v>
      </c>
      <c r="HQ6" s="508"/>
      <c r="HV6" s="116"/>
      <c r="HW6" s="117" t="s">
        <v>3</v>
      </c>
      <c r="HX6" s="92"/>
      <c r="HY6" s="93"/>
      <c r="HZ6" s="93"/>
      <c r="IA6" s="94" t="s">
        <v>96</v>
      </c>
      <c r="IB6" s="93"/>
      <c r="IC6" s="93"/>
      <c r="ID6" s="72"/>
      <c r="IE6" s="59" t="s">
        <v>98</v>
      </c>
      <c r="IF6" s="118"/>
      <c r="IG6" s="10"/>
      <c r="IH6" s="10"/>
      <c r="II6" s="10"/>
    </row>
    <row r="7" spans="2:243" ht="21" customHeight="1" thickTop="1">
      <c r="B7" s="116"/>
      <c r="C7" s="117" t="s">
        <v>4</v>
      </c>
      <c r="D7" s="92"/>
      <c r="E7" s="93"/>
      <c r="F7" s="93"/>
      <c r="G7" s="132" t="s">
        <v>97</v>
      </c>
      <c r="H7" s="93"/>
      <c r="I7" s="93"/>
      <c r="J7" s="92"/>
      <c r="K7" s="92"/>
      <c r="L7" s="133"/>
      <c r="M7" s="131"/>
      <c r="P7" s="265"/>
      <c r="Q7" s="259"/>
      <c r="R7" s="135"/>
      <c r="S7" s="270"/>
      <c r="T7" s="62"/>
      <c r="U7" s="124"/>
      <c r="V7" s="418"/>
      <c r="W7" s="419"/>
      <c r="X7" s="5"/>
      <c r="Y7" s="273"/>
      <c r="AD7" s="72"/>
      <c r="AE7" s="73"/>
      <c r="AF7" s="355"/>
      <c r="AG7" s="356"/>
      <c r="AH7" s="357"/>
      <c r="AI7" s="358"/>
      <c r="AJ7" s="359"/>
      <c r="AK7" s="360"/>
      <c r="AL7" s="361"/>
      <c r="AM7" s="356"/>
      <c r="AN7" s="362"/>
      <c r="AO7" s="363"/>
      <c r="AP7" s="127"/>
      <c r="AQ7" s="122"/>
      <c r="AR7" s="355"/>
      <c r="AS7" s="437"/>
      <c r="AT7" s="435" t="s">
        <v>38</v>
      </c>
      <c r="AU7" s="438">
        <v>96.809</v>
      </c>
      <c r="AV7" s="359"/>
      <c r="AW7" s="442"/>
      <c r="AX7" s="449"/>
      <c r="AY7" s="450"/>
      <c r="BB7" s="125" t="s">
        <v>34</v>
      </c>
      <c r="BC7" s="6" t="s">
        <v>15</v>
      </c>
      <c r="BD7" s="126" t="s">
        <v>16</v>
      </c>
      <c r="BE7" s="122"/>
      <c r="BF7" s="70"/>
      <c r="BJ7" s="387"/>
      <c r="CC7" s="74"/>
      <c r="CP7" s="128"/>
      <c r="CQ7" s="75"/>
      <c r="DJ7" s="72"/>
      <c r="DK7" s="73"/>
      <c r="DL7" s="128"/>
      <c r="DM7" s="75"/>
      <c r="DN7" s="128"/>
      <c r="DO7" s="75"/>
      <c r="DP7" s="262"/>
      <c r="DQ7" s="263"/>
      <c r="EH7" s="141"/>
      <c r="EI7" s="122"/>
      <c r="EJ7" s="127"/>
      <c r="EK7" s="122"/>
      <c r="EL7" s="141"/>
      <c r="EM7" s="122"/>
      <c r="EN7" s="78"/>
      <c r="EO7" s="149"/>
      <c r="EP7" s="430"/>
      <c r="EQ7" s="431"/>
      <c r="ER7" s="430"/>
      <c r="ES7" s="431"/>
      <c r="FR7" s="125" t="s">
        <v>34</v>
      </c>
      <c r="FS7" s="6" t="s">
        <v>15</v>
      </c>
      <c r="FT7" s="126" t="s">
        <v>16</v>
      </c>
      <c r="GJ7" s="355"/>
      <c r="GK7" s="437"/>
      <c r="GL7" s="435"/>
      <c r="GM7" s="438"/>
      <c r="GN7" s="359"/>
      <c r="GO7" s="442"/>
      <c r="GR7" s="320"/>
      <c r="GS7" s="321"/>
      <c r="GT7" s="322"/>
      <c r="GU7" s="321"/>
      <c r="GV7" s="65"/>
      <c r="GW7" s="64"/>
      <c r="GX7" s="427" t="s">
        <v>77</v>
      </c>
      <c r="GY7" s="324">
        <v>99.245</v>
      </c>
      <c r="GZ7" s="427" t="s">
        <v>77</v>
      </c>
      <c r="HA7" s="328">
        <v>99.245</v>
      </c>
      <c r="HH7" s="265"/>
      <c r="HI7" s="259"/>
      <c r="HJ7" s="135"/>
      <c r="HK7" s="270"/>
      <c r="HL7" s="62"/>
      <c r="HM7" s="124"/>
      <c r="HN7" s="424" t="s">
        <v>36</v>
      </c>
      <c r="HO7" s="147">
        <v>102.132</v>
      </c>
      <c r="HP7" s="423" t="s">
        <v>35</v>
      </c>
      <c r="HQ7" s="425">
        <v>102.132</v>
      </c>
      <c r="HV7" s="116"/>
      <c r="HW7" s="117" t="s">
        <v>4</v>
      </c>
      <c r="HX7" s="92"/>
      <c r="HY7" s="93"/>
      <c r="HZ7" s="93"/>
      <c r="IA7" s="132" t="s">
        <v>97</v>
      </c>
      <c r="IB7" s="93"/>
      <c r="IC7" s="93"/>
      <c r="ID7" s="92"/>
      <c r="IE7" s="92"/>
      <c r="IF7" s="133"/>
      <c r="IG7" s="10"/>
      <c r="IH7" s="10"/>
      <c r="II7" s="10"/>
    </row>
    <row r="8" spans="2:243" ht="21" customHeight="1">
      <c r="B8" s="136"/>
      <c r="C8" s="91"/>
      <c r="D8" s="91"/>
      <c r="E8" s="91"/>
      <c r="F8" s="91"/>
      <c r="G8" s="91"/>
      <c r="H8" s="91"/>
      <c r="I8" s="91"/>
      <c r="J8" s="91"/>
      <c r="K8" s="91"/>
      <c r="L8" s="137"/>
      <c r="M8" s="131"/>
      <c r="P8" s="134"/>
      <c r="Q8" s="416"/>
      <c r="R8" s="135"/>
      <c r="S8" s="270"/>
      <c r="T8" s="4"/>
      <c r="U8" s="271"/>
      <c r="V8" s="418"/>
      <c r="W8" s="419"/>
      <c r="X8" s="5"/>
      <c r="Y8" s="273"/>
      <c r="AD8" s="128"/>
      <c r="AE8" s="75"/>
      <c r="AF8" s="364" t="s">
        <v>87</v>
      </c>
      <c r="AG8" s="365">
        <v>96.362</v>
      </c>
      <c r="AH8" s="366" t="s">
        <v>88</v>
      </c>
      <c r="AI8" s="367">
        <v>96.36</v>
      </c>
      <c r="AJ8" s="322"/>
      <c r="AK8" s="321"/>
      <c r="AL8" s="368" t="s">
        <v>91</v>
      </c>
      <c r="AM8" s="365">
        <v>98.176</v>
      </c>
      <c r="AN8" s="366" t="s">
        <v>92</v>
      </c>
      <c r="AO8" s="369">
        <v>98.178</v>
      </c>
      <c r="AP8" s="127"/>
      <c r="AQ8" s="122"/>
      <c r="AR8" s="364"/>
      <c r="AS8" s="438"/>
      <c r="AT8" s="435" t="s">
        <v>39</v>
      </c>
      <c r="AU8" s="438">
        <v>97.287</v>
      </c>
      <c r="AV8" s="322"/>
      <c r="AW8" s="323"/>
      <c r="AX8" s="364"/>
      <c r="AY8" s="382"/>
      <c r="AZ8" s="140"/>
      <c r="BA8" s="122"/>
      <c r="BC8" s="8" t="s">
        <v>160</v>
      </c>
      <c r="BE8" s="122"/>
      <c r="BF8" s="127"/>
      <c r="BG8" s="75"/>
      <c r="BJ8" s="384"/>
      <c r="BK8" s="139"/>
      <c r="CC8" s="122"/>
      <c r="CP8" s="128"/>
      <c r="CQ8" s="75"/>
      <c r="DJ8" s="128"/>
      <c r="DK8" s="75"/>
      <c r="DL8" s="128"/>
      <c r="DM8" s="75"/>
      <c r="DN8" s="128"/>
      <c r="DO8" s="75"/>
      <c r="DP8" s="262"/>
      <c r="DQ8" s="263"/>
      <c r="EH8" s="141"/>
      <c r="EI8" s="122"/>
      <c r="EJ8" s="127"/>
      <c r="EK8" s="122"/>
      <c r="EL8" s="141"/>
      <c r="EM8" s="122"/>
      <c r="EN8" s="78"/>
      <c r="EO8" s="149"/>
      <c r="EP8" s="430"/>
      <c r="EQ8" s="431"/>
      <c r="ER8" s="430"/>
      <c r="ES8" s="431"/>
      <c r="FS8" s="8" t="s">
        <v>160</v>
      </c>
      <c r="GJ8" s="364"/>
      <c r="GK8" s="438"/>
      <c r="GL8" s="435" t="s">
        <v>43</v>
      </c>
      <c r="GM8" s="438">
        <v>99.119</v>
      </c>
      <c r="GN8" s="322"/>
      <c r="GO8" s="323"/>
      <c r="GR8" s="364" t="s">
        <v>101</v>
      </c>
      <c r="GS8" s="324">
        <v>98.444</v>
      </c>
      <c r="GT8" s="366" t="s">
        <v>102</v>
      </c>
      <c r="GU8" s="325">
        <v>98.44</v>
      </c>
      <c r="GV8" s="171"/>
      <c r="GW8" s="326"/>
      <c r="GX8" s="426" t="s">
        <v>107</v>
      </c>
      <c r="GY8" s="324" t="s">
        <v>109</v>
      </c>
      <c r="GZ8" s="327" t="s">
        <v>108</v>
      </c>
      <c r="HA8" s="328" t="s">
        <v>109</v>
      </c>
      <c r="HH8" s="134"/>
      <c r="HI8" s="416"/>
      <c r="HJ8" s="135"/>
      <c r="HK8" s="270"/>
      <c r="HL8" s="4"/>
      <c r="HM8" s="271"/>
      <c r="HN8" s="424" t="s">
        <v>17</v>
      </c>
      <c r="HO8" s="147">
        <v>108.28</v>
      </c>
      <c r="HP8" s="423" t="s">
        <v>17</v>
      </c>
      <c r="HQ8" s="425">
        <v>108.28</v>
      </c>
      <c r="HV8" s="136"/>
      <c r="HW8" s="91"/>
      <c r="HX8" s="91"/>
      <c r="HY8" s="91"/>
      <c r="HZ8" s="91"/>
      <c r="IA8" s="91"/>
      <c r="IB8" s="91"/>
      <c r="IC8" s="91"/>
      <c r="ID8" s="91"/>
      <c r="IE8" s="91"/>
      <c r="IF8" s="137"/>
      <c r="IG8" s="10"/>
      <c r="IH8" s="10"/>
      <c r="II8" s="10"/>
    </row>
    <row r="9" spans="2:243" ht="21" customHeight="1">
      <c r="B9" s="143"/>
      <c r="C9" s="92"/>
      <c r="D9" s="92"/>
      <c r="E9" s="92"/>
      <c r="F9" s="92"/>
      <c r="G9" s="92"/>
      <c r="H9" s="92"/>
      <c r="I9" s="92"/>
      <c r="J9" s="92"/>
      <c r="K9" s="92"/>
      <c r="L9" s="133"/>
      <c r="M9" s="131"/>
      <c r="P9" s="9" t="s">
        <v>83</v>
      </c>
      <c r="Q9" s="147">
        <v>94.6</v>
      </c>
      <c r="R9" s="423" t="s">
        <v>84</v>
      </c>
      <c r="S9" s="124">
        <v>94.6</v>
      </c>
      <c r="T9" s="62"/>
      <c r="U9" s="124"/>
      <c r="V9" s="424" t="s">
        <v>36</v>
      </c>
      <c r="W9" s="147">
        <v>94.864</v>
      </c>
      <c r="X9" s="423" t="s">
        <v>35</v>
      </c>
      <c r="Y9" s="425">
        <v>94.864</v>
      </c>
      <c r="AD9" s="72"/>
      <c r="AE9" s="73"/>
      <c r="AF9" s="475" t="s">
        <v>77</v>
      </c>
      <c r="AG9" s="365">
        <v>95.79</v>
      </c>
      <c r="AH9" s="366" t="s">
        <v>107</v>
      </c>
      <c r="AI9" s="476" t="s">
        <v>144</v>
      </c>
      <c r="AJ9" s="370"/>
      <c r="AK9" s="371"/>
      <c r="AL9" s="427" t="s">
        <v>77</v>
      </c>
      <c r="AM9" s="365">
        <v>95.79</v>
      </c>
      <c r="AN9" s="366" t="s">
        <v>108</v>
      </c>
      <c r="AO9" s="477" t="s">
        <v>144</v>
      </c>
      <c r="AP9" s="127"/>
      <c r="AQ9" s="122"/>
      <c r="AR9" s="364"/>
      <c r="AS9" s="438"/>
      <c r="AT9" s="435" t="s">
        <v>40</v>
      </c>
      <c r="AU9" s="438">
        <v>97.769</v>
      </c>
      <c r="AV9" s="370"/>
      <c r="AW9" s="443"/>
      <c r="AX9" s="451"/>
      <c r="AY9" s="450"/>
      <c r="AZ9" s="70"/>
      <c r="BA9" s="74"/>
      <c r="BB9" s="127"/>
      <c r="BC9" s="122"/>
      <c r="BD9" s="127"/>
      <c r="BE9" s="122"/>
      <c r="BF9" s="70"/>
      <c r="BG9" s="75"/>
      <c r="BJ9" s="385"/>
      <c r="BK9" s="139"/>
      <c r="CC9" s="74"/>
      <c r="CF9" s="171"/>
      <c r="CG9" s="403"/>
      <c r="CH9" s="171"/>
      <c r="CP9" s="128"/>
      <c r="CQ9" s="75"/>
      <c r="DJ9" s="72"/>
      <c r="DK9" s="73"/>
      <c r="DL9" s="128"/>
      <c r="DM9" s="75"/>
      <c r="DN9" s="128"/>
      <c r="DO9" s="75"/>
      <c r="DP9" s="262"/>
      <c r="DQ9" s="263"/>
      <c r="EH9" s="141"/>
      <c r="EI9" s="122"/>
      <c r="EJ9" s="127"/>
      <c r="EK9" s="122"/>
      <c r="EL9" s="141"/>
      <c r="EM9" s="122"/>
      <c r="EN9" s="78"/>
      <c r="EO9" s="149"/>
      <c r="EP9" s="432"/>
      <c r="EQ9" s="123"/>
      <c r="ER9" s="432"/>
      <c r="ES9" s="433"/>
      <c r="GJ9" s="364"/>
      <c r="GK9" s="438"/>
      <c r="GL9" s="435"/>
      <c r="GM9" s="438"/>
      <c r="GN9" s="370"/>
      <c r="GO9" s="443"/>
      <c r="GR9" s="364"/>
      <c r="GS9" s="324"/>
      <c r="GT9" s="372"/>
      <c r="GU9" s="325"/>
      <c r="GW9" s="64"/>
      <c r="GX9" s="426"/>
      <c r="GY9" s="324" t="s">
        <v>110</v>
      </c>
      <c r="GZ9" s="327"/>
      <c r="HA9" s="328" t="s">
        <v>111</v>
      </c>
      <c r="HH9" s="9" t="s">
        <v>83</v>
      </c>
      <c r="HI9" s="147">
        <v>100.11</v>
      </c>
      <c r="HJ9" s="423" t="s">
        <v>84</v>
      </c>
      <c r="HK9" s="124">
        <v>100.11</v>
      </c>
      <c r="HL9" s="62"/>
      <c r="HM9" s="124"/>
      <c r="HN9" s="424" t="s">
        <v>17</v>
      </c>
      <c r="HO9" s="147" t="s">
        <v>113</v>
      </c>
      <c r="HP9" s="423" t="s">
        <v>17</v>
      </c>
      <c r="HQ9" s="425" t="s">
        <v>113</v>
      </c>
      <c r="HV9" s="143"/>
      <c r="HW9" s="92"/>
      <c r="HX9" s="92"/>
      <c r="HY9" s="92"/>
      <c r="HZ9" s="92"/>
      <c r="IA9" s="92"/>
      <c r="IB9" s="92"/>
      <c r="IC9" s="92"/>
      <c r="ID9" s="92"/>
      <c r="IE9" s="92"/>
      <c r="IF9" s="133"/>
      <c r="IG9" s="10"/>
      <c r="IH9" s="10"/>
      <c r="II9" s="10"/>
    </row>
    <row r="10" spans="2:243" ht="21" customHeight="1">
      <c r="B10" s="116"/>
      <c r="C10" s="144" t="s">
        <v>18</v>
      </c>
      <c r="D10" s="92"/>
      <c r="E10" s="92"/>
      <c r="F10" s="72"/>
      <c r="G10" s="63" t="s">
        <v>19</v>
      </c>
      <c r="H10" s="92"/>
      <c r="I10" s="92"/>
      <c r="J10" s="145" t="s">
        <v>20</v>
      </c>
      <c r="K10" s="146">
        <v>90</v>
      </c>
      <c r="L10" s="118"/>
      <c r="M10" s="131"/>
      <c r="P10" s="9"/>
      <c r="Q10" s="147"/>
      <c r="R10" s="267"/>
      <c r="S10" s="124"/>
      <c r="T10" s="78"/>
      <c r="U10" s="79"/>
      <c r="V10" s="420"/>
      <c r="W10" s="129"/>
      <c r="X10" s="78"/>
      <c r="Y10" s="275"/>
      <c r="AD10" s="128"/>
      <c r="AE10" s="75"/>
      <c r="AF10" s="364" t="s">
        <v>89</v>
      </c>
      <c r="AG10" s="365">
        <v>97.408</v>
      </c>
      <c r="AH10" s="366" t="s">
        <v>90</v>
      </c>
      <c r="AI10" s="367">
        <v>97.406</v>
      </c>
      <c r="AJ10" s="322"/>
      <c r="AK10" s="321"/>
      <c r="AL10" s="375" t="s">
        <v>93</v>
      </c>
      <c r="AM10" s="373">
        <v>96.362</v>
      </c>
      <c r="AN10" s="374" t="s">
        <v>94</v>
      </c>
      <c r="AO10" s="376">
        <v>96.364</v>
      </c>
      <c r="AP10" s="127"/>
      <c r="AQ10" s="122"/>
      <c r="AR10" s="364"/>
      <c r="AS10" s="438"/>
      <c r="AT10" s="435" t="s">
        <v>41</v>
      </c>
      <c r="AU10" s="438">
        <v>98.225</v>
      </c>
      <c r="AV10" s="322"/>
      <c r="AW10" s="323"/>
      <c r="AX10" s="452"/>
      <c r="AY10" s="453"/>
      <c r="AZ10" s="70"/>
      <c r="BA10" s="74"/>
      <c r="BB10" s="127"/>
      <c r="BC10" s="159" t="s">
        <v>117</v>
      </c>
      <c r="BD10" s="127"/>
      <c r="BE10" s="122"/>
      <c r="BF10" s="127"/>
      <c r="BG10" s="78"/>
      <c r="BJ10" s="138"/>
      <c r="BK10" s="139"/>
      <c r="CC10" s="122"/>
      <c r="CF10" s="171"/>
      <c r="CG10" s="403"/>
      <c r="CH10" s="171"/>
      <c r="CP10" s="128"/>
      <c r="CQ10" s="75"/>
      <c r="DJ10" s="128"/>
      <c r="DK10" s="75"/>
      <c r="DL10" s="128"/>
      <c r="DM10" s="75"/>
      <c r="DN10" s="128"/>
      <c r="DO10" s="75"/>
      <c r="DP10" s="72"/>
      <c r="DQ10" s="4"/>
      <c r="EH10" s="141"/>
      <c r="EI10" s="122"/>
      <c r="EJ10" s="127"/>
      <c r="EK10" s="122"/>
      <c r="EL10" s="78"/>
      <c r="EM10" s="149"/>
      <c r="EN10" s="78"/>
      <c r="EO10" s="149"/>
      <c r="EP10" s="432"/>
      <c r="EQ10" s="433"/>
      <c r="ER10" s="432"/>
      <c r="ES10" s="433"/>
      <c r="FS10" s="159" t="s">
        <v>117</v>
      </c>
      <c r="GJ10" s="364"/>
      <c r="GK10" s="438"/>
      <c r="GL10" s="435" t="s">
        <v>44</v>
      </c>
      <c r="GM10" s="438">
        <v>99.555</v>
      </c>
      <c r="GN10" s="322"/>
      <c r="GO10" s="323"/>
      <c r="GR10" s="452" t="s">
        <v>103</v>
      </c>
      <c r="GS10" s="329">
        <v>100.302</v>
      </c>
      <c r="GT10" s="374" t="s">
        <v>104</v>
      </c>
      <c r="GU10" s="330">
        <v>100.31</v>
      </c>
      <c r="GW10" s="64"/>
      <c r="GX10" s="375" t="s">
        <v>105</v>
      </c>
      <c r="GY10" s="373">
        <v>101.115</v>
      </c>
      <c r="GZ10" s="374" t="s">
        <v>106</v>
      </c>
      <c r="HA10" s="376">
        <v>101.115</v>
      </c>
      <c r="HH10" s="9"/>
      <c r="HI10" s="147"/>
      <c r="HJ10" s="267"/>
      <c r="HK10" s="124"/>
      <c r="HL10" s="78"/>
      <c r="HM10" s="79"/>
      <c r="HN10" s="424" t="s">
        <v>17</v>
      </c>
      <c r="HO10" s="147" t="s">
        <v>145</v>
      </c>
      <c r="HP10" s="423" t="s">
        <v>17</v>
      </c>
      <c r="HQ10" s="425">
        <v>6.148</v>
      </c>
      <c r="HV10" s="116"/>
      <c r="HW10" s="144" t="s">
        <v>18</v>
      </c>
      <c r="HX10" s="92"/>
      <c r="HY10" s="92"/>
      <c r="HZ10" s="72"/>
      <c r="IA10" s="63" t="s">
        <v>19</v>
      </c>
      <c r="IB10" s="92"/>
      <c r="IC10" s="92"/>
      <c r="ID10" s="145" t="s">
        <v>20</v>
      </c>
      <c r="IE10" s="146">
        <v>90</v>
      </c>
      <c r="IF10" s="118"/>
      <c r="IG10" s="10"/>
      <c r="IH10" s="10"/>
      <c r="II10" s="10"/>
    </row>
    <row r="11" spans="2:243" ht="21" customHeight="1" thickBot="1">
      <c r="B11" s="116"/>
      <c r="C11" s="144" t="s">
        <v>21</v>
      </c>
      <c r="D11" s="92"/>
      <c r="E11" s="92"/>
      <c r="F11" s="72"/>
      <c r="G11" s="63" t="s">
        <v>22</v>
      </c>
      <c r="H11" s="92"/>
      <c r="I11" s="80"/>
      <c r="J11" s="145" t="s">
        <v>23</v>
      </c>
      <c r="K11" s="146">
        <v>30</v>
      </c>
      <c r="L11" s="118"/>
      <c r="M11" s="97"/>
      <c r="P11" s="66"/>
      <c r="Q11" s="148"/>
      <c r="R11" s="268"/>
      <c r="S11" s="272"/>
      <c r="T11" s="68"/>
      <c r="U11" s="67"/>
      <c r="V11" s="421"/>
      <c r="W11" s="422"/>
      <c r="X11" s="68"/>
      <c r="Y11" s="69"/>
      <c r="AD11" s="65"/>
      <c r="AE11" s="78"/>
      <c r="AF11" s="66"/>
      <c r="AG11" s="67"/>
      <c r="AH11" s="68"/>
      <c r="AI11" s="67"/>
      <c r="AJ11" s="377"/>
      <c r="AK11" s="67"/>
      <c r="AL11" s="68"/>
      <c r="AM11" s="67"/>
      <c r="AN11" s="68"/>
      <c r="AO11" s="69"/>
      <c r="AP11" s="78"/>
      <c r="AQ11" s="123"/>
      <c r="AR11" s="66"/>
      <c r="AS11" s="439"/>
      <c r="AT11" s="68"/>
      <c r="AU11" s="439"/>
      <c r="AV11" s="68"/>
      <c r="AW11" s="69"/>
      <c r="AX11" s="454"/>
      <c r="AY11" s="149"/>
      <c r="AZ11" s="70"/>
      <c r="BA11" s="74"/>
      <c r="BB11" s="78"/>
      <c r="BC11" s="159" t="s">
        <v>118</v>
      </c>
      <c r="BD11" s="78"/>
      <c r="BE11" s="123"/>
      <c r="BF11" s="78"/>
      <c r="BJ11" s="78"/>
      <c r="BK11" s="123"/>
      <c r="BS11" s="123"/>
      <c r="CP11" s="65"/>
      <c r="CQ11" s="78"/>
      <c r="DJ11" s="65"/>
      <c r="DK11" s="78"/>
      <c r="DL11" s="65"/>
      <c r="DM11" s="78"/>
      <c r="DN11" s="65"/>
      <c r="DO11" s="78"/>
      <c r="DP11" s="65"/>
      <c r="DQ11" s="78"/>
      <c r="EH11" s="65"/>
      <c r="EI11" s="99"/>
      <c r="EJ11" s="65"/>
      <c r="EK11" s="99"/>
      <c r="EL11" s="78"/>
      <c r="EM11" s="149"/>
      <c r="EN11" s="78"/>
      <c r="EO11" s="149"/>
      <c r="EP11" s="65"/>
      <c r="EQ11" s="65"/>
      <c r="ER11" s="78"/>
      <c r="ES11" s="149"/>
      <c r="FS11" s="159" t="s">
        <v>118</v>
      </c>
      <c r="GJ11" s="66"/>
      <c r="GK11" s="439"/>
      <c r="GL11" s="68"/>
      <c r="GM11" s="439"/>
      <c r="GN11" s="68"/>
      <c r="GO11" s="69"/>
      <c r="GR11" s="82"/>
      <c r="GS11" s="331"/>
      <c r="GT11" s="81"/>
      <c r="GU11" s="331"/>
      <c r="GV11" s="332"/>
      <c r="GW11" s="333"/>
      <c r="GX11" s="81"/>
      <c r="GY11" s="331"/>
      <c r="GZ11" s="81"/>
      <c r="HA11" s="334"/>
      <c r="HH11" s="66"/>
      <c r="HI11" s="148"/>
      <c r="HJ11" s="268"/>
      <c r="HK11" s="272"/>
      <c r="HL11" s="68"/>
      <c r="HM11" s="67"/>
      <c r="HN11" s="421"/>
      <c r="HO11" s="422"/>
      <c r="HP11" s="68"/>
      <c r="HQ11" s="69"/>
      <c r="HV11" s="116"/>
      <c r="HW11" s="144" t="s">
        <v>21</v>
      </c>
      <c r="HX11" s="92"/>
      <c r="HY11" s="92"/>
      <c r="HZ11" s="72"/>
      <c r="IA11" s="63" t="s">
        <v>22</v>
      </c>
      <c r="IB11" s="92"/>
      <c r="IC11" s="80"/>
      <c r="ID11" s="145" t="s">
        <v>23</v>
      </c>
      <c r="IE11" s="146">
        <v>30</v>
      </c>
      <c r="IF11" s="118"/>
      <c r="IG11" s="10"/>
      <c r="IH11" s="10"/>
      <c r="II11" s="10"/>
    </row>
    <row r="12" spans="2:243" ht="21" customHeight="1" thickBo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R12" s="97"/>
      <c r="AS12" s="97"/>
      <c r="BC12" s="159" t="s">
        <v>116</v>
      </c>
      <c r="CT12" s="88"/>
      <c r="EG12" s="153"/>
      <c r="FS12" s="159" t="s">
        <v>116</v>
      </c>
      <c r="HV12" s="150"/>
      <c r="HW12" s="151"/>
      <c r="HX12" s="151"/>
      <c r="HY12" s="151"/>
      <c r="HZ12" s="151"/>
      <c r="IA12" s="151"/>
      <c r="IB12" s="151"/>
      <c r="IC12" s="151"/>
      <c r="ID12" s="151"/>
      <c r="IE12" s="151"/>
      <c r="IF12" s="152"/>
      <c r="IG12" s="10"/>
      <c r="IH12" s="10"/>
      <c r="II12" s="10"/>
    </row>
    <row r="13" spans="2:243" ht="18" customHeight="1" thickTop="1">
      <c r="B13" s="153"/>
      <c r="C13" s="65"/>
      <c r="D13" s="153"/>
      <c r="E13" s="65"/>
      <c r="F13" s="71"/>
      <c r="G13" s="71"/>
      <c r="H13" s="153"/>
      <c r="I13" s="65"/>
      <c r="J13" s="153"/>
      <c r="K13" s="252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BB13" s="154"/>
      <c r="CQ13" s="86"/>
      <c r="CT13" s="89"/>
      <c r="EG13" s="250"/>
      <c r="EH13" s="153"/>
      <c r="EI13" s="65"/>
      <c r="EJ13" s="155"/>
      <c r="EK13" s="253"/>
      <c r="EL13" s="71"/>
      <c r="EM13" s="71"/>
      <c r="EN13" s="153"/>
      <c r="EO13" s="65"/>
      <c r="EP13" s="153"/>
      <c r="EQ13" s="252"/>
      <c r="ER13" s="78"/>
      <c r="ES13" s="149"/>
      <c r="IG13" s="10"/>
      <c r="IH13" s="10"/>
      <c r="II13" s="10"/>
    </row>
    <row r="14" spans="2:243" ht="18" customHeight="1">
      <c r="B14" s="250"/>
      <c r="C14" s="243"/>
      <c r="D14" s="156"/>
      <c r="E14" s="251"/>
      <c r="F14" s="71"/>
      <c r="G14" s="71"/>
      <c r="H14" s="250"/>
      <c r="I14" s="243"/>
      <c r="J14" s="156"/>
      <c r="K14" s="251"/>
      <c r="AZ14" s="467"/>
      <c r="BA14" s="470"/>
      <c r="BB14" s="467"/>
      <c r="BC14" s="471"/>
      <c r="BD14" s="467"/>
      <c r="BE14" s="467"/>
      <c r="BF14" s="467"/>
      <c r="BY14" s="130"/>
      <c r="CW14" s="11"/>
      <c r="CY14" s="96"/>
      <c r="DT14" s="88"/>
      <c r="EH14" s="250"/>
      <c r="EI14" s="243"/>
      <c r="EJ14" s="156"/>
      <c r="EK14" s="254"/>
      <c r="EL14" s="71"/>
      <c r="EM14" s="71"/>
      <c r="EN14" s="250"/>
      <c r="EO14" s="264"/>
      <c r="EP14" s="156"/>
      <c r="EQ14" s="251"/>
      <c r="FP14" s="467"/>
      <c r="FQ14" s="470"/>
      <c r="FR14" s="467"/>
      <c r="FS14" s="471"/>
      <c r="FT14" s="467"/>
      <c r="FU14" s="467"/>
      <c r="FV14" s="467"/>
      <c r="IG14" s="10"/>
      <c r="IH14" s="10"/>
      <c r="II14" s="10"/>
    </row>
    <row r="15" spans="2:243" ht="18" customHeight="1">
      <c r="B15" s="65"/>
      <c r="C15" s="65"/>
      <c r="D15" s="65"/>
      <c r="E15" s="65"/>
      <c r="F15" s="71"/>
      <c r="G15" s="71"/>
      <c r="H15" s="65"/>
      <c r="I15" s="65"/>
      <c r="J15" s="65"/>
      <c r="K15" s="65"/>
      <c r="AW15" s="87"/>
      <c r="AZ15" s="467"/>
      <c r="BA15" s="467"/>
      <c r="BB15" s="467"/>
      <c r="BC15" s="468"/>
      <c r="BD15" s="467"/>
      <c r="BE15" s="467"/>
      <c r="BF15" s="467"/>
      <c r="BI15" s="11"/>
      <c r="CW15" s="11"/>
      <c r="CY15" s="157"/>
      <c r="CZ15" s="11"/>
      <c r="DA15" s="11"/>
      <c r="DT15" s="89"/>
      <c r="EH15" s="65"/>
      <c r="EI15" s="65"/>
      <c r="EJ15" s="65"/>
      <c r="EK15" s="65"/>
      <c r="EL15" s="71"/>
      <c r="EM15" s="71"/>
      <c r="EN15" s="65"/>
      <c r="EO15" s="264"/>
      <c r="EP15" s="65"/>
      <c r="EQ15" s="65"/>
      <c r="FP15" s="467"/>
      <c r="FQ15" s="467"/>
      <c r="FR15" s="467"/>
      <c r="FS15" s="468"/>
      <c r="FT15" s="467"/>
      <c r="FU15" s="467"/>
      <c r="FV15" s="467"/>
      <c r="IG15" s="10"/>
      <c r="IH15" s="10"/>
      <c r="II15" s="10"/>
    </row>
    <row r="16" spans="52:243" ht="18" customHeight="1">
      <c r="AZ16" s="467"/>
      <c r="BA16" s="467"/>
      <c r="BB16" s="467"/>
      <c r="BC16" s="468"/>
      <c r="BD16" s="467"/>
      <c r="BE16" s="467"/>
      <c r="BF16" s="467"/>
      <c r="BJ16" s="96"/>
      <c r="CJ16" s="159"/>
      <c r="CO16" s="3"/>
      <c r="CQ16" s="95"/>
      <c r="CR16" s="95"/>
      <c r="CU16" s="96"/>
      <c r="EH16" s="14"/>
      <c r="EI16" s="71"/>
      <c r="EJ16" s="71"/>
      <c r="EK16" s="71"/>
      <c r="EL16" s="71"/>
      <c r="EM16" s="71"/>
      <c r="EN16" s="71"/>
      <c r="EO16" s="71"/>
      <c r="EP16" s="71"/>
      <c r="EQ16" s="255"/>
      <c r="FP16" s="467"/>
      <c r="FQ16" s="467"/>
      <c r="FR16" s="467"/>
      <c r="FS16" s="468"/>
      <c r="FT16" s="467"/>
      <c r="FU16" s="467"/>
      <c r="FV16" s="467"/>
      <c r="IG16" s="10"/>
      <c r="IH16" s="10"/>
      <c r="II16" s="10"/>
    </row>
    <row r="17" spans="1:243" ht="18" customHeight="1">
      <c r="A17" s="10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Q17" s="394"/>
      <c r="ES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10"/>
      <c r="IH17" s="10"/>
      <c r="II17" s="10"/>
    </row>
    <row r="18" spans="1:243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395"/>
      <c r="BI18" s="10"/>
      <c r="BJ18" s="10"/>
      <c r="BT18" s="10"/>
      <c r="BU18" s="10"/>
      <c r="BV18" s="10"/>
      <c r="BW18" s="10"/>
      <c r="BX18" s="10"/>
      <c r="BY18" s="10"/>
      <c r="BZ18" s="10"/>
      <c r="CA18" s="10"/>
      <c r="CB18" s="10"/>
      <c r="CC18" s="396"/>
      <c r="CD18" s="10"/>
      <c r="CE18" s="10"/>
      <c r="CF18" s="10"/>
      <c r="CG18" s="10"/>
      <c r="CH18" s="397"/>
      <c r="CI18" s="398"/>
      <c r="CJ18" s="10"/>
      <c r="CK18" s="10"/>
      <c r="CL18" s="10"/>
      <c r="CM18" s="399"/>
      <c r="CN18" s="10"/>
      <c r="CO18" s="10"/>
      <c r="CP18" s="10"/>
      <c r="CQ18" s="400"/>
      <c r="CR18" s="400"/>
      <c r="CS18" s="10"/>
      <c r="CT18" s="12"/>
      <c r="CU18" s="12"/>
      <c r="CV18" s="12"/>
      <c r="CW18" s="10"/>
      <c r="CX18" s="10"/>
      <c r="CY18" s="396"/>
      <c r="CZ18" s="10"/>
      <c r="DA18" s="10"/>
      <c r="DB18" s="10"/>
      <c r="DC18" s="10"/>
      <c r="DD18" s="10"/>
      <c r="DE18" s="10"/>
      <c r="DF18" s="10"/>
      <c r="DG18" s="10"/>
      <c r="DH18" s="10"/>
      <c r="DI18" s="400"/>
      <c r="DJ18" s="401"/>
      <c r="DK18" s="10"/>
      <c r="DL18" s="10"/>
      <c r="DM18" s="370"/>
      <c r="DN18" s="10"/>
      <c r="DO18" s="10"/>
      <c r="DP18" s="10"/>
      <c r="DQ18" s="10"/>
      <c r="DR18" s="10"/>
      <c r="DS18" s="10"/>
      <c r="DT18" s="88"/>
      <c r="DU18" s="10"/>
      <c r="DV18" s="10"/>
      <c r="DW18" s="402"/>
      <c r="DX18" s="10"/>
      <c r="DY18" s="10"/>
      <c r="DZ18" s="10"/>
      <c r="EA18" s="10"/>
      <c r="EB18" s="10"/>
      <c r="EC18" s="10"/>
      <c r="ED18" s="10"/>
      <c r="EE18" s="10"/>
      <c r="EF18" s="10"/>
      <c r="EG18" s="12"/>
      <c r="EH18" s="75"/>
      <c r="EI18" s="75"/>
      <c r="EJ18" s="75"/>
      <c r="EK18" s="75"/>
      <c r="EL18" s="75"/>
      <c r="EM18" s="75"/>
      <c r="EN18" s="75"/>
      <c r="EO18" s="465" t="s">
        <v>138</v>
      </c>
      <c r="EQ18" s="75"/>
      <c r="ER18" s="12"/>
      <c r="ES18" s="10"/>
      <c r="ET18" s="10"/>
      <c r="EU18" s="464" t="s">
        <v>139</v>
      </c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G18" s="10"/>
      <c r="IH18" s="10"/>
      <c r="II18" s="10"/>
    </row>
    <row r="19" spans="17:243" ht="18" customHeight="1">
      <c r="Q19" s="85"/>
      <c r="S19" s="164"/>
      <c r="AP19" s="378" t="s">
        <v>126</v>
      </c>
      <c r="BE19" s="174" t="s">
        <v>121</v>
      </c>
      <c r="BG19" s="478" t="s">
        <v>93</v>
      </c>
      <c r="BH19" s="11"/>
      <c r="BT19" s="174" t="s">
        <v>121</v>
      </c>
      <c r="BY19" s="11"/>
      <c r="CF19" s="11"/>
      <c r="CG19" s="11"/>
      <c r="CH19" s="11"/>
      <c r="CI19" s="174" t="s">
        <v>121</v>
      </c>
      <c r="CN19" s="463" t="s">
        <v>90</v>
      </c>
      <c r="CR19" s="90"/>
      <c r="CV19" s="11"/>
      <c r="CY19" s="174" t="s">
        <v>121</v>
      </c>
      <c r="DA19" s="11"/>
      <c r="DF19" s="168"/>
      <c r="DI19" s="11"/>
      <c r="DK19" s="459" t="s">
        <v>91</v>
      </c>
      <c r="DM19" s="174" t="s">
        <v>121</v>
      </c>
      <c r="DS19" s="463" t="s">
        <v>102</v>
      </c>
      <c r="DZ19" s="174" t="s">
        <v>121</v>
      </c>
      <c r="EH19" s="75"/>
      <c r="EL19" s="75"/>
      <c r="EM19" s="75"/>
      <c r="EO19" s="75"/>
      <c r="EQ19" s="75"/>
      <c r="ER19" s="174" t="s">
        <v>136</v>
      </c>
      <c r="FP19" s="378" t="s">
        <v>126</v>
      </c>
      <c r="IG19" s="10"/>
      <c r="IH19" s="10"/>
      <c r="II19" s="10"/>
    </row>
    <row r="20" spans="9:243" ht="18" customHeight="1">
      <c r="I20" s="11"/>
      <c r="J20" s="88"/>
      <c r="X20" s="163"/>
      <c r="AN20" s="174" t="s">
        <v>135</v>
      </c>
      <c r="AO20" s="161"/>
      <c r="AP20" s="379" t="s">
        <v>127</v>
      </c>
      <c r="AW20" s="10"/>
      <c r="AX20" s="10"/>
      <c r="AZ20" s="10"/>
      <c r="BA20" s="10"/>
      <c r="BB20" s="10"/>
      <c r="BC20" s="88"/>
      <c r="BE20" s="458" t="s">
        <v>37</v>
      </c>
      <c r="BF20" s="460" t="s">
        <v>88</v>
      </c>
      <c r="BT20" s="458" t="s">
        <v>38</v>
      </c>
      <c r="CE20" s="96"/>
      <c r="CF20" s="158"/>
      <c r="CH20" s="11"/>
      <c r="CI20" s="458" t="s">
        <v>39</v>
      </c>
      <c r="CJ20" s="11"/>
      <c r="CN20" s="163"/>
      <c r="CO20" s="163"/>
      <c r="CT20" s="11"/>
      <c r="CV20" s="11"/>
      <c r="CY20" s="458" t="s">
        <v>40</v>
      </c>
      <c r="DD20" s="11"/>
      <c r="DM20" s="458" t="s">
        <v>41</v>
      </c>
      <c r="DZ20" s="458" t="s">
        <v>42</v>
      </c>
      <c r="EA20" s="58"/>
      <c r="EF20" s="11"/>
      <c r="EH20" s="71"/>
      <c r="EL20" s="71"/>
      <c r="EM20" s="165"/>
      <c r="EN20" s="174" t="s">
        <v>121</v>
      </c>
      <c r="EO20" s="256"/>
      <c r="EQ20" s="71"/>
      <c r="ER20" s="174" t="s">
        <v>137</v>
      </c>
      <c r="FP20" s="379" t="s">
        <v>131</v>
      </c>
      <c r="IG20" s="10"/>
      <c r="IH20" s="10"/>
      <c r="II20" s="10"/>
    </row>
    <row r="21" spans="10:243" ht="18" customHeight="1">
      <c r="J21" s="89"/>
      <c r="O21" s="85"/>
      <c r="X21" s="11"/>
      <c r="AN21" s="174" t="s">
        <v>120</v>
      </c>
      <c r="AY21" s="13"/>
      <c r="AZ21" s="14"/>
      <c r="BA21" s="14"/>
      <c r="BB21" s="88"/>
      <c r="BE21" s="174"/>
      <c r="BW21" s="13"/>
      <c r="CH21" s="11"/>
      <c r="CI21" s="174"/>
      <c r="CK21" s="85"/>
      <c r="CM21" s="84"/>
      <c r="CN21" s="11"/>
      <c r="CO21" s="11"/>
      <c r="CU21" s="13"/>
      <c r="CY21" s="174"/>
      <c r="DE21" s="11"/>
      <c r="DM21" s="174"/>
      <c r="DO21" s="13"/>
      <c r="EA21" s="11"/>
      <c r="ED21" s="159"/>
      <c r="EE21" s="11"/>
      <c r="EG21" s="13"/>
      <c r="EH21" s="71"/>
      <c r="EI21" s="71"/>
      <c r="EJ21" s="71"/>
      <c r="EK21" s="71"/>
      <c r="EL21" s="71"/>
      <c r="EM21" s="165"/>
      <c r="EN21" s="458" t="s">
        <v>43</v>
      </c>
      <c r="EO21" s="71"/>
      <c r="EP21" s="71"/>
      <c r="EQ21" s="71"/>
      <c r="FB21" s="174" t="s">
        <v>121</v>
      </c>
      <c r="GR21" t="s">
        <v>140</v>
      </c>
      <c r="IG21" s="10"/>
      <c r="IH21" s="10"/>
      <c r="II21" s="10"/>
    </row>
    <row r="22" spans="4:243" ht="18" customHeight="1">
      <c r="D22" s="180" t="s">
        <v>83</v>
      </c>
      <c r="K22" s="179" t="s">
        <v>35</v>
      </c>
      <c r="AH22" s="11"/>
      <c r="AW22" s="14"/>
      <c r="AX22" s="277"/>
      <c r="AZ22" s="277"/>
      <c r="BB22" s="278"/>
      <c r="BK22" s="175"/>
      <c r="BL22" s="11"/>
      <c r="BM22" s="85"/>
      <c r="BW22" s="164"/>
      <c r="BX22" s="11"/>
      <c r="CJ22" s="11"/>
      <c r="CK22" s="11"/>
      <c r="CT22" s="166"/>
      <c r="DE22" s="168"/>
      <c r="DT22" s="95"/>
      <c r="EC22" s="11"/>
      <c r="EH22" s="71"/>
      <c r="EI22" s="71"/>
      <c r="EJ22" s="71"/>
      <c r="EK22" s="14"/>
      <c r="EL22" s="71"/>
      <c r="EM22" s="165"/>
      <c r="EO22" s="71"/>
      <c r="EP22" s="71"/>
      <c r="EQ22" s="71"/>
      <c r="ES22" s="178"/>
      <c r="FB22" s="458" t="s">
        <v>44</v>
      </c>
      <c r="FQ22" s="180"/>
      <c r="FR22" s="180" t="s">
        <v>83</v>
      </c>
      <c r="FY22" s="478" t="s">
        <v>104</v>
      </c>
      <c r="GY22" s="480" t="s">
        <v>105</v>
      </c>
      <c r="ID22" s="179" t="s">
        <v>35</v>
      </c>
      <c r="IG22" s="10"/>
      <c r="IH22" s="10"/>
      <c r="II22" s="10"/>
    </row>
    <row r="23" spans="2:243" ht="18" customHeight="1">
      <c r="B23" s="12"/>
      <c r="I23" s="455"/>
      <c r="K23" s="72"/>
      <c r="T23" s="167"/>
      <c r="X23" s="89"/>
      <c r="AE23" s="11"/>
      <c r="AV23" s="168"/>
      <c r="AW23" s="14"/>
      <c r="AX23" s="277"/>
      <c r="AZ23" s="279"/>
      <c r="BA23" s="14"/>
      <c r="BB23" s="10"/>
      <c r="BE23" s="11"/>
      <c r="BX23" s="175"/>
      <c r="CI23" s="11"/>
      <c r="CL23" s="11"/>
      <c r="CX23" s="11"/>
      <c r="CY23" s="11"/>
      <c r="DC23" s="162"/>
      <c r="DE23" s="157"/>
      <c r="DM23" s="11"/>
      <c r="DP23" s="90"/>
      <c r="DT23" s="11"/>
      <c r="EA23" s="13"/>
      <c r="EC23" s="11"/>
      <c r="EH23" s="71"/>
      <c r="EI23" s="71"/>
      <c r="EJ23" s="71"/>
      <c r="EK23" s="71"/>
      <c r="EL23" s="257"/>
      <c r="EM23" s="165"/>
      <c r="EO23" s="71"/>
      <c r="EP23" s="71"/>
      <c r="EQ23" s="71"/>
      <c r="ER23" s="169"/>
      <c r="ES23" s="178"/>
      <c r="ET23" s="78"/>
      <c r="FC23" s="13"/>
      <c r="IG23" s="10"/>
      <c r="IH23" s="10"/>
      <c r="II23" s="10"/>
    </row>
    <row r="24" spans="2:243" ht="18" customHeight="1">
      <c r="B24" s="58"/>
      <c r="E24" s="89"/>
      <c r="G24" s="13"/>
      <c r="I24" s="73"/>
      <c r="J24" s="72"/>
      <c r="K24" s="72"/>
      <c r="AA24" s="13"/>
      <c r="AI24" s="11"/>
      <c r="AW24" s="10"/>
      <c r="AX24" s="10"/>
      <c r="AY24" s="171"/>
      <c r="AZ24" s="10"/>
      <c r="BA24" s="12"/>
      <c r="BB24" s="10"/>
      <c r="BD24" s="162"/>
      <c r="BG24" s="162"/>
      <c r="BT24" s="11"/>
      <c r="BW24" s="13"/>
      <c r="CK24" s="11"/>
      <c r="DC24" s="11"/>
      <c r="DR24" s="162"/>
      <c r="DX24" s="87"/>
      <c r="DZ24" s="11"/>
      <c r="EC24" s="11"/>
      <c r="EH24" s="11"/>
      <c r="EK24" s="11"/>
      <c r="EN24" s="11"/>
      <c r="ER24" s="11"/>
      <c r="FB24" s="11"/>
      <c r="FU24" s="13"/>
      <c r="GK24" s="11"/>
      <c r="GM24" s="13"/>
      <c r="GN24" s="11"/>
      <c r="HO24" s="13"/>
      <c r="ID24" s="80"/>
      <c r="IF24" s="183">
        <v>18</v>
      </c>
      <c r="IG24" s="10"/>
      <c r="IH24" s="10"/>
      <c r="II24" s="10"/>
    </row>
    <row r="25" spans="3:243" ht="18" customHeight="1">
      <c r="C25" s="276"/>
      <c r="H25" s="163"/>
      <c r="J25" s="163"/>
      <c r="AC25" s="11"/>
      <c r="AF25" s="171"/>
      <c r="AG25" s="171"/>
      <c r="AW25" s="280"/>
      <c r="AX25" s="10"/>
      <c r="AZ25" s="10"/>
      <c r="BA25" s="12"/>
      <c r="BB25" s="10"/>
      <c r="BD25" s="11"/>
      <c r="BG25" s="11"/>
      <c r="BU25" s="11"/>
      <c r="CA25" s="95"/>
      <c r="CQ25" s="11"/>
      <c r="CR25" s="11"/>
      <c r="CS25" s="11"/>
      <c r="DR25" s="11"/>
      <c r="DW25" s="11"/>
      <c r="DX25" s="11"/>
      <c r="EA25" s="11"/>
      <c r="EB25" s="171"/>
      <c r="EF25" s="11"/>
      <c r="EG25" s="11"/>
      <c r="EK25" s="11"/>
      <c r="EO25" s="142"/>
      <c r="IG25" s="10"/>
      <c r="IH25" s="10"/>
      <c r="II25" s="10"/>
    </row>
    <row r="26" spans="8:243" ht="18" customHeight="1">
      <c r="H26" s="11"/>
      <c r="J26" s="11"/>
      <c r="T26" s="90"/>
      <c r="W26" s="95"/>
      <c r="X26" s="95"/>
      <c r="Z26" s="95"/>
      <c r="AC26" s="173"/>
      <c r="AD26" s="95"/>
      <c r="AE26" s="11"/>
      <c r="AL26" s="11"/>
      <c r="AR26" s="161"/>
      <c r="AZ26" s="174"/>
      <c r="BH26" s="11"/>
      <c r="BQ26" s="11"/>
      <c r="CV26" s="84"/>
      <c r="DG26" s="11"/>
      <c r="DN26" s="173"/>
      <c r="DS26" s="154"/>
      <c r="EA26" s="11"/>
      <c r="EB26" s="283"/>
      <c r="GH26" s="394"/>
      <c r="GI26" s="394"/>
      <c r="GJ26" s="394"/>
      <c r="GK26" s="394"/>
      <c r="GL26" s="394"/>
      <c r="GM26" s="394"/>
      <c r="GN26" s="394"/>
      <c r="IG26" s="10"/>
      <c r="IH26" s="10"/>
      <c r="II26" s="10"/>
    </row>
    <row r="27" spans="2:243" ht="18" customHeight="1">
      <c r="B27" s="171"/>
      <c r="C27" s="171"/>
      <c r="D27" s="171"/>
      <c r="E27" s="171"/>
      <c r="H27" s="171"/>
      <c r="I27" s="171"/>
      <c r="J27" s="171"/>
      <c r="K27" s="171"/>
      <c r="L27" s="171"/>
      <c r="M27" s="13"/>
      <c r="N27" s="171"/>
      <c r="O27" s="171"/>
      <c r="P27" s="171"/>
      <c r="Q27" s="171"/>
      <c r="R27" s="171"/>
      <c r="S27" s="171"/>
      <c r="T27" s="171"/>
      <c r="U27" s="171"/>
      <c r="V27" s="171"/>
      <c r="W27" s="13"/>
      <c r="X27" s="13"/>
      <c r="Y27" s="171"/>
      <c r="Z27" s="13"/>
      <c r="AA27" s="171"/>
      <c r="AB27" s="310"/>
      <c r="AC27" s="171"/>
      <c r="AD27" s="13"/>
      <c r="AE27" s="171"/>
      <c r="AF27" s="171"/>
      <c r="AG27" s="171"/>
      <c r="AH27" s="171"/>
      <c r="AI27" s="171"/>
      <c r="AJ27" s="171"/>
      <c r="AK27" s="171"/>
      <c r="AL27" s="171"/>
      <c r="AM27" s="171"/>
      <c r="AO27" s="311"/>
      <c r="AP27" s="304"/>
      <c r="AQ27" s="299"/>
      <c r="AR27" s="171"/>
      <c r="AS27" s="171"/>
      <c r="AT27" s="171"/>
      <c r="AU27" s="171"/>
      <c r="AV27" s="171"/>
      <c r="AW27" s="13"/>
      <c r="AX27" s="171"/>
      <c r="AZ27" s="171"/>
      <c r="BA27" s="13"/>
      <c r="BB27" s="171"/>
      <c r="BD27" s="309"/>
      <c r="BE27" s="171"/>
      <c r="BF27" s="171"/>
      <c r="BG27" s="171"/>
      <c r="BH27" s="171"/>
      <c r="BN27" s="171"/>
      <c r="BO27" s="13"/>
      <c r="BP27" s="171"/>
      <c r="BQ27" s="171"/>
      <c r="BR27" s="171"/>
      <c r="BS27" s="171"/>
      <c r="BT27" s="13"/>
      <c r="BU27" s="13"/>
      <c r="BV27" s="171"/>
      <c r="BW27" s="171"/>
      <c r="BX27" s="171"/>
      <c r="BY27" s="171"/>
      <c r="BZ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3"/>
      <c r="CU27" s="171"/>
      <c r="CV27" s="171"/>
      <c r="CW27" s="171"/>
      <c r="CX27" s="171"/>
      <c r="CY27" s="171"/>
      <c r="CZ27" s="171"/>
      <c r="DA27" s="13"/>
      <c r="DB27" s="171"/>
      <c r="DC27" s="171"/>
      <c r="DD27" s="304"/>
      <c r="DE27" s="171"/>
      <c r="DF27" s="171"/>
      <c r="DG27" s="304"/>
      <c r="DH27" s="171"/>
      <c r="DI27" s="171"/>
      <c r="DJ27" s="171"/>
      <c r="DK27" s="171"/>
      <c r="DL27" s="171"/>
      <c r="DM27" s="171"/>
      <c r="DN27" s="171"/>
      <c r="DO27" s="171"/>
      <c r="DP27" s="171"/>
      <c r="DR27" s="171"/>
      <c r="DS27" s="171"/>
      <c r="DT27" s="171"/>
      <c r="DU27" s="171"/>
      <c r="DV27" s="171"/>
      <c r="DW27" s="162"/>
      <c r="DZ27" s="13"/>
      <c r="EA27" s="11"/>
      <c r="EB27" s="283"/>
      <c r="EC27" s="96"/>
      <c r="ED27" s="87" t="s">
        <v>152</v>
      </c>
      <c r="EL27" s="171"/>
      <c r="EM27" s="171"/>
      <c r="EN27" s="13"/>
      <c r="FB27" s="13"/>
      <c r="FP27" s="304"/>
      <c r="GH27" s="10"/>
      <c r="GI27" s="10"/>
      <c r="GJ27" s="10"/>
      <c r="GK27" s="10"/>
      <c r="GL27" s="10"/>
      <c r="GM27" s="10"/>
      <c r="GN27" s="10"/>
      <c r="IG27" s="10"/>
      <c r="IH27" s="10"/>
      <c r="II27" s="10"/>
    </row>
    <row r="28" spans="10:243" ht="18" customHeight="1">
      <c r="J28" s="11"/>
      <c r="Z28" s="168"/>
      <c r="AB28" s="11"/>
      <c r="AD28" s="162"/>
      <c r="AP28" s="11"/>
      <c r="AQ28" s="11"/>
      <c r="AW28" s="172"/>
      <c r="BK28" s="85"/>
      <c r="BR28" s="11"/>
      <c r="BS28" s="11"/>
      <c r="BW28" s="11"/>
      <c r="BZ28" s="11"/>
      <c r="CA28" s="154"/>
      <c r="CO28" s="281"/>
      <c r="CP28" s="168"/>
      <c r="DD28" s="11"/>
      <c r="DE28" s="11"/>
      <c r="DF28" s="11"/>
      <c r="DG28" s="11"/>
      <c r="DK28" s="11"/>
      <c r="DL28" s="171"/>
      <c r="DN28" s="13"/>
      <c r="DP28" s="171"/>
      <c r="DR28" s="13"/>
      <c r="DS28" s="171"/>
      <c r="DT28" s="13"/>
      <c r="DU28" s="13"/>
      <c r="DV28" s="171"/>
      <c r="DW28" s="11"/>
      <c r="EB28" s="283"/>
      <c r="EL28" s="171"/>
      <c r="EM28" s="58"/>
      <c r="FP28" s="11"/>
      <c r="IC28" s="10"/>
      <c r="IG28" s="10"/>
      <c r="IH28" s="10"/>
      <c r="II28" s="10"/>
    </row>
    <row r="29" spans="10:243" ht="18" customHeight="1">
      <c r="J29" s="175"/>
      <c r="K29" s="11"/>
      <c r="L29" s="11"/>
      <c r="M29" s="11"/>
      <c r="N29" s="11"/>
      <c r="O29" s="11"/>
      <c r="P29" s="11"/>
      <c r="Q29" s="13"/>
      <c r="T29" s="90"/>
      <c r="AC29" s="11"/>
      <c r="AD29" s="11"/>
      <c r="AI29" s="13"/>
      <c r="AJ29" s="11"/>
      <c r="AK29" s="11"/>
      <c r="AL29" s="11"/>
      <c r="AM29" s="11"/>
      <c r="AN29" s="11"/>
      <c r="AQ29" s="13"/>
      <c r="AY29" s="11"/>
      <c r="BQ29" s="11"/>
      <c r="BS29" s="11"/>
      <c r="BT29" s="11"/>
      <c r="BU29" s="11"/>
      <c r="CA29" s="163"/>
      <c r="CW29" s="11"/>
      <c r="DC29" s="13"/>
      <c r="DF29" s="11"/>
      <c r="DH29" s="11"/>
      <c r="DI29" s="154"/>
      <c r="DK29" s="162"/>
      <c r="DL29" s="13"/>
      <c r="DN29" s="304"/>
      <c r="DP29" s="13"/>
      <c r="DR29" s="171"/>
      <c r="DS29" s="171"/>
      <c r="DT29" s="171"/>
      <c r="DU29" s="306"/>
      <c r="DV29" s="171"/>
      <c r="DY29" s="162"/>
      <c r="DZ29" s="11"/>
      <c r="EB29" s="283"/>
      <c r="EE29" s="161"/>
      <c r="EI29" s="154"/>
      <c r="EL29" s="171"/>
      <c r="EM29" s="171"/>
      <c r="EN29" s="11"/>
      <c r="FB29" s="11"/>
      <c r="IF29" s="183"/>
      <c r="IG29" s="10"/>
      <c r="IH29" s="10"/>
      <c r="II29" s="10"/>
    </row>
    <row r="30" spans="2:243" ht="18" customHeight="1">
      <c r="B30" s="12"/>
      <c r="E30" s="89"/>
      <c r="G30" s="13"/>
      <c r="I30" s="73"/>
      <c r="J30" s="72"/>
      <c r="K30" s="72"/>
      <c r="N30" s="176"/>
      <c r="Y30" s="13"/>
      <c r="AA30" s="13"/>
      <c r="AF30" s="11"/>
      <c r="AG30" s="11"/>
      <c r="AI30" s="11"/>
      <c r="AJ30" s="11"/>
      <c r="AM30" s="11"/>
      <c r="AO30" s="168"/>
      <c r="AP30" s="89"/>
      <c r="AQ30" s="13"/>
      <c r="AR30" s="171"/>
      <c r="AW30" s="171"/>
      <c r="AX30" s="171"/>
      <c r="AY30" s="175"/>
      <c r="AZ30" s="171"/>
      <c r="BC30" s="13"/>
      <c r="BE30" s="171"/>
      <c r="BF30" s="171"/>
      <c r="BG30" s="11"/>
      <c r="CA30" s="11"/>
      <c r="CI30" s="171"/>
      <c r="CT30" s="164"/>
      <c r="CY30" s="171"/>
      <c r="DC30" s="84"/>
      <c r="DL30" s="171"/>
      <c r="DM30" s="171"/>
      <c r="DN30" s="307"/>
      <c r="DP30" s="171"/>
      <c r="DR30" s="13"/>
      <c r="DS30" s="171"/>
      <c r="DT30" s="13"/>
      <c r="DU30" s="171"/>
      <c r="DV30" s="171"/>
      <c r="DW30" s="171"/>
      <c r="DX30" s="171"/>
      <c r="DY30" s="171"/>
      <c r="EA30" s="171"/>
      <c r="EB30" s="171"/>
      <c r="EG30" s="154"/>
      <c r="EI30" s="95"/>
      <c r="EJ30" s="95"/>
      <c r="EL30" s="171"/>
      <c r="EM30" s="171"/>
      <c r="ER30" s="11"/>
      <c r="FP30" s="89"/>
      <c r="FU30" s="13"/>
      <c r="GM30" s="13"/>
      <c r="HO30" s="13"/>
      <c r="IE30" s="58"/>
      <c r="IF30" s="183"/>
      <c r="IG30" s="10"/>
      <c r="IH30" s="10"/>
      <c r="II30" s="10"/>
    </row>
    <row r="31" spans="21:243" ht="18" customHeight="1">
      <c r="U31" s="162"/>
      <c r="AK31" s="11"/>
      <c r="AP31" s="171"/>
      <c r="AQ31" s="11"/>
      <c r="AR31" s="171"/>
      <c r="AS31" s="171"/>
      <c r="AW31" s="84"/>
      <c r="AX31" s="171"/>
      <c r="AZ31" s="171"/>
      <c r="BA31" s="11"/>
      <c r="BC31" s="11"/>
      <c r="BF31" s="171"/>
      <c r="BG31" s="11"/>
      <c r="BI31" s="11"/>
      <c r="BK31" s="85"/>
      <c r="BP31" s="84"/>
      <c r="BS31" s="11"/>
      <c r="BW31" s="13"/>
      <c r="CA31" s="175"/>
      <c r="CT31" s="177"/>
      <c r="DD31" s="11"/>
      <c r="DE31" s="11"/>
      <c r="DT31" s="11"/>
      <c r="DW31" s="308"/>
      <c r="DX31" s="171"/>
      <c r="DY31" s="171"/>
      <c r="EA31" s="171"/>
      <c r="EB31" s="171"/>
      <c r="EC31" s="171"/>
      <c r="ED31" s="171"/>
      <c r="EE31" s="303"/>
      <c r="EF31" s="171"/>
      <c r="EG31" s="171"/>
      <c r="EH31" s="13"/>
      <c r="EI31" s="13"/>
      <c r="EJ31" s="13"/>
      <c r="EK31" s="171"/>
      <c r="EL31" s="11"/>
      <c r="EM31" s="171"/>
      <c r="FC31" s="13"/>
      <c r="FP31" s="171"/>
      <c r="IG31" s="10"/>
      <c r="IH31" s="10"/>
      <c r="II31" s="10"/>
    </row>
    <row r="32" spans="1:243" ht="18" customHeight="1">
      <c r="A32" s="11"/>
      <c r="B32" s="179"/>
      <c r="D32" s="456" t="s">
        <v>84</v>
      </c>
      <c r="K32" s="457" t="s">
        <v>36</v>
      </c>
      <c r="L32" s="11"/>
      <c r="R32" s="11"/>
      <c r="S32" s="11"/>
      <c r="T32" s="11"/>
      <c r="U32" s="11"/>
      <c r="V32" s="11"/>
      <c r="Z32" s="168"/>
      <c r="AA32" s="11"/>
      <c r="AC32" s="11"/>
      <c r="AN32" s="11"/>
      <c r="AQ32" s="11"/>
      <c r="AR32" s="13"/>
      <c r="AS32" s="13"/>
      <c r="AW32" s="11"/>
      <c r="BA32" s="175"/>
      <c r="BE32" s="96"/>
      <c r="BK32" s="11"/>
      <c r="BM32" s="11"/>
      <c r="BQ32" s="13"/>
      <c r="BS32" s="11"/>
      <c r="BY32" s="172"/>
      <c r="CI32" s="96"/>
      <c r="CU32" s="154"/>
      <c r="CY32" s="96"/>
      <c r="DE32" s="162"/>
      <c r="DI32" s="168"/>
      <c r="DL32" s="11"/>
      <c r="DM32" s="96"/>
      <c r="DO32" s="154"/>
      <c r="DP32" s="11"/>
      <c r="DR32" s="84"/>
      <c r="DT32" s="162"/>
      <c r="EA32" s="171"/>
      <c r="EB32" s="13"/>
      <c r="EC32" s="13"/>
      <c r="ED32" s="171"/>
      <c r="EE32" s="304"/>
      <c r="EF32" s="171"/>
      <c r="EG32" s="305"/>
      <c r="EH32" s="171"/>
      <c r="EI32" s="305"/>
      <c r="EJ32" s="171"/>
      <c r="EK32" s="171"/>
      <c r="EL32" s="95"/>
      <c r="EM32" s="171"/>
      <c r="EP32" s="180"/>
      <c r="ER32" s="183"/>
      <c r="ET32" s="12"/>
      <c r="FB32" s="174" t="s">
        <v>134</v>
      </c>
      <c r="FR32" s="456" t="s">
        <v>84</v>
      </c>
      <c r="FY32" s="481" t="s">
        <v>103</v>
      </c>
      <c r="GY32" s="481" t="s">
        <v>106</v>
      </c>
      <c r="ID32" s="457" t="s">
        <v>36</v>
      </c>
      <c r="IG32" s="10"/>
      <c r="IH32" s="10"/>
      <c r="II32" s="10"/>
    </row>
    <row r="33" spans="6:243" ht="18" customHeight="1">
      <c r="F33" s="162"/>
      <c r="R33" s="162"/>
      <c r="AB33" s="89"/>
      <c r="AF33" s="11"/>
      <c r="AN33" s="174" t="s">
        <v>119</v>
      </c>
      <c r="AR33" s="171"/>
      <c r="AY33" s="13"/>
      <c r="BE33" s="11"/>
      <c r="BF33" s="171"/>
      <c r="BW33" s="13"/>
      <c r="CI33" s="11"/>
      <c r="CK33" s="162"/>
      <c r="CO33" s="11"/>
      <c r="CU33" s="13"/>
      <c r="CY33" s="11"/>
      <c r="DD33" s="178"/>
      <c r="DE33" s="181"/>
      <c r="DM33" s="11"/>
      <c r="DO33" s="13"/>
      <c r="DU33" s="11"/>
      <c r="EA33" s="171"/>
      <c r="EB33" s="171"/>
      <c r="EC33" s="171"/>
      <c r="ED33" s="171"/>
      <c r="EE33" s="13"/>
      <c r="EF33" s="171"/>
      <c r="EG33" s="13"/>
      <c r="EH33" s="171"/>
      <c r="EI33" s="171"/>
      <c r="EJ33" s="171"/>
      <c r="EK33" s="171"/>
      <c r="EL33" s="11"/>
      <c r="EM33" s="171"/>
      <c r="EN33" s="174" t="s">
        <v>133</v>
      </c>
      <c r="EO33" s="171"/>
      <c r="GQ33" s="472" t="s">
        <v>141</v>
      </c>
      <c r="IG33" s="10"/>
      <c r="IH33" s="10"/>
      <c r="II33" s="10"/>
    </row>
    <row r="34" spans="6:243" ht="18" customHeight="1">
      <c r="F34" s="11"/>
      <c r="I34" s="157"/>
      <c r="Q34" s="11"/>
      <c r="R34" s="11"/>
      <c r="AG34" s="89"/>
      <c r="AN34" s="174" t="s">
        <v>120</v>
      </c>
      <c r="AO34" s="11"/>
      <c r="AP34" s="11"/>
      <c r="AQ34" s="11"/>
      <c r="AR34" s="171"/>
      <c r="AS34" s="171"/>
      <c r="BE34" s="174" t="s">
        <v>122</v>
      </c>
      <c r="BF34" s="461" t="s">
        <v>87</v>
      </c>
      <c r="BT34" s="174" t="s">
        <v>123</v>
      </c>
      <c r="BW34" s="172"/>
      <c r="CA34" s="171"/>
      <c r="CI34" s="174" t="s">
        <v>124</v>
      </c>
      <c r="CK34" s="11"/>
      <c r="CO34" s="162"/>
      <c r="CU34" s="11"/>
      <c r="CY34" s="174" t="s">
        <v>125</v>
      </c>
      <c r="DD34" s="11"/>
      <c r="DE34" s="182"/>
      <c r="DM34" s="174" t="s">
        <v>129</v>
      </c>
      <c r="DP34" s="11"/>
      <c r="DZ34" s="174" t="s">
        <v>130</v>
      </c>
      <c r="EA34" s="13"/>
      <c r="EB34" s="171"/>
      <c r="EC34" s="171"/>
      <c r="ED34" s="171"/>
      <c r="EE34" s="171"/>
      <c r="EF34" s="13"/>
      <c r="EG34" s="171"/>
      <c r="EH34" s="13"/>
      <c r="EI34" s="13"/>
      <c r="EJ34" s="13"/>
      <c r="EK34" s="13"/>
      <c r="EO34" s="171"/>
      <c r="ER34" s="11"/>
      <c r="FP34" s="11"/>
      <c r="IG34" s="10"/>
      <c r="IH34" s="10"/>
      <c r="II34" s="10"/>
    </row>
    <row r="35" spans="6:243" ht="18" customHeight="1">
      <c r="F35" s="90"/>
      <c r="Q35" s="11"/>
      <c r="R35" s="11"/>
      <c r="S35" s="11"/>
      <c r="U35" s="11"/>
      <c r="V35" s="11"/>
      <c r="Y35" s="157"/>
      <c r="Z35" s="168"/>
      <c r="AB35" s="11"/>
      <c r="AC35" s="11"/>
      <c r="AH35" s="11"/>
      <c r="AL35" s="11"/>
      <c r="AP35" s="174" t="s">
        <v>128</v>
      </c>
      <c r="AQ35" s="11"/>
      <c r="AR35" s="13"/>
      <c r="AS35" s="11"/>
      <c r="BA35" s="13"/>
      <c r="BF35" s="175"/>
      <c r="BG35" s="479" t="s">
        <v>94</v>
      </c>
      <c r="BS35" s="11"/>
      <c r="BY35" s="171"/>
      <c r="CA35" s="13"/>
      <c r="CD35" s="380"/>
      <c r="CI35" s="154"/>
      <c r="CN35" s="461" t="s">
        <v>89</v>
      </c>
      <c r="CU35" s="162"/>
      <c r="CW35" s="173"/>
      <c r="DD35" s="178"/>
      <c r="DE35" s="11"/>
      <c r="DK35" s="462" t="s">
        <v>92</v>
      </c>
      <c r="DR35" s="84"/>
      <c r="DS35" s="461" t="s">
        <v>101</v>
      </c>
      <c r="DT35" s="11"/>
      <c r="DU35" s="11"/>
      <c r="DV35" s="11"/>
      <c r="DZ35" s="171"/>
      <c r="EA35" s="171"/>
      <c r="EB35" s="171"/>
      <c r="EC35" s="171"/>
      <c r="ED35" s="171"/>
      <c r="EE35" s="171"/>
      <c r="EF35" s="171"/>
      <c r="EG35" s="171"/>
      <c r="EH35" s="13"/>
      <c r="EI35" s="171"/>
      <c r="EJ35" s="171"/>
      <c r="EK35" s="171"/>
      <c r="EN35" s="171"/>
      <c r="ER35" s="174" t="s">
        <v>119</v>
      </c>
      <c r="ES35" s="58"/>
      <c r="FP35" s="174" t="s">
        <v>132</v>
      </c>
      <c r="IG35" s="10"/>
      <c r="IH35" s="10"/>
      <c r="II35" s="10"/>
    </row>
    <row r="36" spans="2:243" ht="18" customHeight="1">
      <c r="B36" s="11"/>
      <c r="D36" s="160"/>
      <c r="L36" s="11"/>
      <c r="N36" s="11"/>
      <c r="R36" s="90"/>
      <c r="AO36" s="11"/>
      <c r="AP36" s="174"/>
      <c r="AQ36" s="85"/>
      <c r="AU36" s="171"/>
      <c r="BG36" s="11"/>
      <c r="BK36" s="85"/>
      <c r="BW36" s="166"/>
      <c r="CD36" s="11"/>
      <c r="DD36" s="178"/>
      <c r="DE36" s="181"/>
      <c r="DZ36" s="171"/>
      <c r="EA36" s="171"/>
      <c r="EB36" s="171"/>
      <c r="EC36" s="171"/>
      <c r="ED36" s="171"/>
      <c r="EE36" s="13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Q36" s="171"/>
      <c r="ER36" s="174" t="s">
        <v>137</v>
      </c>
      <c r="ES36" s="171"/>
      <c r="IG36" s="10"/>
      <c r="IH36" s="10"/>
      <c r="II36" s="10"/>
    </row>
    <row r="37" spans="2:243" ht="18" customHeight="1">
      <c r="B37" s="178"/>
      <c r="L37" s="162"/>
      <c r="N37" s="162"/>
      <c r="P37" s="11"/>
      <c r="AA37" s="11"/>
      <c r="AB37" s="11"/>
      <c r="AC37" s="11"/>
      <c r="AF37" s="11"/>
      <c r="AR37" s="171"/>
      <c r="AS37" s="11"/>
      <c r="AU37" s="171"/>
      <c r="BG37" s="175"/>
      <c r="BP37" s="171"/>
      <c r="CA37" s="171"/>
      <c r="CC37" s="378"/>
      <c r="CP37" s="11"/>
      <c r="CR37" s="11"/>
      <c r="CS37" s="11"/>
      <c r="DD37" s="11"/>
      <c r="DE37" s="182"/>
      <c r="DH37" s="11"/>
      <c r="DM37" s="11"/>
      <c r="DO37" s="11"/>
      <c r="DP37" s="11"/>
      <c r="DQ37" s="11"/>
      <c r="DT37" s="11"/>
      <c r="DU37" s="162"/>
      <c r="DV37" s="11"/>
      <c r="DZ37" s="171"/>
      <c r="EA37" s="171"/>
      <c r="EB37" s="171"/>
      <c r="EC37" s="13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Q37" s="299"/>
      <c r="ER37" s="183"/>
      <c r="ES37" s="171"/>
      <c r="IG37" s="10"/>
      <c r="IH37" s="10"/>
      <c r="II37" s="10"/>
    </row>
    <row r="38" spans="2:243" ht="18" customHeight="1">
      <c r="B38" s="178"/>
      <c r="D38" s="179"/>
      <c r="E38" s="166"/>
      <c r="P38" s="162"/>
      <c r="AE38" s="90"/>
      <c r="AJ38" s="162"/>
      <c r="AK38" s="11"/>
      <c r="AL38" s="11"/>
      <c r="AS38" s="162"/>
      <c r="AV38" s="11"/>
      <c r="BG38" s="13"/>
      <c r="BW38" s="13"/>
      <c r="CA38" s="11"/>
      <c r="CD38" s="381"/>
      <c r="CF38" s="11"/>
      <c r="CG38" s="11"/>
      <c r="CM38" s="11"/>
      <c r="CO38" s="13"/>
      <c r="CP38" s="162"/>
      <c r="CR38" s="162"/>
      <c r="CS38" s="162"/>
      <c r="CW38" s="157"/>
      <c r="DD38" s="178"/>
      <c r="DE38" s="11"/>
      <c r="DF38" s="11"/>
      <c r="DG38" s="11"/>
      <c r="DH38" s="162"/>
      <c r="DM38" s="11"/>
      <c r="DN38" s="11"/>
      <c r="DO38" s="84"/>
      <c r="DT38" s="11"/>
      <c r="DU38" s="11"/>
      <c r="DW38" s="11"/>
      <c r="DY38" s="13"/>
      <c r="EK38" s="171"/>
      <c r="EL38" s="171"/>
      <c r="EM38" s="171"/>
      <c r="EN38" s="300"/>
      <c r="EO38" s="171"/>
      <c r="EP38" s="301"/>
      <c r="EQ38" s="171"/>
      <c r="ER38" s="302"/>
      <c r="ES38" s="171"/>
      <c r="IG38" s="10"/>
      <c r="IH38" s="10"/>
      <c r="II38" s="10"/>
    </row>
    <row r="39" spans="2:243" ht="18" customHeight="1">
      <c r="B39" s="11"/>
      <c r="AJ39" s="162"/>
      <c r="BT39" s="162"/>
      <c r="BY39" s="13"/>
      <c r="BZ39" s="166"/>
      <c r="CK39" s="168"/>
      <c r="CM39" s="11"/>
      <c r="DE39" s="11"/>
      <c r="DR39" s="11"/>
      <c r="DT39" s="11"/>
      <c r="DW39" s="172"/>
      <c r="DX39" s="171"/>
      <c r="EK39" s="171"/>
      <c r="EL39" s="171"/>
      <c r="EM39" s="171"/>
      <c r="EN39" s="171"/>
      <c r="EO39" s="171"/>
      <c r="EP39" s="171"/>
      <c r="EQ39" s="171"/>
      <c r="ER39" s="171"/>
      <c r="ES39" s="171"/>
      <c r="IG39" s="10"/>
      <c r="IH39" s="10"/>
      <c r="II39" s="10"/>
    </row>
    <row r="40" spans="29:243" ht="18" customHeight="1">
      <c r="AC40" s="11"/>
      <c r="AD40" s="11"/>
      <c r="AG40" s="11"/>
      <c r="AN40" s="11"/>
      <c r="AO40" s="11"/>
      <c r="AR40" s="171"/>
      <c r="AS40" s="171"/>
      <c r="AT40" s="171"/>
      <c r="AV40" s="11"/>
      <c r="AW40" s="171"/>
      <c r="AX40" s="171"/>
      <c r="AY40" s="171"/>
      <c r="AZ40" s="171"/>
      <c r="BK40" s="11"/>
      <c r="BS40" s="172"/>
      <c r="BT40" s="11"/>
      <c r="CA40" s="11"/>
      <c r="CL40" s="171"/>
      <c r="CO40" s="168"/>
      <c r="CT40" s="3"/>
      <c r="CU40" s="11"/>
      <c r="CW40" s="11"/>
      <c r="CY40" s="11"/>
      <c r="DD40" s="170"/>
      <c r="DE40" s="158"/>
      <c r="DK40" s="11"/>
      <c r="DL40" s="11"/>
      <c r="DO40" s="11"/>
      <c r="EK40" s="171"/>
      <c r="EL40" s="171"/>
      <c r="EM40" s="171"/>
      <c r="EN40" s="171"/>
      <c r="EO40" s="171"/>
      <c r="EP40" s="171"/>
      <c r="EQ40" s="171"/>
      <c r="ER40" s="171"/>
      <c r="ES40" s="171"/>
      <c r="IG40" s="10"/>
      <c r="IH40" s="10"/>
      <c r="II40" s="10"/>
    </row>
    <row r="41" spans="9:243" ht="18" customHeight="1">
      <c r="I41" s="11"/>
      <c r="AC41" s="11"/>
      <c r="AD41" s="11"/>
      <c r="AH41" s="11"/>
      <c r="AJ41" s="11"/>
      <c r="AP41" s="11"/>
      <c r="AQ41" s="11"/>
      <c r="AR41" s="11"/>
      <c r="AS41" s="11"/>
      <c r="AV41" s="162"/>
      <c r="AW41" s="11"/>
      <c r="BK41" s="89"/>
      <c r="BN41" s="11"/>
      <c r="BR41" s="11"/>
      <c r="BS41" s="11"/>
      <c r="BW41" s="13"/>
      <c r="CA41" s="162"/>
      <c r="CH41" s="11"/>
      <c r="CI41" s="11"/>
      <c r="CM41" s="11"/>
      <c r="CR41" s="11"/>
      <c r="CW41" s="158"/>
      <c r="DF41" s="11"/>
      <c r="DL41" s="162"/>
      <c r="DM41" s="172"/>
      <c r="DN41" s="11"/>
      <c r="EK41" s="171"/>
      <c r="EL41" s="171"/>
      <c r="EM41" s="171"/>
      <c r="EN41" s="171"/>
      <c r="EO41" s="171"/>
      <c r="EP41" s="171"/>
      <c r="EQ41" s="171"/>
      <c r="ER41" s="171"/>
      <c r="ES41" s="171"/>
      <c r="IG41" s="10"/>
      <c r="IH41" s="10"/>
      <c r="II41" s="10"/>
    </row>
    <row r="42" spans="2:243" ht="18" customHeight="1">
      <c r="B42" s="12"/>
      <c r="T42" s="171"/>
      <c r="U42" s="171"/>
      <c r="V42" s="171"/>
      <c r="W42" s="171"/>
      <c r="X42" s="171"/>
      <c r="Y42" s="171"/>
      <c r="Z42" s="171"/>
      <c r="AA42" s="171"/>
      <c r="AF42" s="11"/>
      <c r="AK42" s="11"/>
      <c r="AL42" s="11"/>
      <c r="AQ42" s="11"/>
      <c r="AR42" s="13"/>
      <c r="BQ42" s="11"/>
      <c r="BS42" s="11"/>
      <c r="BT42" s="11"/>
      <c r="BZ42" s="166"/>
      <c r="CA42" s="383"/>
      <c r="CH42" s="11"/>
      <c r="CK42" s="11"/>
      <c r="CT42" s="13"/>
      <c r="DL42" s="11"/>
      <c r="FO42" s="466"/>
      <c r="FP42" s="71"/>
      <c r="FQ42" s="71"/>
      <c r="FR42" s="14"/>
      <c r="FS42" s="469"/>
      <c r="FT42" s="71"/>
      <c r="FU42" s="71"/>
      <c r="FV42" s="71"/>
      <c r="FW42" s="466"/>
      <c r="FX42" s="71"/>
      <c r="FY42" s="71"/>
      <c r="IG42" s="10"/>
      <c r="IH42" s="10"/>
      <c r="II42" s="10"/>
    </row>
    <row r="43" spans="9:243" ht="18" customHeight="1">
      <c r="I43" s="162"/>
      <c r="T43" s="171"/>
      <c r="U43" s="171"/>
      <c r="V43" s="171"/>
      <c r="W43" s="171"/>
      <c r="X43" s="171"/>
      <c r="Y43" s="171"/>
      <c r="Z43" s="171"/>
      <c r="AA43" s="171"/>
      <c r="AC43" s="11"/>
      <c r="AD43" s="11"/>
      <c r="AG43" s="11"/>
      <c r="AH43" s="11"/>
      <c r="AY43" s="466"/>
      <c r="AZ43" s="71"/>
      <c r="BA43" s="71"/>
      <c r="BB43" s="14"/>
      <c r="BC43" s="469"/>
      <c r="BD43" s="71"/>
      <c r="BE43" s="71"/>
      <c r="BF43" s="71"/>
      <c r="BG43" s="466"/>
      <c r="BT43" s="162"/>
      <c r="BV43" s="11"/>
      <c r="CE43" s="162"/>
      <c r="CG43" s="11"/>
      <c r="CH43" s="162"/>
      <c r="CK43" s="162"/>
      <c r="CN43" s="84"/>
      <c r="CP43" s="173"/>
      <c r="DG43" s="166"/>
      <c r="DI43" s="84"/>
      <c r="DL43" s="173"/>
      <c r="FO43" s="71"/>
      <c r="FP43" s="467"/>
      <c r="FQ43" s="470"/>
      <c r="FR43" s="467"/>
      <c r="FS43" s="471"/>
      <c r="FT43" s="467"/>
      <c r="FU43" s="467"/>
      <c r="FV43" s="467"/>
      <c r="FW43" s="71"/>
      <c r="FX43" s="71"/>
      <c r="FY43" s="71"/>
      <c r="IG43" s="10"/>
      <c r="IH43" s="10"/>
      <c r="II43" s="10"/>
    </row>
    <row r="44" spans="6:243" ht="18" customHeight="1">
      <c r="F44" s="185"/>
      <c r="I44" s="11"/>
      <c r="T44" s="171"/>
      <c r="U44" s="171"/>
      <c r="V44" s="171"/>
      <c r="W44" s="171"/>
      <c r="X44" s="171"/>
      <c r="Y44" s="171"/>
      <c r="Z44" s="171"/>
      <c r="AA44" s="171"/>
      <c r="AI44" s="11"/>
      <c r="AY44" s="71"/>
      <c r="AZ44" s="467"/>
      <c r="BA44" s="470"/>
      <c r="BB44" s="467"/>
      <c r="BC44" s="471"/>
      <c r="BD44" s="467"/>
      <c r="BE44" s="467"/>
      <c r="BF44" s="467"/>
      <c r="BG44" s="71"/>
      <c r="BW44" s="11"/>
      <c r="DE44" s="176"/>
      <c r="DI44" s="184"/>
      <c r="FO44" s="71"/>
      <c r="FP44" s="467"/>
      <c r="FQ44" s="467"/>
      <c r="FR44" s="467"/>
      <c r="FS44" s="468"/>
      <c r="FT44" s="467"/>
      <c r="FU44" s="467"/>
      <c r="FV44" s="467"/>
      <c r="FW44" s="71"/>
      <c r="FX44" s="71"/>
      <c r="FY44" s="71"/>
      <c r="IG44" s="10"/>
      <c r="IH44" s="10"/>
      <c r="II44" s="10"/>
    </row>
    <row r="45" spans="19:243" ht="18" customHeight="1">
      <c r="S45" s="71"/>
      <c r="T45" s="71"/>
      <c r="U45" s="71"/>
      <c r="V45" s="171"/>
      <c r="W45" s="171"/>
      <c r="X45" s="171"/>
      <c r="Y45" s="171"/>
      <c r="Z45" s="171"/>
      <c r="AA45" s="171"/>
      <c r="AY45" s="71"/>
      <c r="AZ45" s="467"/>
      <c r="BA45" s="467"/>
      <c r="BB45" s="467"/>
      <c r="BC45" s="468"/>
      <c r="BD45" s="467"/>
      <c r="BE45" s="467"/>
      <c r="BF45" s="467"/>
      <c r="BG45" s="71"/>
      <c r="BJ45" s="71"/>
      <c r="BT45" s="71"/>
      <c r="BU45" s="71"/>
      <c r="BY45" s="71"/>
      <c r="CB45" s="11"/>
      <c r="CG45" s="142"/>
      <c r="CN45" s="167"/>
      <c r="CO45" s="90"/>
      <c r="CP45" s="11"/>
      <c r="DG45" s="11"/>
      <c r="DQ45" s="1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FO45" s="71"/>
      <c r="FP45" s="467"/>
      <c r="FQ45" s="467"/>
      <c r="FR45" s="467"/>
      <c r="FS45" s="468"/>
      <c r="FT45" s="467"/>
      <c r="FU45" s="467"/>
      <c r="FV45" s="467"/>
      <c r="FW45" s="71"/>
      <c r="FX45" s="71"/>
      <c r="FY45" s="71"/>
      <c r="IG45" s="10"/>
      <c r="IH45" s="10"/>
      <c r="II45" s="10"/>
    </row>
    <row r="46" spans="19:243" ht="18" customHeight="1">
      <c r="S46" s="71"/>
      <c r="T46" s="71"/>
      <c r="U46" s="71"/>
      <c r="V46" s="171"/>
      <c r="W46" s="171"/>
      <c r="X46" s="171"/>
      <c r="Y46" s="171"/>
      <c r="Z46" s="171"/>
      <c r="AA46" s="171"/>
      <c r="AY46" s="71"/>
      <c r="AZ46" s="467"/>
      <c r="BA46" s="467"/>
      <c r="BB46" s="467"/>
      <c r="BC46" s="468"/>
      <c r="BD46" s="467"/>
      <c r="BE46" s="467"/>
      <c r="BF46" s="467"/>
      <c r="BG46" s="71"/>
      <c r="BT46" s="71"/>
      <c r="BU46" s="71"/>
      <c r="BV46" s="71"/>
      <c r="BW46" s="71"/>
      <c r="BX46" s="71"/>
      <c r="BY46" s="71"/>
      <c r="CB46" s="158"/>
      <c r="CG46" s="11"/>
      <c r="CH46" s="11"/>
      <c r="CI46" s="11"/>
      <c r="CU46" s="11"/>
      <c r="CV46" s="11"/>
      <c r="CW46" s="11"/>
      <c r="CZ46" s="83"/>
      <c r="DA46" s="3"/>
      <c r="DG46" s="158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282"/>
      <c r="ER46" s="71"/>
      <c r="FO46" s="71"/>
      <c r="FP46" s="467"/>
      <c r="FQ46" s="467"/>
      <c r="FR46" s="467"/>
      <c r="FS46" s="468"/>
      <c r="FT46" s="467"/>
      <c r="FU46" s="467"/>
      <c r="FV46" s="467"/>
      <c r="FW46" s="71"/>
      <c r="FX46" s="71"/>
      <c r="FY46" s="71"/>
      <c r="IG46" s="10"/>
      <c r="IH46" s="10"/>
      <c r="II46" s="10"/>
    </row>
    <row r="47" spans="19:243" ht="18" customHeight="1">
      <c r="S47" s="71"/>
      <c r="T47" s="71"/>
      <c r="U47" s="71"/>
      <c r="V47" s="171"/>
      <c r="W47" s="171"/>
      <c r="X47" s="171"/>
      <c r="Y47" s="171"/>
      <c r="Z47" s="171"/>
      <c r="AA47" s="171"/>
      <c r="AY47" s="71"/>
      <c r="AZ47" s="467"/>
      <c r="BA47" s="467"/>
      <c r="BB47" s="467"/>
      <c r="BC47" s="468"/>
      <c r="BD47" s="467"/>
      <c r="BE47" s="467"/>
      <c r="BF47" s="467"/>
      <c r="BG47" s="71"/>
      <c r="BI47" s="10"/>
      <c r="BT47" s="71"/>
      <c r="BU47" s="71"/>
      <c r="BV47" s="71"/>
      <c r="BW47" s="71"/>
      <c r="BX47" s="71"/>
      <c r="BY47" s="71"/>
      <c r="CL47" s="13"/>
      <c r="CM47" s="90"/>
      <c r="DG47" s="90"/>
      <c r="DS47" s="1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FR47" s="71"/>
      <c r="FS47" s="71"/>
      <c r="FT47" s="71"/>
      <c r="FU47" s="71"/>
      <c r="FV47" s="71"/>
      <c r="IG47" s="10"/>
      <c r="IH47" s="10"/>
      <c r="II47" s="10"/>
    </row>
    <row r="48" spans="2:243" ht="21" customHeight="1">
      <c r="B48" s="71"/>
      <c r="C48" s="71"/>
      <c r="D48" s="71"/>
      <c r="E48" s="71"/>
      <c r="F48" s="71"/>
      <c r="G48" s="4"/>
      <c r="M48" s="59"/>
      <c r="N48" s="59"/>
      <c r="O48" s="4"/>
      <c r="P48" s="59"/>
      <c r="Q48" s="59"/>
      <c r="R48" s="59"/>
      <c r="S48" s="4"/>
      <c r="T48" s="59"/>
      <c r="U48" s="59"/>
      <c r="AA48" s="59"/>
      <c r="AB48" s="59"/>
      <c r="AK48" s="71"/>
      <c r="AL48" s="71"/>
      <c r="AM48" s="71"/>
      <c r="BI48" s="10"/>
      <c r="CS48" s="71"/>
      <c r="CT48" s="71"/>
      <c r="CU48" s="71"/>
      <c r="CV48" s="71"/>
      <c r="CW48" s="71"/>
      <c r="CX48" s="71"/>
      <c r="DG48" s="89"/>
      <c r="DR48" s="59"/>
      <c r="DS48" s="187"/>
      <c r="DT48" s="187"/>
      <c r="DU48" s="4"/>
      <c r="DV48" s="59"/>
      <c r="DW48" s="187"/>
      <c r="DX48" s="187"/>
      <c r="DY48" s="4"/>
      <c r="DZ48" s="59"/>
      <c r="EA48" s="59"/>
      <c r="EB48" s="59"/>
      <c r="EC48" s="4"/>
      <c r="ED48" s="59"/>
      <c r="EE48" s="59"/>
      <c r="EF48" s="59"/>
      <c r="EG48" s="4"/>
      <c r="EH48" s="59"/>
      <c r="EI48" s="59"/>
      <c r="EJ48" s="59"/>
      <c r="EK48" s="59"/>
      <c r="EL48" s="59"/>
      <c r="EM48" s="4"/>
      <c r="EN48" s="59"/>
      <c r="EO48" s="59"/>
      <c r="EP48" s="59"/>
      <c r="EQ48" s="59"/>
      <c r="ER48" s="59"/>
      <c r="FR48" s="71"/>
      <c r="FS48" s="71"/>
      <c r="FT48" s="71"/>
      <c r="FU48" s="71"/>
      <c r="FV48" s="71"/>
      <c r="IG48" s="10"/>
      <c r="IH48" s="10"/>
      <c r="II48" s="10"/>
    </row>
    <row r="49" spans="2:243" ht="21" customHeight="1">
      <c r="B49" s="71"/>
      <c r="C49" s="71"/>
      <c r="D49" s="71"/>
      <c r="E49" s="71"/>
      <c r="F49" s="71"/>
      <c r="G49" s="72"/>
      <c r="M49" s="72"/>
      <c r="N49" s="72"/>
      <c r="O49" s="72"/>
      <c r="P49" s="72"/>
      <c r="Q49" s="72"/>
      <c r="R49" s="72"/>
      <c r="S49" s="4"/>
      <c r="AA49" s="71"/>
      <c r="AB49" s="71"/>
      <c r="AK49" s="71"/>
      <c r="AL49" s="71"/>
      <c r="AM49" s="71"/>
      <c r="AO49" s="71"/>
      <c r="AP49" s="71"/>
      <c r="AQ49" s="71"/>
      <c r="AR49" s="71"/>
      <c r="AS49" s="71"/>
      <c r="AY49" s="71"/>
      <c r="BI49" s="10"/>
      <c r="CG49" s="186"/>
      <c r="CS49" s="71"/>
      <c r="CT49" s="71"/>
      <c r="CU49" s="71"/>
      <c r="CV49" s="71"/>
      <c r="CW49" s="71"/>
      <c r="CX49" s="71"/>
      <c r="CZ49" s="10"/>
      <c r="DA49" s="10"/>
      <c r="DB49" s="232"/>
      <c r="DC49" s="10"/>
      <c r="DD49" s="10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Y49" s="72"/>
      <c r="DZ49" s="72"/>
      <c r="EA49" s="72"/>
      <c r="EB49" s="72"/>
      <c r="EC49" s="72"/>
      <c r="ED49" s="72"/>
      <c r="EE49" s="59"/>
      <c r="EF49" s="72"/>
      <c r="EG49" s="72"/>
      <c r="EH49" s="72"/>
      <c r="EI49" s="59"/>
      <c r="EJ49" s="72"/>
      <c r="EK49" s="72"/>
      <c r="EL49" s="72"/>
      <c r="EM49" s="72"/>
      <c r="EN49" s="72"/>
      <c r="EO49" s="72"/>
      <c r="EP49" s="72"/>
      <c r="EQ49" s="72"/>
      <c r="ER49" s="4"/>
      <c r="FR49" s="59"/>
      <c r="FS49" s="59"/>
      <c r="FT49" s="59"/>
      <c r="FU49" s="59"/>
      <c r="FV49" s="59"/>
      <c r="IG49" s="10"/>
      <c r="IH49" s="10"/>
      <c r="II49" s="10"/>
    </row>
    <row r="50" spans="2:243" ht="21" customHeight="1">
      <c r="B50" s="59"/>
      <c r="C50" s="59"/>
      <c r="D50" s="59"/>
      <c r="E50" s="59"/>
      <c r="F50" s="59"/>
      <c r="G50" s="4"/>
      <c r="M50" s="4"/>
      <c r="N50" s="4"/>
      <c r="O50" s="4"/>
      <c r="P50" s="4"/>
      <c r="Q50" s="4"/>
      <c r="R50" s="4"/>
      <c r="S50" s="4"/>
      <c r="AA50" s="71"/>
      <c r="AB50" s="71"/>
      <c r="AK50" s="59"/>
      <c r="AL50" s="59"/>
      <c r="AM50" s="59"/>
      <c r="AO50" s="59"/>
      <c r="AP50" s="59"/>
      <c r="AQ50" s="59"/>
      <c r="AR50" s="59"/>
      <c r="AS50" s="4"/>
      <c r="AY50" s="4"/>
      <c r="BI50" s="10"/>
      <c r="CG50" s="61"/>
      <c r="CS50" s="71"/>
      <c r="CT50" s="71"/>
      <c r="CU50" s="59"/>
      <c r="CV50" s="59"/>
      <c r="CW50" s="59"/>
      <c r="CX50" s="59"/>
      <c r="CY50" s="59"/>
      <c r="CZ50" s="59"/>
      <c r="DA50" s="4"/>
      <c r="DB50" s="235"/>
      <c r="DC50" s="115"/>
      <c r="DD50" s="115"/>
      <c r="DE50" s="4"/>
      <c r="DF50" s="4"/>
      <c r="DG50" s="4"/>
      <c r="DY50" s="4"/>
      <c r="DZ50" s="4"/>
      <c r="EA50" s="4"/>
      <c r="EB50" s="4"/>
      <c r="EC50" s="4"/>
      <c r="ED50" s="4"/>
      <c r="EE50" s="4"/>
      <c r="EF50" s="4"/>
      <c r="EG50" s="72"/>
      <c r="EH50" s="4"/>
      <c r="EI50" s="4"/>
      <c r="EJ50" s="4"/>
      <c r="EK50" s="4"/>
      <c r="EL50" s="4"/>
      <c r="EM50" s="72"/>
      <c r="EN50" s="4"/>
      <c r="EO50" s="4"/>
      <c r="EP50" s="4"/>
      <c r="EQ50" s="4"/>
      <c r="ER50" s="4"/>
      <c r="FR50" s="4"/>
      <c r="FS50" s="72"/>
      <c r="FT50" s="59"/>
      <c r="FU50" s="72"/>
      <c r="FV50" s="72"/>
      <c r="IG50" s="10"/>
      <c r="IH50" s="10"/>
      <c r="II50" s="10"/>
    </row>
    <row r="51" spans="2:243" ht="21" customHeight="1">
      <c r="B51" s="4"/>
      <c r="C51" s="72"/>
      <c r="D51" s="59"/>
      <c r="E51" s="72"/>
      <c r="F51" s="72"/>
      <c r="G51" s="4"/>
      <c r="M51" s="243"/>
      <c r="N51" s="4"/>
      <c r="O51" s="4"/>
      <c r="P51" s="242"/>
      <c r="Q51" s="243"/>
      <c r="R51" s="4"/>
      <c r="S51" s="4"/>
      <c r="AA51" s="71"/>
      <c r="AB51" s="71"/>
      <c r="AK51" s="115"/>
      <c r="AL51" s="72"/>
      <c r="AM51" s="72"/>
      <c r="AO51" s="239"/>
      <c r="AP51" s="239"/>
      <c r="AQ51" s="239"/>
      <c r="AR51" s="239"/>
      <c r="AS51" s="239"/>
      <c r="AY51" s="240"/>
      <c r="BI51" s="10"/>
      <c r="CG51" s="61"/>
      <c r="CS51" s="71"/>
      <c r="CT51" s="71"/>
      <c r="CU51" s="72"/>
      <c r="CV51" s="72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40"/>
      <c r="DY51" s="72"/>
      <c r="DZ51" s="242"/>
      <c r="EA51" s="243"/>
      <c r="EB51" s="4"/>
      <c r="EC51" s="72"/>
      <c r="ED51" s="242"/>
      <c r="EE51" s="243"/>
      <c r="EF51" s="4"/>
      <c r="EG51" s="72"/>
      <c r="EH51" s="244"/>
      <c r="EI51" s="245"/>
      <c r="EJ51" s="246"/>
      <c r="EK51" s="247"/>
      <c r="EL51" s="4"/>
      <c r="EM51" s="72"/>
      <c r="EN51" s="4"/>
      <c r="EO51" s="4"/>
      <c r="EP51" s="4"/>
      <c r="EQ51" s="4"/>
      <c r="ER51" s="4"/>
      <c r="FR51" s="4"/>
      <c r="FS51" s="4"/>
      <c r="FT51" s="4"/>
      <c r="FU51" s="4"/>
      <c r="FV51" s="4"/>
      <c r="IG51" s="10"/>
      <c r="IH51" s="10"/>
      <c r="II51" s="10"/>
    </row>
    <row r="52" spans="2:243" ht="21" customHeight="1">
      <c r="B52" s="4"/>
      <c r="C52" s="4"/>
      <c r="D52" s="4"/>
      <c r="E52" s="4"/>
      <c r="F52" s="4"/>
      <c r="G52" s="4"/>
      <c r="M52" s="189"/>
      <c r="N52" s="4"/>
      <c r="O52" s="4"/>
      <c r="P52" s="188"/>
      <c r="Q52" s="189"/>
      <c r="R52" s="4"/>
      <c r="S52" s="4"/>
      <c r="AA52" s="65"/>
      <c r="AB52" s="65"/>
      <c r="AK52" s="4"/>
      <c r="AL52" s="71"/>
      <c r="AM52" s="71"/>
      <c r="AO52" s="239"/>
      <c r="AP52" s="239"/>
      <c r="AQ52" s="239"/>
      <c r="AR52" s="239"/>
      <c r="AS52" s="239"/>
      <c r="AY52" s="240"/>
      <c r="BI52" s="10"/>
      <c r="CS52" s="65"/>
      <c r="CT52" s="65"/>
      <c r="CU52" s="71"/>
      <c r="CV52" s="71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40"/>
      <c r="DY52" s="72"/>
      <c r="DZ52" s="242"/>
      <c r="EA52" s="243"/>
      <c r="EB52" s="4"/>
      <c r="EC52" s="72"/>
      <c r="ED52" s="242"/>
      <c r="EE52" s="243"/>
      <c r="EF52" s="4"/>
      <c r="EG52" s="72"/>
      <c r="EH52" s="244"/>
      <c r="EI52" s="245"/>
      <c r="EJ52" s="246"/>
      <c r="EK52" s="247"/>
      <c r="EL52" s="4"/>
      <c r="EM52" s="72"/>
      <c r="EN52" s="244"/>
      <c r="EO52" s="245"/>
      <c r="EP52" s="246"/>
      <c r="EQ52" s="247"/>
      <c r="ER52" s="4"/>
      <c r="FR52" s="242"/>
      <c r="FS52" s="243"/>
      <c r="FT52" s="246"/>
      <c r="FU52" s="247"/>
      <c r="FV52" s="4"/>
      <c r="IG52" s="10"/>
      <c r="IH52" s="10"/>
      <c r="II52" s="10"/>
    </row>
    <row r="53" spans="2:243" ht="21" customHeight="1">
      <c r="B53" s="4"/>
      <c r="C53" s="4"/>
      <c r="D53" s="4"/>
      <c r="E53" s="4"/>
      <c r="F53" s="4"/>
      <c r="G53" s="4"/>
      <c r="M53" s="243"/>
      <c r="N53" s="4"/>
      <c r="O53" s="4"/>
      <c r="P53" s="188"/>
      <c r="Q53" s="189"/>
      <c r="R53" s="4"/>
      <c r="S53" s="4"/>
      <c r="AA53" s="59"/>
      <c r="AB53" s="65"/>
      <c r="AK53" s="249"/>
      <c r="AL53" s="71"/>
      <c r="AM53" s="71"/>
      <c r="AO53" s="236"/>
      <c r="AP53" s="71"/>
      <c r="AQ53" s="71"/>
      <c r="AR53" s="71"/>
      <c r="AS53" s="71"/>
      <c r="AY53" s="237"/>
      <c r="BI53" s="10"/>
      <c r="BV53" s="4"/>
      <c r="BX53" s="188"/>
      <c r="BY53" s="189"/>
      <c r="CG53" s="60"/>
      <c r="CS53" s="59"/>
      <c r="CT53" s="65"/>
      <c r="CU53" s="71"/>
      <c r="CV53" s="71"/>
      <c r="CW53" s="236"/>
      <c r="CX53" s="71"/>
      <c r="CY53" s="71"/>
      <c r="CZ53" s="71"/>
      <c r="DA53" s="71"/>
      <c r="DB53" s="241"/>
      <c r="DC53" s="241"/>
      <c r="DD53" s="241"/>
      <c r="DE53" s="241"/>
      <c r="DF53" s="241"/>
      <c r="DG53" s="237"/>
      <c r="DY53" s="72"/>
      <c r="DZ53" s="242"/>
      <c r="EA53" s="243"/>
      <c r="EB53" s="4"/>
      <c r="EC53" s="72"/>
      <c r="ED53" s="242"/>
      <c r="EE53" s="243"/>
      <c r="EF53" s="4"/>
      <c r="EG53" s="72"/>
      <c r="EH53" s="242"/>
      <c r="EI53" s="243"/>
      <c r="EJ53" s="246"/>
      <c r="EK53" s="247"/>
      <c r="EL53" s="4"/>
      <c r="EM53" s="72"/>
      <c r="EN53" s="4"/>
      <c r="EO53" s="4"/>
      <c r="EP53" s="4"/>
      <c r="EQ53" s="4"/>
      <c r="ER53" s="4"/>
      <c r="FR53" s="4"/>
      <c r="FS53" s="4"/>
      <c r="FT53" s="4"/>
      <c r="FU53" s="4"/>
      <c r="FV53" s="4"/>
      <c r="IG53" s="10"/>
      <c r="IH53" s="10"/>
      <c r="II53" s="10"/>
    </row>
    <row r="54" spans="2:243" ht="21" customHeight="1">
      <c r="B54" s="244"/>
      <c r="C54" s="245"/>
      <c r="D54" s="246"/>
      <c r="E54" s="247"/>
      <c r="F54" s="4"/>
      <c r="G54" s="4"/>
      <c r="M54" s="189"/>
      <c r="N54" s="4"/>
      <c r="O54" s="4"/>
      <c r="P54" s="188"/>
      <c r="Q54" s="189"/>
      <c r="R54" s="4"/>
      <c r="S54" s="4"/>
      <c r="AA54" s="65"/>
      <c r="AB54" s="65"/>
      <c r="AK54" s="249"/>
      <c r="AL54" s="71"/>
      <c r="AM54" s="71"/>
      <c r="AO54" s="236"/>
      <c r="AP54" s="71"/>
      <c r="AQ54" s="71"/>
      <c r="AR54" s="71"/>
      <c r="AS54" s="71"/>
      <c r="AY54" s="238"/>
      <c r="BI54" s="10"/>
      <c r="BV54" s="4"/>
      <c r="BX54" s="188"/>
      <c r="BY54" s="189"/>
      <c r="CG54" s="61"/>
      <c r="CS54" s="65"/>
      <c r="CT54" s="65"/>
      <c r="CU54" s="72"/>
      <c r="CV54" s="71"/>
      <c r="CW54" s="236"/>
      <c r="CX54" s="71"/>
      <c r="CY54" s="71"/>
      <c r="CZ54" s="71"/>
      <c r="DA54" s="71"/>
      <c r="DB54" s="241"/>
      <c r="DC54" s="241"/>
      <c r="DD54" s="241"/>
      <c r="DE54" s="241"/>
      <c r="DF54" s="241"/>
      <c r="DG54" s="238"/>
      <c r="DY54" s="72"/>
      <c r="DZ54" s="242"/>
      <c r="EA54" s="243"/>
      <c r="EB54" s="4"/>
      <c r="EC54" s="72"/>
      <c r="ED54" s="242"/>
      <c r="EE54" s="243"/>
      <c r="EF54" s="4"/>
      <c r="EG54" s="72"/>
      <c r="EH54" s="248"/>
      <c r="EI54" s="243"/>
      <c r="EJ54" s="246"/>
      <c r="EK54" s="247"/>
      <c r="EL54" s="4"/>
      <c r="EM54" s="72"/>
      <c r="EN54" s="188"/>
      <c r="EO54" s="189"/>
      <c r="EP54" s="246"/>
      <c r="EQ54" s="247"/>
      <c r="ER54" s="4"/>
      <c r="FR54" s="244"/>
      <c r="FS54" s="245"/>
      <c r="FT54" s="246"/>
      <c r="FU54" s="247"/>
      <c r="FV54" s="4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IG54" s="10"/>
      <c r="IH54" s="10"/>
      <c r="II54" s="10"/>
    </row>
    <row r="55" spans="2:256" ht="21" customHeight="1">
      <c r="B55" s="4"/>
      <c r="C55" s="4"/>
      <c r="D55" s="4"/>
      <c r="E55" s="4"/>
      <c r="F55" s="4"/>
      <c r="G55" s="4"/>
      <c r="M55" s="243"/>
      <c r="N55" s="4"/>
      <c r="O55" s="4"/>
      <c r="P55" s="188"/>
      <c r="Q55" s="189"/>
      <c r="R55" s="4"/>
      <c r="S55" s="4"/>
      <c r="AA55" s="59"/>
      <c r="AB55" s="65"/>
      <c r="AK55" s="249"/>
      <c r="AL55" s="71"/>
      <c r="AM55" s="71"/>
      <c r="AO55" s="236"/>
      <c r="AP55" s="71"/>
      <c r="AQ55" s="71"/>
      <c r="AR55" s="71"/>
      <c r="AS55" s="71"/>
      <c r="AY55" s="237"/>
      <c r="BI55" s="10"/>
      <c r="BV55" s="4"/>
      <c r="BX55" s="188"/>
      <c r="BY55" s="189"/>
      <c r="CG55" s="61"/>
      <c r="CS55" s="59"/>
      <c r="CT55" s="65"/>
      <c r="CU55" s="71"/>
      <c r="CV55" s="71"/>
      <c r="CW55" s="236"/>
      <c r="CX55" s="71"/>
      <c r="CY55" s="71"/>
      <c r="CZ55" s="71"/>
      <c r="DA55" s="71"/>
      <c r="DB55" s="241"/>
      <c r="DC55" s="241"/>
      <c r="DD55" s="241"/>
      <c r="DE55" s="241"/>
      <c r="DF55" s="241"/>
      <c r="DG55" s="237"/>
      <c r="DY55" s="72"/>
      <c r="DZ55" s="242"/>
      <c r="EA55" s="243"/>
      <c r="EB55" s="4"/>
      <c r="EC55" s="72"/>
      <c r="ED55" s="242"/>
      <c r="EE55" s="243"/>
      <c r="EF55" s="4"/>
      <c r="EG55" s="72"/>
      <c r="EH55" s="188"/>
      <c r="EI55" s="189"/>
      <c r="EJ55" s="246"/>
      <c r="EK55" s="247"/>
      <c r="EL55" s="4"/>
      <c r="EM55" s="72"/>
      <c r="EN55" s="4"/>
      <c r="EO55" s="4"/>
      <c r="EP55" s="4"/>
      <c r="EQ55" s="4"/>
      <c r="ER55" s="4"/>
      <c r="FR55" s="244"/>
      <c r="FS55" s="245"/>
      <c r="FT55" s="246"/>
      <c r="FU55" s="247"/>
      <c r="FV55" s="4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2:256" ht="21" customHeight="1">
      <c r="B56" s="190"/>
      <c r="C56" s="73"/>
      <c r="D56" s="4"/>
      <c r="E56" s="4"/>
      <c r="F56" s="4"/>
      <c r="G56" s="72"/>
      <c r="M56" s="73"/>
      <c r="N56" s="4"/>
      <c r="O56" s="72"/>
      <c r="P56" s="190"/>
      <c r="Q56" s="73"/>
      <c r="R56" s="4"/>
      <c r="S56" s="72"/>
      <c r="AA56" s="59"/>
      <c r="AB56" s="65"/>
      <c r="AD56" s="64"/>
      <c r="AE56" s="57"/>
      <c r="AK56" s="72"/>
      <c r="AL56" s="71"/>
      <c r="AM56" s="71"/>
      <c r="AO56" s="236"/>
      <c r="AP56" s="71"/>
      <c r="AQ56" s="71"/>
      <c r="AR56" s="71"/>
      <c r="AS56" s="71"/>
      <c r="AY56" s="238"/>
      <c r="BH56" s="64"/>
      <c r="BI56" s="57"/>
      <c r="BR56" s="4"/>
      <c r="BS56" s="72"/>
      <c r="BT56" s="190"/>
      <c r="BU56" s="73"/>
      <c r="BV56" s="4"/>
      <c r="BW56" s="72"/>
      <c r="BX56" s="190"/>
      <c r="BY56" s="73"/>
      <c r="CL56" s="64"/>
      <c r="CM56" s="57"/>
      <c r="CS56" s="59"/>
      <c r="CT56" s="65"/>
      <c r="CU56" s="71"/>
      <c r="CV56" s="71"/>
      <c r="CW56" s="236"/>
      <c r="CX56" s="71"/>
      <c r="CY56" s="71"/>
      <c r="CZ56" s="71"/>
      <c r="DA56" s="71"/>
      <c r="DB56" s="241"/>
      <c r="DC56" s="241"/>
      <c r="DD56" s="241"/>
      <c r="DE56" s="241"/>
      <c r="DF56" s="241"/>
      <c r="DG56" s="238"/>
      <c r="DP56" s="64"/>
      <c r="DQ56" s="57"/>
      <c r="DY56" s="72"/>
      <c r="DZ56" s="190"/>
      <c r="EA56" s="73"/>
      <c r="EB56" s="4"/>
      <c r="EC56" s="72"/>
      <c r="ED56" s="190"/>
      <c r="EE56" s="73"/>
      <c r="EF56" s="4"/>
      <c r="EG56" s="72"/>
      <c r="EH56" s="190"/>
      <c r="EI56" s="73"/>
      <c r="EJ56" s="4"/>
      <c r="EK56" s="4"/>
      <c r="EL56" s="4"/>
      <c r="EM56" s="72"/>
      <c r="EN56" s="190"/>
      <c r="EO56" s="73"/>
      <c r="EP56" s="4"/>
      <c r="EQ56" s="4"/>
      <c r="ER56" s="4"/>
      <c r="ET56" s="64"/>
      <c r="EU56" s="57"/>
      <c r="FR56" s="190"/>
      <c r="FS56" s="73"/>
      <c r="FT56" s="4"/>
      <c r="FU56" s="4"/>
      <c r="FV56" s="4"/>
      <c r="FX56" s="64"/>
      <c r="FY56" s="57"/>
      <c r="HB56" s="64"/>
      <c r="HC56" s="57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68:256" ht="12.75"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EG57" s="10"/>
      <c r="EH57" s="10"/>
      <c r="EI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37:256" ht="12.75">
      <c r="EG58" s="10"/>
      <c r="EH58" s="10"/>
      <c r="EI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241:243" ht="12.75">
      <c r="IG59" s="10"/>
      <c r="IH59" s="10"/>
      <c r="II59" s="10"/>
    </row>
    <row r="60" spans="241:243" ht="12.75">
      <c r="IG60" s="10"/>
      <c r="IH60" s="10"/>
      <c r="II60" s="10"/>
    </row>
    <row r="61" spans="241:243" ht="12.75">
      <c r="IG61" s="10"/>
      <c r="IH61" s="10"/>
      <c r="II61" s="10"/>
    </row>
  </sheetData>
  <sheetProtection password="E5AD" sheet="1"/>
  <mergeCells count="27">
    <mergeCell ref="V4:Y4"/>
    <mergeCell ref="R2:W2"/>
    <mergeCell ref="V3:Y3"/>
    <mergeCell ref="GX6:GY6"/>
    <mergeCell ref="GZ6:HA6"/>
    <mergeCell ref="GT6:GU6"/>
    <mergeCell ref="GR6:GS6"/>
    <mergeCell ref="GT2:GY2"/>
    <mergeCell ref="GR4:GU4"/>
    <mergeCell ref="GX4:HA4"/>
    <mergeCell ref="P6:Q6"/>
    <mergeCell ref="R6:S6"/>
    <mergeCell ref="V6:W6"/>
    <mergeCell ref="X6:Y6"/>
    <mergeCell ref="HJ6:HK6"/>
    <mergeCell ref="P3:S3"/>
    <mergeCell ref="GR5:GU5"/>
    <mergeCell ref="GX5:HA5"/>
    <mergeCell ref="HH4:HK4"/>
    <mergeCell ref="P4:S4"/>
    <mergeCell ref="HP6:HQ6"/>
    <mergeCell ref="HJ2:HO2"/>
    <mergeCell ref="HH3:HK3"/>
    <mergeCell ref="HN3:HQ3"/>
    <mergeCell ref="HH6:HI6"/>
    <mergeCell ref="HN6:HO6"/>
    <mergeCell ref="HN4:HQ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2019-08-07T10:22:47Z</cp:lastPrinted>
  <dcterms:created xsi:type="dcterms:W3CDTF">2003-01-20T12:54:27Z</dcterms:created>
  <dcterms:modified xsi:type="dcterms:W3CDTF">2019-08-07T10:22:59Z</dcterms:modified>
  <cp:category/>
  <cp:version/>
  <cp:contentType/>
  <cp:contentStatus/>
</cp:coreProperties>
</file>