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6150" windowHeight="6465" activeTab="1"/>
  </bookViews>
  <sheets>
    <sheet name="titul" sheetId="1" r:id="rId1"/>
    <sheet name="Přeštice" sheetId="2" r:id="rId2"/>
  </sheets>
  <definedNames/>
  <calcPr fullCalcOnLoad="1"/>
</workbook>
</file>

<file path=xl/sharedStrings.xml><?xml version="1.0" encoding="utf-8"?>
<sst xmlns="http://schemas.openxmlformats.org/spreadsheetml/2006/main" count="229" uniqueCount="142">
  <si>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</si>
  <si>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</si>
  <si>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</si>
  <si>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</si>
  <si>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</si>
  <si>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</si>
  <si>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</si>
  <si>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</si>
  <si>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</si>
  <si>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</si>
  <si>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</si>
  <si>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</si>
  <si>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</si>
  <si>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</si>
  <si>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</si>
  <si>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</si>
  <si>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</si>
  <si>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</si>
  <si>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</si>
  <si>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</si>
  <si>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</si>
  <si>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</si>
  <si>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</si>
  <si>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</si>
  <si>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</si>
  <si>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</si>
  <si>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</si>
  <si>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</si>
  <si>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</si>
  <si>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</si>
  <si>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</si>
  <si>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</si>
  <si>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</si>
  <si>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</si>
  <si>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</si>
  <si>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</si>
  <si>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</si>
  <si>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</si>
  <si>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</si>
  <si>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</si>
  <si>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</si>
  <si>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</si>
  <si>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</si>
  <si>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</si>
  <si>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</si>
  <si>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</si>
  <si>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</si>
  <si>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Elektronické stavědlo</t>
  </si>
  <si>
    <t>Kód :  22</t>
  </si>
  <si>
    <t>Se 1</t>
  </si>
  <si>
    <t>Se 2</t>
  </si>
  <si>
    <t>Automatické  hradlo</t>
  </si>
  <si>
    <t>Kód : 14</t>
  </si>
  <si>
    <t>( bez návěstního bodu )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</si>
  <si>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</si>
  <si>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</si>
  <si>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</si>
  <si>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</si>
  <si>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</si>
  <si>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</si>
  <si>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 xml:space="preserve">  bez zabezpečení</t>
  </si>
  <si>
    <t>Obvod  posunu</t>
  </si>
  <si>
    <t>Se 3</t>
  </si>
  <si>
    <t>Se 4</t>
  </si>
  <si>
    <t>Se 5</t>
  </si>
  <si>
    <t>S 1a</t>
  </si>
  <si>
    <t>S 3a</t>
  </si>
  <si>
    <t>Cestová</t>
  </si>
  <si>
    <t>PSt.2</t>
  </si>
  <si>
    <t>L 1</t>
  </si>
  <si>
    <t>L 2</t>
  </si>
  <si>
    <t>L 3</t>
  </si>
  <si>
    <t>Se 6</t>
  </si>
  <si>
    <t>Sc 1</t>
  </si>
  <si>
    <t>Sc 2</t>
  </si>
  <si>
    <t>Sc 3</t>
  </si>
  <si>
    <t>Vjezd z k.č.3 - odjezd Chlumčany -</t>
  </si>
  <si>
    <t>průjezd,  NTV</t>
  </si>
  <si>
    <t>Směr  :  Chlumčany u Dobřan</t>
  </si>
  <si>
    <t>Vk 2</t>
  </si>
  <si>
    <t>Vk 1</t>
  </si>
  <si>
    <t>( 1,4 )</t>
  </si>
  <si>
    <t>( Vk2/Vk1/3t/3 )</t>
  </si>
  <si>
    <t>( Vk3/6t/6 )</t>
  </si>
  <si>
    <t>Vk 3</t>
  </si>
  <si>
    <t>Vk 4</t>
  </si>
  <si>
    <t>EZ2</t>
  </si>
  <si>
    <t>EZ3</t>
  </si>
  <si>
    <t>( Vk4/7t/7 )</t>
  </si>
  <si>
    <t>Vk 5</t>
  </si>
  <si>
    <t>( 10,11 )</t>
  </si>
  <si>
    <t>EZ4</t>
  </si>
  <si>
    <t>( Vk5/8t/8 )</t>
  </si>
  <si>
    <t>Př Lo</t>
  </si>
  <si>
    <t>Př So</t>
  </si>
  <si>
    <t>Lo</t>
  </si>
  <si>
    <t>So</t>
  </si>
  <si>
    <t>Směr  :  Švihov u Klatov</t>
  </si>
  <si>
    <t>do  Švihova u Kl.</t>
  </si>
  <si>
    <t>od  Švihova u Kl.</t>
  </si>
  <si>
    <t>KANGO</t>
  </si>
  <si>
    <t>711 A</t>
  </si>
  <si>
    <t xml:space="preserve">  kontrolní VZ, klíč Vk2/Vk1/3t/3 je držen v EZ v kolejišti</t>
  </si>
  <si>
    <t xml:space="preserve">  kontrolní VZ, klíč je držen v kontrolním zámku Vk2</t>
  </si>
  <si>
    <t xml:space="preserve">  kontrolní VZ, klíč Vk3/6t/6 je držen v EZ v kolejišti</t>
  </si>
  <si>
    <t xml:space="preserve">  kontrolní VZ, klíč Vk4/7t/7 je držen v EZ v kolejišti</t>
  </si>
  <si>
    <t xml:space="preserve">  kontrolní VZ, klíč Vk5/8t/8 je držen v EZ v kolejišti</t>
  </si>
  <si>
    <t>dálková obsluha výpravčím DOZ z ŽST Klatovy</t>
  </si>
  <si>
    <t>( nouzová místní obsluha pohotovostním výpravčím )</t>
  </si>
  <si>
    <t>t.č.mimo provoz není ÚP</t>
  </si>
  <si>
    <t>Vlečka č: V2242</t>
  </si>
  <si>
    <t>konstrukce Tischer</t>
  </si>
  <si>
    <t>přechod v km 72,535</t>
  </si>
  <si>
    <t>přístup po přechodu v km 72,535</t>
  </si>
  <si>
    <t>přístup po přechodu od VB</t>
  </si>
  <si>
    <t>JOP</t>
  </si>
  <si>
    <t>3. kategorie - typ ESA 11</t>
  </si>
  <si>
    <t>72,512</t>
  </si>
  <si>
    <t>1 a + 1</t>
  </si>
  <si>
    <t>1 a</t>
  </si>
  <si>
    <t>3 a</t>
  </si>
  <si>
    <t>3 a + 3</t>
  </si>
  <si>
    <t>1 a + 2</t>
  </si>
  <si>
    <t>Obvod  výpravčího</t>
  </si>
  <si>
    <t>č. 1,  úrovňové, jednostranné</t>
  </si>
  <si>
    <t>č. 2,  úrovňové, jednostranné</t>
  </si>
  <si>
    <t>č. 3,  úrovňové, vnější</t>
  </si>
  <si>
    <t>přístup  od výpravní budovy (VB)</t>
  </si>
  <si>
    <t>konstrukce SUDOP T + desky K230</t>
  </si>
  <si>
    <t xml:space="preserve">  kontrolní OZ a jednoduchý VZ, klíč je držen v KZ Vk 1</t>
  </si>
  <si>
    <t xml:space="preserve">  kontrolní OZ a jednoduchý VZ, klíč je držen v KZ Vk 3</t>
  </si>
  <si>
    <t xml:space="preserve">  kontrolní OZ a jednoduchý VZ, klíč je držen v KZ Vk 4</t>
  </si>
  <si>
    <t xml:space="preserve">  kontrolní OZ a jednoduchý VZ, klíč je držen v KZ Vk 5</t>
  </si>
  <si>
    <t>km 66,381</t>
  </si>
  <si>
    <t>Oddílová  -  AHr Borovy z</t>
  </si>
  <si>
    <t>typ AH88A - AHr Borovy z</t>
  </si>
  <si>
    <t>Km  72,446</t>
  </si>
  <si>
    <t>XII.  /  2019</t>
  </si>
  <si>
    <t>zákaz jízdy drážních vozidel</t>
  </si>
  <si>
    <t>směr Chlumčany a Švihov u Klatov</t>
  </si>
  <si>
    <t>EZ1 v PSt.1</t>
  </si>
  <si>
    <t>Poznámka: zobrazeno v měřítku od v.č.1 po v.č.11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</si>
</sst>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0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i/>
      <sz val="12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u val="single"/>
      <sz val="10"/>
      <color indexed="20"/>
      <name val="Arial CE"/>
      <family val="0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3" fillId="34" borderId="14" xfId="0" applyFont="1" applyFill="1" applyBorder="1" applyAlignment="1">
      <alignment vertical="center"/>
    </xf>
    <xf numFmtId="0" fontId="1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72" fontId="5" fillId="0" borderId="25" xfId="0" applyNumberFormat="1" applyFont="1" applyBorder="1" applyAlignment="1">
      <alignment horizontal="center" vertical="center"/>
    </xf>
    <xf numFmtId="172" fontId="0" fillId="0" borderId="25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2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3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3" fillId="0" borderId="0" xfId="0" applyFont="1" applyAlignment="1">
      <alignment/>
    </xf>
    <xf numFmtId="172" fontId="0" fillId="0" borderId="0" xfId="47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3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5" fillId="0" borderId="28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33" borderId="18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1" xfId="0" applyFont="1" applyBorder="1" applyAlignment="1">
      <alignment horizontal="centerContinuous" vertical="center"/>
    </xf>
    <xf numFmtId="172" fontId="0" fillId="0" borderId="22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9" fillId="33" borderId="36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center" vertical="top"/>
      <protection/>
    </xf>
    <xf numFmtId="172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47" applyNumberFormat="1" applyFont="1" applyAlignment="1">
      <alignment horizontal="center"/>
      <protection/>
    </xf>
    <xf numFmtId="172" fontId="4" fillId="0" borderId="1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0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48" applyFont="1" applyAlignment="1">
      <alignment/>
      <protection/>
    </xf>
    <xf numFmtId="0" fontId="20" fillId="0" borderId="0" xfId="48" applyFont="1" applyBorder="1" applyAlignment="1">
      <alignment/>
      <protection/>
    </xf>
    <xf numFmtId="0" fontId="20" fillId="0" borderId="0" xfId="48" applyFont="1" applyBorder="1">
      <alignment/>
      <protection/>
    </xf>
    <xf numFmtId="0" fontId="20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42" fillId="0" borderId="0" xfId="48" applyFont="1" applyAlignment="1">
      <alignment horizontal="right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42" fillId="0" borderId="0" xfId="48" applyFont="1" applyAlignment="1">
      <alignment vertical="center"/>
      <protection/>
    </xf>
    <xf numFmtId="0" fontId="4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0" fillId="0" borderId="0" xfId="48" applyFont="1" applyAlignment="1">
      <alignment vertical="center"/>
      <protection/>
    </xf>
    <xf numFmtId="0" fontId="20" fillId="0" borderId="0" xfId="48" applyFont="1" applyAlignment="1" quotePrefix="1">
      <alignment vertical="center"/>
      <protection/>
    </xf>
    <xf numFmtId="0" fontId="20" fillId="0" borderId="0" xfId="48" applyFont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0" fontId="0" fillId="35" borderId="54" xfId="48" applyFont="1" applyFill="1" applyBorder="1" applyAlignment="1" quotePrefix="1">
      <alignment vertical="center"/>
      <protection/>
    </xf>
    <xf numFmtId="172" fontId="0" fillId="35" borderId="54" xfId="48" applyNumberFormat="1" applyFont="1" applyFill="1" applyBorder="1" applyAlignment="1">
      <alignment vertical="center"/>
      <protection/>
    </xf>
    <xf numFmtId="0" fontId="0" fillId="35" borderId="5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3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22" xfId="48" applyFont="1" applyBorder="1">
      <alignment/>
      <protection/>
    </xf>
    <xf numFmtId="0" fontId="0" fillId="35" borderId="11" xfId="48" applyFill="1" applyBorder="1" applyAlignment="1">
      <alignment vertical="center"/>
      <protection/>
    </xf>
    <xf numFmtId="0" fontId="0" fillId="0" borderId="34" xfId="48" applyFont="1" applyBorder="1">
      <alignment/>
      <protection/>
    </xf>
    <xf numFmtId="0" fontId="3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6" borderId="0" xfId="48" applyFont="1" applyFill="1" applyBorder="1">
      <alignment/>
      <protection/>
    </xf>
    <xf numFmtId="0" fontId="43" fillId="36" borderId="0" xfId="48" applyFont="1" applyFill="1" applyBorder="1" applyAlignment="1">
      <alignment horizontal="center" vertical="center"/>
      <protection/>
    </xf>
    <xf numFmtId="0" fontId="0" fillId="0" borderId="16" xfId="48" applyFont="1" applyBorder="1">
      <alignment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/>
      <protection/>
    </xf>
    <xf numFmtId="0" fontId="0" fillId="0" borderId="16" xfId="48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44" fillId="0" borderId="0" xfId="48" applyFont="1" applyFill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0" fillId="0" borderId="0" xfId="48" applyFont="1" applyBorder="1" applyAlignment="1">
      <alignment horizontal="center" vertical="center"/>
      <protection/>
    </xf>
    <xf numFmtId="49" fontId="40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2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0" xfId="48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4" fillId="37" borderId="64" xfId="48" applyFont="1" applyFill="1" applyBorder="1" applyAlignment="1">
      <alignment horizontal="center" vertical="center"/>
      <protection/>
    </xf>
    <xf numFmtId="0" fontId="4" fillId="37" borderId="65" xfId="48" applyFont="1" applyFill="1" applyBorder="1" applyAlignment="1">
      <alignment horizontal="center" vertical="center"/>
      <protection/>
    </xf>
    <xf numFmtId="0" fontId="4" fillId="37" borderId="66" xfId="48" applyFont="1" applyFill="1" applyBorder="1" applyAlignment="1">
      <alignment horizontal="center" vertical="center"/>
      <protection/>
    </xf>
    <xf numFmtId="0" fontId="0" fillId="35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72" fontId="0" fillId="0" borderId="23" xfId="48" applyNumberFormat="1" applyFont="1" applyBorder="1" applyAlignment="1">
      <alignment vertical="center"/>
      <protection/>
    </xf>
    <xf numFmtId="172" fontId="0" fillId="0" borderId="23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38" fillId="0" borderId="67" xfId="48" applyNumberFormat="1" applyFont="1" applyBorder="1" applyAlignment="1">
      <alignment horizontal="center" vertical="center"/>
      <protection/>
    </xf>
    <xf numFmtId="1" fontId="47" fillId="0" borderId="16" xfId="48" applyNumberFormat="1" applyFont="1" applyBorder="1" applyAlignment="1">
      <alignment horizontal="center" vertical="center"/>
      <protection/>
    </xf>
    <xf numFmtId="172" fontId="47" fillId="0" borderId="23" xfId="48" applyNumberFormat="1" applyFont="1" applyFill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72" fontId="0" fillId="0" borderId="69" xfId="48" applyNumberFormat="1" applyFont="1" applyBorder="1" applyAlignment="1">
      <alignment vertical="center"/>
      <protection/>
    </xf>
    <xf numFmtId="172" fontId="0" fillId="0" borderId="69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5" borderId="32" xfId="48" applyFill="1" applyBorder="1" applyAlignment="1">
      <alignment vertical="center"/>
      <protection/>
    </xf>
    <xf numFmtId="0" fontId="0" fillId="35" borderId="24" xfId="48" applyFill="1" applyBorder="1" applyAlignment="1">
      <alignment vertical="center"/>
      <protection/>
    </xf>
    <xf numFmtId="0" fontId="0" fillId="35" borderId="3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6" fillId="0" borderId="34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/>
      <protection/>
    </xf>
    <xf numFmtId="0" fontId="4" fillId="0" borderId="57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70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8" fillId="0" borderId="0" xfId="48" applyFont="1" applyBorder="1" applyAlignment="1">
      <alignment horizontal="center"/>
      <protection/>
    </xf>
    <xf numFmtId="172" fontId="49" fillId="0" borderId="0" xfId="48" applyNumberFormat="1" applyFont="1" applyFill="1" applyBorder="1" applyAlignment="1">
      <alignment horizontal="center" vertical="center"/>
      <protection/>
    </xf>
    <xf numFmtId="0" fontId="4" fillId="36" borderId="72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0" fillId="0" borderId="24" xfId="0" applyBorder="1" applyAlignment="1">
      <alignment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2" fontId="4" fillId="0" borderId="74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49" fontId="0" fillId="0" borderId="0" xfId="47" applyNumberFormat="1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7" fillId="0" borderId="0" xfId="48" applyFont="1" applyBorder="1" applyAlignment="1">
      <alignment horizontal="center" vertical="center"/>
      <protection/>
    </xf>
    <xf numFmtId="0" fontId="45" fillId="0" borderId="0" xfId="48" applyNumberFormat="1" applyFont="1" applyFill="1" applyBorder="1" applyAlignment="1">
      <alignment horizontal="center" vertical="center"/>
      <protection/>
    </xf>
    <xf numFmtId="44" fontId="9" fillId="33" borderId="76" xfId="39" applyFont="1" applyFill="1" applyBorder="1" applyAlignment="1">
      <alignment horizontal="centerContinuous" vertical="center"/>
    </xf>
    <xf numFmtId="44" fontId="9" fillId="33" borderId="17" xfId="39" applyFont="1" applyFill="1" applyBorder="1" applyAlignment="1">
      <alignment horizontal="centerContinuous" vertical="center"/>
    </xf>
    <xf numFmtId="44" fontId="9" fillId="33" borderId="18" xfId="39" applyFont="1" applyFill="1" applyBorder="1" applyAlignment="1">
      <alignment horizontal="centerContinuous" vertical="center"/>
    </xf>
    <xf numFmtId="172" fontId="0" fillId="0" borderId="22" xfId="0" applyNumberFormat="1" applyFont="1" applyFill="1" applyBorder="1" applyAlignment="1">
      <alignment horizontal="center" vertical="center"/>
    </xf>
    <xf numFmtId="172" fontId="0" fillId="0" borderId="23" xfId="48" applyNumberFormat="1" applyFont="1" applyFill="1" applyBorder="1" applyAlignment="1">
      <alignment vertical="center"/>
      <protection/>
    </xf>
    <xf numFmtId="172" fontId="0" fillId="0" borderId="23" xfId="48" applyNumberFormat="1" applyFont="1" applyFill="1" applyBorder="1" applyAlignment="1">
      <alignment vertical="center"/>
      <protection/>
    </xf>
    <xf numFmtId="172" fontId="50" fillId="0" borderId="23" xfId="48" applyNumberFormat="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2" fontId="19" fillId="0" borderId="16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right"/>
    </xf>
    <xf numFmtId="0" fontId="9" fillId="33" borderId="79" xfId="0" applyFont="1" applyFill="1" applyBorder="1" applyAlignment="1">
      <alignment horizontal="centerContinuous"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7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4" fillId="0" borderId="81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 quotePrefix="1">
      <alignment horizontal="center" vertical="center"/>
    </xf>
    <xf numFmtId="172" fontId="5" fillId="0" borderId="16" xfId="0" applyNumberFormat="1" applyFont="1" applyBorder="1" applyAlignment="1" quotePrefix="1">
      <alignment horizontal="center" vertical="center"/>
    </xf>
    <xf numFmtId="172" fontId="5" fillId="0" borderId="11" xfId="0" applyNumberFormat="1" applyFont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Continuous" vertical="center"/>
    </xf>
    <xf numFmtId="0" fontId="0" fillId="36" borderId="12" xfId="0" applyFont="1" applyFill="1" applyBorder="1" applyAlignment="1">
      <alignment horizontal="centerContinuous" vertical="center"/>
    </xf>
    <xf numFmtId="0" fontId="4" fillId="36" borderId="12" xfId="0" applyFont="1" applyFill="1" applyBorder="1" applyAlignment="1">
      <alignment vertical="center"/>
    </xf>
    <xf numFmtId="0" fontId="0" fillId="36" borderId="78" xfId="0" applyFont="1" applyFill="1" applyBorder="1" applyAlignment="1">
      <alignment vertical="center"/>
    </xf>
    <xf numFmtId="172" fontId="51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172" fontId="53" fillId="0" borderId="0" xfId="0" applyNumberFormat="1" applyFont="1" applyFill="1" applyBorder="1" applyAlignment="1">
      <alignment horizontal="right"/>
    </xf>
    <xf numFmtId="49" fontId="38" fillId="0" borderId="67" xfId="48" applyNumberFormat="1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1" fontId="47" fillId="0" borderId="16" xfId="48" applyNumberFormat="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72" fontId="7" fillId="0" borderId="23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172" fontId="4" fillId="0" borderId="74" xfId="0" applyNumberFormat="1" applyFont="1" applyFill="1" applyBorder="1" applyAlignment="1">
      <alignment horizontal="left" vertical="center"/>
    </xf>
    <xf numFmtId="49" fontId="0" fillId="0" borderId="0" xfId="47" applyNumberFormat="1" applyFont="1" applyFill="1" applyAlignment="1">
      <alignment vertical="top"/>
      <protection/>
    </xf>
    <xf numFmtId="172" fontId="0" fillId="0" borderId="0" xfId="47" applyNumberFormat="1" applyFont="1" applyFill="1" applyAlignment="1">
      <alignment horizontal="right"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/>
    </xf>
    <xf numFmtId="49" fontId="26" fillId="0" borderId="0" xfId="48" applyNumberFormat="1" applyFont="1" applyFill="1" applyBorder="1" applyAlignment="1">
      <alignment horizontal="center" vertical="center"/>
      <protection/>
    </xf>
    <xf numFmtId="0" fontId="101" fillId="0" borderId="0" xfId="0" applyFont="1" applyAlignment="1">
      <alignment horizontal="center" vertical="center"/>
    </xf>
    <xf numFmtId="0" fontId="38" fillId="0" borderId="67" xfId="48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6" fillId="0" borderId="34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6" xfId="48" applyFont="1" applyBorder="1" applyAlignment="1">
      <alignment horizontal="center" vertical="center"/>
      <protection/>
    </xf>
    <xf numFmtId="0" fontId="6" fillId="0" borderId="34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6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37" borderId="82" xfId="48" applyFont="1" applyFill="1" applyBorder="1" applyAlignment="1">
      <alignment horizontal="center" vertical="center"/>
      <protection/>
    </xf>
    <xf numFmtId="0" fontId="4" fillId="37" borderId="83" xfId="48" applyFont="1" applyFill="1" applyBorder="1" applyAlignment="1">
      <alignment horizontal="center" vertical="center"/>
      <protection/>
    </xf>
    <xf numFmtId="0" fontId="4" fillId="37" borderId="84" xfId="48" applyFont="1" applyFill="1" applyBorder="1" applyAlignment="1">
      <alignment horizontal="center" vertical="center"/>
      <protection/>
    </xf>
    <xf numFmtId="0" fontId="46" fillId="37" borderId="62" xfId="48" applyFont="1" applyFill="1" applyBorder="1" applyAlignment="1">
      <alignment horizontal="center" vertical="center"/>
      <protection/>
    </xf>
    <xf numFmtId="0" fontId="46" fillId="37" borderId="62" xfId="48" applyFont="1" applyFill="1" applyBorder="1" applyAlignment="1" quotePrefix="1">
      <alignment horizontal="center" vertical="center"/>
      <protection/>
    </xf>
    <xf numFmtId="0" fontId="19" fillId="0" borderId="81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25" fillId="33" borderId="71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44" fontId="9" fillId="33" borderId="71" xfId="39" applyFont="1" applyFill="1" applyBorder="1" applyAlignment="1">
      <alignment horizontal="center" vertical="center"/>
    </xf>
    <xf numFmtId="44" fontId="9" fillId="33" borderId="12" xfId="39" applyFont="1" applyFill="1" applyBorder="1" applyAlignment="1">
      <alignment horizontal="center" vertical="center"/>
    </xf>
    <xf numFmtId="44" fontId="9" fillId="33" borderId="66" xfId="39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ledovaný hypertextový odkaz 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</xdr:colOff>
      <xdr:row>21</xdr:row>
      <xdr:rowOff>9525</xdr:rowOff>
    </xdr:from>
    <xdr:to>
      <xdr:col>74</xdr:col>
      <xdr:colOff>171450</xdr:colOff>
      <xdr:row>31</xdr:row>
      <xdr:rowOff>114300</xdr:rowOff>
    </xdr:to>
    <xdr:sp>
      <xdr:nvSpPr>
        <xdr:cNvPr id="1" name="Rectangle 6988" descr="Vodorovné cihly"/>
        <xdr:cNvSpPr>
          <a:spLocks/>
        </xdr:cNvSpPr>
      </xdr:nvSpPr>
      <xdr:spPr>
        <a:xfrm>
          <a:off x="54454425" y="5295900"/>
          <a:ext cx="161925" cy="23907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9525</xdr:rowOff>
    </xdr:from>
    <xdr:to>
      <xdr:col>87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5890260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Přeštice</a:t>
          </a:r>
        </a:p>
      </xdr:txBody>
    </xdr:sp>
    <xdr:clientData/>
  </xdr:twoCellAnchor>
  <xdr:oneCellAnchor>
    <xdr:from>
      <xdr:col>83</xdr:col>
      <xdr:colOff>342900</xdr:colOff>
      <xdr:row>5</xdr:row>
      <xdr:rowOff>9525</xdr:rowOff>
    </xdr:from>
    <xdr:ext cx="314325" cy="276225"/>
    <xdr:sp>
      <xdr:nvSpPr>
        <xdr:cNvPr id="3" name="Oval 19"/>
        <xdr:cNvSpPr>
          <a:spLocks/>
        </xdr:cNvSpPr>
      </xdr:nvSpPr>
      <xdr:spPr>
        <a:xfrm>
          <a:off x="612457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82</xdr:col>
      <xdr:colOff>371475</xdr:colOff>
      <xdr:row>18</xdr:row>
      <xdr:rowOff>219075</xdr:rowOff>
    </xdr:from>
    <xdr:to>
      <xdr:col>84</xdr:col>
      <xdr:colOff>123825</xdr:colOff>
      <xdr:row>21</xdr:row>
      <xdr:rowOff>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59975" y="48196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61874400" y="7229475"/>
          <a:ext cx="2577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609028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4381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504825" y="7229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9" name="Line 152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0" name="Line 153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876490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2" name="Line 242"/>
        <xdr:cNvSpPr>
          <a:spLocks/>
        </xdr:cNvSpPr>
      </xdr:nvSpPr>
      <xdr:spPr>
        <a:xfrm>
          <a:off x="87715725" y="7229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3" name="Line 657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14" name="Line 658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9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9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19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19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19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1917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1" name="Line 238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2" name="Line 239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3" name="Line 239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4" name="Line 239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5" name="Line 239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26" name="Line 239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7" name="Line 2403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8" name="Line 2404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29" name="Line 2405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0" name="Line 2406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1" name="Line 2407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2" name="Line 2408"/>
        <xdr:cNvSpPr>
          <a:spLocks/>
        </xdr:cNvSpPr>
      </xdr:nvSpPr>
      <xdr:spPr>
        <a:xfrm flipH="1">
          <a:off x="63350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2897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2898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289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290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290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290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2915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2916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291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291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291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292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362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362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362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362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363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363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363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363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363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363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363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36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36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36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36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36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36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2" name="Line 36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391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391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391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391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391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8" name="Line 3915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69" name="Line 4776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49</xdr:row>
      <xdr:rowOff>19050</xdr:rowOff>
    </xdr:from>
    <xdr:to>
      <xdr:col>84</xdr:col>
      <xdr:colOff>504825</xdr:colOff>
      <xdr:row>49</xdr:row>
      <xdr:rowOff>19050</xdr:rowOff>
    </xdr:to>
    <xdr:sp>
      <xdr:nvSpPr>
        <xdr:cNvPr id="70" name="Line 4777"/>
        <xdr:cNvSpPr>
          <a:spLocks/>
        </xdr:cNvSpPr>
      </xdr:nvSpPr>
      <xdr:spPr>
        <a:xfrm flipH="1">
          <a:off x="618648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478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478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478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478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47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47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47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47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47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47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47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47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971550</xdr:colOff>
      <xdr:row>26</xdr:row>
      <xdr:rowOff>114300</xdr:rowOff>
    </xdr:from>
    <xdr:to>
      <xdr:col>97</xdr:col>
      <xdr:colOff>495300</xdr:colOff>
      <xdr:row>26</xdr:row>
      <xdr:rowOff>114300</xdr:rowOff>
    </xdr:to>
    <xdr:sp>
      <xdr:nvSpPr>
        <xdr:cNvPr id="83" name="Line 4795"/>
        <xdr:cNvSpPr>
          <a:spLocks/>
        </xdr:cNvSpPr>
      </xdr:nvSpPr>
      <xdr:spPr>
        <a:xfrm flipV="1">
          <a:off x="66332100" y="654367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83</xdr:col>
      <xdr:colOff>0</xdr:colOff>
      <xdr:row>29</xdr:row>
      <xdr:rowOff>114300</xdr:rowOff>
    </xdr:to>
    <xdr:sp>
      <xdr:nvSpPr>
        <xdr:cNvPr id="84" name="Line 4796"/>
        <xdr:cNvSpPr>
          <a:spLocks/>
        </xdr:cNvSpPr>
      </xdr:nvSpPr>
      <xdr:spPr>
        <a:xfrm flipV="1">
          <a:off x="952500" y="7229475"/>
          <a:ext cx="5995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26</xdr:row>
      <xdr:rowOff>114300</xdr:rowOff>
    </xdr:from>
    <xdr:to>
      <xdr:col>89</xdr:col>
      <xdr:colOff>0</xdr:colOff>
      <xdr:row>26</xdr:row>
      <xdr:rowOff>114300</xdr:rowOff>
    </xdr:to>
    <xdr:sp>
      <xdr:nvSpPr>
        <xdr:cNvPr id="85" name="Line 4902"/>
        <xdr:cNvSpPr>
          <a:spLocks/>
        </xdr:cNvSpPr>
      </xdr:nvSpPr>
      <xdr:spPr>
        <a:xfrm flipV="1">
          <a:off x="16802100" y="6543675"/>
          <a:ext cx="4855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653605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520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520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520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520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520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520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521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521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521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521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521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8" name="Line 521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521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521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521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522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522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522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522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522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522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522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522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10" name="Line 522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523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523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523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523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523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523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523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523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523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523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524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2" name="Line 524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524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52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52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52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52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52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52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52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52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52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52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4" name="Line 52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35" name="Line 528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36" name="Line 528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37" name="Line 528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38" name="Line 528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39" name="Line 528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0" name="Line 528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1" name="Line 528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2" name="Line 529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3" name="Line 529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4" name="Line 529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5" name="Line 529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46" name="Line 529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7" name="Line 52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8" name="Line 52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49" name="Line 52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0" name="Line 52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1" name="Line 52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2" name="Line 53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3" name="Line 53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4" name="Line 53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5" name="Line 530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6" name="Line 530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7" name="Line 530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58" name="Line 530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9" name="Line 530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0" name="Line 531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1" name="Line 531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2" name="Line 531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3" name="Line 531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4" name="Line 531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5" name="Line 531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6" name="Line 531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7" name="Line 531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8" name="Line 531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9" name="Line 531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0" name="Line 532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532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2" name="Line 532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3" name="Line 532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4" name="Line 532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5" name="Line 532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6" name="Line 532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7" name="Line 532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8" name="Line 532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9" name="Line 533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0" name="Line 533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1" name="Line 533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533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3" name="Line 533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4" name="Line 533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5" name="Line 533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6" name="Line 533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7" name="Line 533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8" name="Line 533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9" name="Line 534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0" name="Line 534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1" name="Line 534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2" name="Line 534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3" name="Line 534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4" name="Line 534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5" name="Line 534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6" name="Line 534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7" name="Line 535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8" name="Line 535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9" name="Line 535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0" name="Line 535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1" name="Line 535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2" name="Line 535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3" name="Line 535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4" name="Line 535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5" name="Line 535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6" name="Line 535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27</xdr:row>
      <xdr:rowOff>219075</xdr:rowOff>
    </xdr:from>
    <xdr:to>
      <xdr:col>17</xdr:col>
      <xdr:colOff>647700</xdr:colOff>
      <xdr:row>29</xdr:row>
      <xdr:rowOff>114300</xdr:rowOff>
    </xdr:to>
    <xdr:grpSp>
      <xdr:nvGrpSpPr>
        <xdr:cNvPr id="207" name="Group 5400"/>
        <xdr:cNvGrpSpPr>
          <a:grpSpLocks noChangeAspect="1"/>
        </xdr:cNvGrpSpPr>
      </xdr:nvGrpSpPr>
      <xdr:grpSpPr>
        <a:xfrm>
          <a:off x="122110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54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4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0" name="Line 541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1" name="Line 541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2" name="Line 541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3" name="Line 541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4" name="Line 541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5" name="Line 541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6" name="Line 541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7" name="Line 542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8" name="Line 542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19" name="Line 542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20" name="Line 542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21" name="Line 542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2" name="Line 545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3" name="Line 545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4" name="Line 545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5" name="Line 545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6" name="Line 545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7" name="Line 545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8" name="Line 545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29" name="Line 545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30" name="Line 546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31" name="Line 546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32" name="Line 546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33" name="Line 546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495300</xdr:colOff>
      <xdr:row>36</xdr:row>
      <xdr:rowOff>0</xdr:rowOff>
    </xdr:from>
    <xdr:ext cx="2971800" cy="228600"/>
    <xdr:sp>
      <xdr:nvSpPr>
        <xdr:cNvPr id="234" name="text 348"/>
        <xdr:cNvSpPr txBox="1">
          <a:spLocks noChangeArrowheads="1"/>
        </xdr:cNvSpPr>
      </xdr:nvSpPr>
      <xdr:spPr>
        <a:xfrm>
          <a:off x="36137850" y="8715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72,751 v.č.6 = 0,000 vlečky</a:t>
          </a:r>
        </a:p>
      </xdr:txBody>
    </xdr:sp>
    <xdr:clientData/>
  </xdr:one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35" name="Line 5698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36" name="Line 5699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37" name="Line 5700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38" name="Line 5701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39" name="Line 5702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240" name="Line 5703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1" name="Line 5705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2" name="Line 5706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3" name="Line 5707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4" name="Line 5708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5" name="Line 5709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19050</xdr:rowOff>
    </xdr:from>
    <xdr:to>
      <xdr:col>12</xdr:col>
      <xdr:colOff>504825</xdr:colOff>
      <xdr:row>52</xdr:row>
      <xdr:rowOff>19050</xdr:rowOff>
    </xdr:to>
    <xdr:sp>
      <xdr:nvSpPr>
        <xdr:cNvPr id="246" name="Line 5710"/>
        <xdr:cNvSpPr>
          <a:spLocks/>
        </xdr:cNvSpPr>
      </xdr:nvSpPr>
      <xdr:spPr>
        <a:xfrm flipH="1">
          <a:off x="8372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47" name="Line 574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48" name="Line 575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49" name="Line 575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0" name="Line 575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1" name="Line 575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2" name="Line 575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3" name="Line 575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4" name="Line 575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5" name="Line 575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6" name="Line 575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7" name="Line 575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8" name="Line 576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114300</xdr:rowOff>
    </xdr:from>
    <xdr:to>
      <xdr:col>71</xdr:col>
      <xdr:colOff>219075</xdr:colOff>
      <xdr:row>35</xdr:row>
      <xdr:rowOff>0</xdr:rowOff>
    </xdr:to>
    <xdr:sp>
      <xdr:nvSpPr>
        <xdr:cNvPr id="259" name="Line 5778"/>
        <xdr:cNvSpPr>
          <a:spLocks/>
        </xdr:cNvSpPr>
      </xdr:nvSpPr>
      <xdr:spPr>
        <a:xfrm flipH="1" flipV="1">
          <a:off x="51463575" y="8372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35</xdr:row>
      <xdr:rowOff>0</xdr:rowOff>
    </xdr:from>
    <xdr:to>
      <xdr:col>71</xdr:col>
      <xdr:colOff>962025</xdr:colOff>
      <xdr:row>35</xdr:row>
      <xdr:rowOff>76200</xdr:rowOff>
    </xdr:to>
    <xdr:sp>
      <xdr:nvSpPr>
        <xdr:cNvPr id="260" name="Line 5779"/>
        <xdr:cNvSpPr>
          <a:spLocks/>
        </xdr:cNvSpPr>
      </xdr:nvSpPr>
      <xdr:spPr>
        <a:xfrm>
          <a:off x="52206525" y="8486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952500</xdr:colOff>
      <xdr:row>35</xdr:row>
      <xdr:rowOff>76200</xdr:rowOff>
    </xdr:from>
    <xdr:to>
      <xdr:col>73</xdr:col>
      <xdr:colOff>400050</xdr:colOff>
      <xdr:row>35</xdr:row>
      <xdr:rowOff>114300</xdr:rowOff>
    </xdr:to>
    <xdr:sp>
      <xdr:nvSpPr>
        <xdr:cNvPr id="261" name="Line 5780"/>
        <xdr:cNvSpPr>
          <a:spLocks/>
        </xdr:cNvSpPr>
      </xdr:nvSpPr>
      <xdr:spPr>
        <a:xfrm>
          <a:off x="52939950" y="85629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32</xdr:row>
      <xdr:rowOff>114300</xdr:rowOff>
    </xdr:from>
    <xdr:to>
      <xdr:col>70</xdr:col>
      <xdr:colOff>0</xdr:colOff>
      <xdr:row>34</xdr:row>
      <xdr:rowOff>114300</xdr:rowOff>
    </xdr:to>
    <xdr:sp>
      <xdr:nvSpPr>
        <xdr:cNvPr id="262" name="Line 5781"/>
        <xdr:cNvSpPr>
          <a:spLocks/>
        </xdr:cNvSpPr>
      </xdr:nvSpPr>
      <xdr:spPr>
        <a:xfrm>
          <a:off x="49510950" y="79152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352425</xdr:colOff>
      <xdr:row>30</xdr:row>
      <xdr:rowOff>66675</xdr:rowOff>
    </xdr:from>
    <xdr:to>
      <xdr:col>17</xdr:col>
      <xdr:colOff>647700</xdr:colOff>
      <xdr:row>30</xdr:row>
      <xdr:rowOff>180975</xdr:rowOff>
    </xdr:to>
    <xdr:grpSp>
      <xdr:nvGrpSpPr>
        <xdr:cNvPr id="263" name="Group 5786"/>
        <xdr:cNvGrpSpPr>
          <a:grpSpLocks noChangeAspect="1"/>
        </xdr:cNvGrpSpPr>
      </xdr:nvGrpSpPr>
      <xdr:grpSpPr>
        <a:xfrm>
          <a:off x="122205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" name="Oval 5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25</xdr:row>
      <xdr:rowOff>57150</xdr:rowOff>
    </xdr:from>
    <xdr:to>
      <xdr:col>27</xdr:col>
      <xdr:colOff>914400</xdr:colOff>
      <xdr:row>25</xdr:row>
      <xdr:rowOff>171450</xdr:rowOff>
    </xdr:to>
    <xdr:grpSp>
      <xdr:nvGrpSpPr>
        <xdr:cNvPr id="267" name="Group 5818"/>
        <xdr:cNvGrpSpPr>
          <a:grpSpLocks noChangeAspect="1"/>
        </xdr:cNvGrpSpPr>
      </xdr:nvGrpSpPr>
      <xdr:grpSpPr>
        <a:xfrm>
          <a:off x="19516725" y="6257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8" name="Line 58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8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8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8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8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8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28</xdr:row>
      <xdr:rowOff>57150</xdr:rowOff>
    </xdr:from>
    <xdr:to>
      <xdr:col>27</xdr:col>
      <xdr:colOff>923925</xdr:colOff>
      <xdr:row>28</xdr:row>
      <xdr:rowOff>171450</xdr:rowOff>
    </xdr:to>
    <xdr:grpSp>
      <xdr:nvGrpSpPr>
        <xdr:cNvPr id="274" name="Group 5825"/>
        <xdr:cNvGrpSpPr>
          <a:grpSpLocks noChangeAspect="1"/>
        </xdr:cNvGrpSpPr>
      </xdr:nvGrpSpPr>
      <xdr:grpSpPr>
        <a:xfrm>
          <a:off x="19650075" y="6943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5" name="Line 58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8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8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8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8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280" name="Group 5953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5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</xdr:colOff>
      <xdr:row>21</xdr:row>
      <xdr:rowOff>95250</xdr:rowOff>
    </xdr:from>
    <xdr:to>
      <xdr:col>46</xdr:col>
      <xdr:colOff>76200</xdr:colOff>
      <xdr:row>22</xdr:row>
      <xdr:rowOff>95250</xdr:rowOff>
    </xdr:to>
    <xdr:grpSp>
      <xdr:nvGrpSpPr>
        <xdr:cNvPr id="283" name="Group 6012"/>
        <xdr:cNvGrpSpPr>
          <a:grpSpLocks/>
        </xdr:cNvGrpSpPr>
      </xdr:nvGrpSpPr>
      <xdr:grpSpPr>
        <a:xfrm>
          <a:off x="33670875" y="538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6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24</xdr:row>
      <xdr:rowOff>9525</xdr:rowOff>
    </xdr:from>
    <xdr:to>
      <xdr:col>36</xdr:col>
      <xdr:colOff>504825</xdr:colOff>
      <xdr:row>31</xdr:row>
      <xdr:rowOff>209550</xdr:rowOff>
    </xdr:to>
    <xdr:sp>
      <xdr:nvSpPr>
        <xdr:cNvPr id="287" name="Line 6068"/>
        <xdr:cNvSpPr>
          <a:spLocks/>
        </xdr:cNvSpPr>
      </xdr:nvSpPr>
      <xdr:spPr>
        <a:xfrm>
          <a:off x="26717625" y="59817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323850</xdr:colOff>
      <xdr:row>28</xdr:row>
      <xdr:rowOff>57150</xdr:rowOff>
    </xdr:from>
    <xdr:to>
      <xdr:col>103</xdr:col>
      <xdr:colOff>619125</xdr:colOff>
      <xdr:row>28</xdr:row>
      <xdr:rowOff>171450</xdr:rowOff>
    </xdr:to>
    <xdr:grpSp>
      <xdr:nvGrpSpPr>
        <xdr:cNvPr id="288" name="Group 6071"/>
        <xdr:cNvGrpSpPr>
          <a:grpSpLocks noChangeAspect="1"/>
        </xdr:cNvGrpSpPr>
      </xdr:nvGrpSpPr>
      <xdr:grpSpPr>
        <a:xfrm>
          <a:off x="7608570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60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0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0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457200</xdr:colOff>
      <xdr:row>29</xdr:row>
      <xdr:rowOff>0</xdr:rowOff>
    </xdr:from>
    <xdr:ext cx="514350" cy="228600"/>
    <xdr:sp>
      <xdr:nvSpPr>
        <xdr:cNvPr id="292" name="text 7166"/>
        <xdr:cNvSpPr txBox="1">
          <a:spLocks noChangeArrowheads="1"/>
        </xdr:cNvSpPr>
      </xdr:nvSpPr>
      <xdr:spPr>
        <a:xfrm>
          <a:off x="22726650" y="71151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100</xdr:col>
      <xdr:colOff>266700</xdr:colOff>
      <xdr:row>27</xdr:row>
      <xdr:rowOff>114300</xdr:rowOff>
    </xdr:from>
    <xdr:to>
      <xdr:col>103</xdr:col>
      <xdr:colOff>495300</xdr:colOff>
      <xdr:row>29</xdr:row>
      <xdr:rowOff>114300</xdr:rowOff>
    </xdr:to>
    <xdr:sp>
      <xdr:nvSpPr>
        <xdr:cNvPr id="293" name="Line 6120"/>
        <xdr:cNvSpPr>
          <a:spLocks/>
        </xdr:cNvSpPr>
      </xdr:nvSpPr>
      <xdr:spPr>
        <a:xfrm flipH="1" flipV="1">
          <a:off x="74028300" y="67722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26</xdr:row>
      <xdr:rowOff>152400</xdr:rowOff>
    </xdr:from>
    <xdr:to>
      <xdr:col>99</xdr:col>
      <xdr:colOff>476250</xdr:colOff>
      <xdr:row>27</xdr:row>
      <xdr:rowOff>0</xdr:rowOff>
    </xdr:to>
    <xdr:sp>
      <xdr:nvSpPr>
        <xdr:cNvPr id="294" name="Line 6121"/>
        <xdr:cNvSpPr>
          <a:spLocks/>
        </xdr:cNvSpPr>
      </xdr:nvSpPr>
      <xdr:spPr>
        <a:xfrm flipH="1" flipV="1">
          <a:off x="725233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26</xdr:row>
      <xdr:rowOff>114300</xdr:rowOff>
    </xdr:from>
    <xdr:to>
      <xdr:col>98</xdr:col>
      <xdr:colOff>247650</xdr:colOff>
      <xdr:row>26</xdr:row>
      <xdr:rowOff>152400</xdr:rowOff>
    </xdr:to>
    <xdr:sp>
      <xdr:nvSpPr>
        <xdr:cNvPr id="295" name="Line 6122"/>
        <xdr:cNvSpPr>
          <a:spLocks/>
        </xdr:cNvSpPr>
      </xdr:nvSpPr>
      <xdr:spPr>
        <a:xfrm flipH="1" flipV="1">
          <a:off x="71780400" y="654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27</xdr:row>
      <xdr:rowOff>0</xdr:rowOff>
    </xdr:from>
    <xdr:to>
      <xdr:col>100</xdr:col>
      <xdr:colOff>266700</xdr:colOff>
      <xdr:row>27</xdr:row>
      <xdr:rowOff>114300</xdr:rowOff>
    </xdr:to>
    <xdr:sp>
      <xdr:nvSpPr>
        <xdr:cNvPr id="296" name="Line 6123"/>
        <xdr:cNvSpPr>
          <a:spLocks/>
        </xdr:cNvSpPr>
      </xdr:nvSpPr>
      <xdr:spPr>
        <a:xfrm flipH="1" flipV="1">
          <a:off x="73266300" y="6657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723900</xdr:colOff>
      <xdr:row>28</xdr:row>
      <xdr:rowOff>57150</xdr:rowOff>
    </xdr:from>
    <xdr:to>
      <xdr:col>48</xdr:col>
      <xdr:colOff>447675</xdr:colOff>
      <xdr:row>28</xdr:row>
      <xdr:rowOff>171450</xdr:rowOff>
    </xdr:to>
    <xdr:grpSp>
      <xdr:nvGrpSpPr>
        <xdr:cNvPr id="297" name="Group 6135"/>
        <xdr:cNvGrpSpPr>
          <a:grpSpLocks noChangeAspect="1"/>
        </xdr:cNvGrpSpPr>
      </xdr:nvGrpSpPr>
      <xdr:grpSpPr>
        <a:xfrm>
          <a:off x="34880550" y="6943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98" name="Line 613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13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13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13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14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14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466725</xdr:colOff>
      <xdr:row>32</xdr:row>
      <xdr:rowOff>114300</xdr:rowOff>
    </xdr:from>
    <xdr:to>
      <xdr:col>51</xdr:col>
      <xdr:colOff>495300</xdr:colOff>
      <xdr:row>34</xdr:row>
      <xdr:rowOff>114300</xdr:rowOff>
    </xdr:to>
    <xdr:sp>
      <xdr:nvSpPr>
        <xdr:cNvPr id="304" name="Line 6180"/>
        <xdr:cNvSpPr>
          <a:spLocks/>
        </xdr:cNvSpPr>
      </xdr:nvSpPr>
      <xdr:spPr>
        <a:xfrm flipV="1">
          <a:off x="36109275" y="79152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36</xdr:row>
      <xdr:rowOff>76200</xdr:rowOff>
    </xdr:from>
    <xdr:to>
      <xdr:col>46</xdr:col>
      <xdr:colOff>238125</xdr:colOff>
      <xdr:row>36</xdr:row>
      <xdr:rowOff>114300</xdr:rowOff>
    </xdr:to>
    <xdr:sp>
      <xdr:nvSpPr>
        <xdr:cNvPr id="305" name="Line 6181"/>
        <xdr:cNvSpPr>
          <a:spLocks/>
        </xdr:cNvSpPr>
      </xdr:nvSpPr>
      <xdr:spPr>
        <a:xfrm flipV="1">
          <a:off x="33137475" y="87915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36</xdr:row>
      <xdr:rowOff>0</xdr:rowOff>
    </xdr:from>
    <xdr:to>
      <xdr:col>47</xdr:col>
      <xdr:colOff>466725</xdr:colOff>
      <xdr:row>36</xdr:row>
      <xdr:rowOff>76200</xdr:rowOff>
    </xdr:to>
    <xdr:sp>
      <xdr:nvSpPr>
        <xdr:cNvPr id="306" name="Line 6182"/>
        <xdr:cNvSpPr>
          <a:spLocks/>
        </xdr:cNvSpPr>
      </xdr:nvSpPr>
      <xdr:spPr>
        <a:xfrm flipV="1">
          <a:off x="3388042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35</xdr:row>
      <xdr:rowOff>85725</xdr:rowOff>
    </xdr:from>
    <xdr:to>
      <xdr:col>48</xdr:col>
      <xdr:colOff>238125</xdr:colOff>
      <xdr:row>36</xdr:row>
      <xdr:rowOff>0</xdr:rowOff>
    </xdr:to>
    <xdr:sp>
      <xdr:nvSpPr>
        <xdr:cNvPr id="307" name="Line 6183"/>
        <xdr:cNvSpPr>
          <a:spLocks/>
        </xdr:cNvSpPr>
      </xdr:nvSpPr>
      <xdr:spPr>
        <a:xfrm flipV="1">
          <a:off x="34623375" y="8572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34</xdr:row>
      <xdr:rowOff>114300</xdr:rowOff>
    </xdr:from>
    <xdr:to>
      <xdr:col>49</xdr:col>
      <xdr:colOff>476250</xdr:colOff>
      <xdr:row>35</xdr:row>
      <xdr:rowOff>85725</xdr:rowOff>
    </xdr:to>
    <xdr:sp>
      <xdr:nvSpPr>
        <xdr:cNvPr id="308" name="Line 6184"/>
        <xdr:cNvSpPr>
          <a:spLocks/>
        </xdr:cNvSpPr>
      </xdr:nvSpPr>
      <xdr:spPr>
        <a:xfrm flipV="1">
          <a:off x="35356800" y="8372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09" name="Line 6212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0" name="Line 6213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1" name="Line 6214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2" name="Line 6215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3" name="Line 6216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4" name="Line 6217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5" name="Line 6218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6" name="Line 6219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7" name="Line 6220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8" name="Line 6221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19" name="Line 6222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0" name="Line 6223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228600</xdr:rowOff>
    </xdr:from>
    <xdr:to>
      <xdr:col>7</xdr:col>
      <xdr:colOff>0</xdr:colOff>
      <xdr:row>48</xdr:row>
      <xdr:rowOff>0</xdr:rowOff>
    </xdr:to>
    <xdr:sp>
      <xdr:nvSpPr>
        <xdr:cNvPr id="321" name="text 6"/>
        <xdr:cNvSpPr txBox="1">
          <a:spLocks noChangeArrowheads="1"/>
        </xdr:cNvSpPr>
      </xdr:nvSpPr>
      <xdr:spPr>
        <a:xfrm>
          <a:off x="952500" y="11001375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2" name="Line 6225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3" name="Line 6226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4" name="Line 6227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5" name="Line 6228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6" name="Line 6229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19050</xdr:rowOff>
    </xdr:from>
    <xdr:to>
      <xdr:col>12</xdr:col>
      <xdr:colOff>504825</xdr:colOff>
      <xdr:row>53</xdr:row>
      <xdr:rowOff>19050</xdr:rowOff>
    </xdr:to>
    <xdr:sp>
      <xdr:nvSpPr>
        <xdr:cNvPr id="327" name="Line 6230"/>
        <xdr:cNvSpPr>
          <a:spLocks/>
        </xdr:cNvSpPr>
      </xdr:nvSpPr>
      <xdr:spPr>
        <a:xfrm flipH="1">
          <a:off x="83724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328" name="text 6"/>
        <xdr:cNvSpPr txBox="1">
          <a:spLocks noChangeArrowheads="1"/>
        </xdr:cNvSpPr>
      </xdr:nvSpPr>
      <xdr:spPr>
        <a:xfrm>
          <a:off x="5410200" y="103155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29" name="Line 6232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30" name="Line 6233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31" name="Line 6234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32" name="Line 6235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33" name="Line 6236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334" name="Line 6237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35" name="Line 623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36" name="Line 623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37" name="Line 624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38" name="Line 624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39" name="Line 624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340" name="Line 624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971550</xdr:colOff>
      <xdr:row>45</xdr:row>
      <xdr:rowOff>228600</xdr:rowOff>
    </xdr:from>
    <xdr:to>
      <xdr:col>118</xdr:col>
      <xdr:colOff>514350</xdr:colOff>
      <xdr:row>47</xdr:row>
      <xdr:rowOff>257175</xdr:rowOff>
    </xdr:to>
    <xdr:sp>
      <xdr:nvSpPr>
        <xdr:cNvPr id="341" name="text 55"/>
        <xdr:cNvSpPr txBox="1">
          <a:spLocks noChangeArrowheads="1"/>
        </xdr:cNvSpPr>
      </xdr:nvSpPr>
      <xdr:spPr>
        <a:xfrm>
          <a:off x="84162900" y="11001375"/>
          <a:ext cx="3486150" cy="5238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113</xdr:col>
      <xdr:colOff>0</xdr:colOff>
      <xdr:row>47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752475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3" name="Line 624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4" name="Line 624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5" name="Line 624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6" name="Line 624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7" name="Line 625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8" name="Line 625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49" name="Line 625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50" name="Line 625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51" name="Line 625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52" name="Line 625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53" name="Line 625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354" name="Line 625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114300</xdr:rowOff>
    </xdr:from>
    <xdr:to>
      <xdr:col>93</xdr:col>
      <xdr:colOff>466725</xdr:colOff>
      <xdr:row>32</xdr:row>
      <xdr:rowOff>114300</xdr:rowOff>
    </xdr:to>
    <xdr:sp>
      <xdr:nvSpPr>
        <xdr:cNvPr id="355" name="Line 6258"/>
        <xdr:cNvSpPr>
          <a:spLocks/>
        </xdr:cNvSpPr>
      </xdr:nvSpPr>
      <xdr:spPr>
        <a:xfrm flipV="1">
          <a:off x="54444900" y="791527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356" name="Line 6259"/>
        <xdr:cNvSpPr>
          <a:spLocks/>
        </xdr:cNvSpPr>
      </xdr:nvSpPr>
      <xdr:spPr>
        <a:xfrm flipV="1">
          <a:off x="34623375" y="7915275"/>
          <a:ext cx="1884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357" name="text 7166"/>
        <xdr:cNvSpPr txBox="1">
          <a:spLocks noChangeArrowheads="1"/>
        </xdr:cNvSpPr>
      </xdr:nvSpPr>
      <xdr:spPr>
        <a:xfrm>
          <a:off x="534733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581025</xdr:colOff>
      <xdr:row>20</xdr:row>
      <xdr:rowOff>114300</xdr:rowOff>
    </xdr:from>
    <xdr:to>
      <xdr:col>65</xdr:col>
      <xdr:colOff>742950</xdr:colOff>
      <xdr:row>20</xdr:row>
      <xdr:rowOff>114300</xdr:rowOff>
    </xdr:to>
    <xdr:sp>
      <xdr:nvSpPr>
        <xdr:cNvPr id="358" name="Line 6262"/>
        <xdr:cNvSpPr>
          <a:spLocks/>
        </xdr:cNvSpPr>
      </xdr:nvSpPr>
      <xdr:spPr>
        <a:xfrm>
          <a:off x="33251775" y="5172075"/>
          <a:ext cx="1502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20</xdr:row>
      <xdr:rowOff>0</xdr:rowOff>
    </xdr:from>
    <xdr:ext cx="552450" cy="228600"/>
    <xdr:sp>
      <xdr:nvSpPr>
        <xdr:cNvPr id="359" name="text 7125"/>
        <xdr:cNvSpPr txBox="1">
          <a:spLocks noChangeArrowheads="1"/>
        </xdr:cNvSpPr>
      </xdr:nvSpPr>
      <xdr:spPr>
        <a:xfrm>
          <a:off x="418147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40</xdr:col>
      <xdr:colOff>266700</xdr:colOff>
      <xdr:row>23</xdr:row>
      <xdr:rowOff>114300</xdr:rowOff>
    </xdr:from>
    <xdr:to>
      <xdr:col>73</xdr:col>
      <xdr:colOff>476250</xdr:colOff>
      <xdr:row>23</xdr:row>
      <xdr:rowOff>114300</xdr:rowOff>
    </xdr:to>
    <xdr:sp>
      <xdr:nvSpPr>
        <xdr:cNvPr id="360" name="Line 6264"/>
        <xdr:cNvSpPr>
          <a:spLocks/>
        </xdr:cNvSpPr>
      </xdr:nvSpPr>
      <xdr:spPr>
        <a:xfrm>
          <a:off x="29451300" y="5857875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23</xdr:row>
      <xdr:rowOff>0</xdr:rowOff>
    </xdr:from>
    <xdr:ext cx="552450" cy="228600"/>
    <xdr:sp>
      <xdr:nvSpPr>
        <xdr:cNvPr id="361" name="text 7125"/>
        <xdr:cNvSpPr txBox="1">
          <a:spLocks noChangeArrowheads="1"/>
        </xdr:cNvSpPr>
      </xdr:nvSpPr>
      <xdr:spPr>
        <a:xfrm>
          <a:off x="418147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73</xdr:col>
      <xdr:colOff>371475</xdr:colOff>
      <xdr:row>35</xdr:row>
      <xdr:rowOff>114300</xdr:rowOff>
    </xdr:from>
    <xdr:to>
      <xdr:col>76</xdr:col>
      <xdr:colOff>266700</xdr:colOff>
      <xdr:row>35</xdr:row>
      <xdr:rowOff>114300</xdr:rowOff>
    </xdr:to>
    <xdr:sp>
      <xdr:nvSpPr>
        <xdr:cNvPr id="362" name="Line 6266"/>
        <xdr:cNvSpPr>
          <a:spLocks/>
        </xdr:cNvSpPr>
      </xdr:nvSpPr>
      <xdr:spPr>
        <a:xfrm>
          <a:off x="53844825" y="86010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171450</xdr:rowOff>
    </xdr:to>
    <xdr:grpSp>
      <xdr:nvGrpSpPr>
        <xdr:cNvPr id="363" name="Group 6270"/>
        <xdr:cNvGrpSpPr>
          <a:grpSpLocks noChangeAspect="1"/>
        </xdr:cNvGrpSpPr>
      </xdr:nvGrpSpPr>
      <xdr:grpSpPr>
        <a:xfrm>
          <a:off x="1524000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4" name="Line 62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2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2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2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2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2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2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28</xdr:row>
      <xdr:rowOff>57150</xdr:rowOff>
    </xdr:from>
    <xdr:to>
      <xdr:col>117</xdr:col>
      <xdr:colOff>904875</xdr:colOff>
      <xdr:row>28</xdr:row>
      <xdr:rowOff>171450</xdr:rowOff>
    </xdr:to>
    <xdr:grpSp>
      <xdr:nvGrpSpPr>
        <xdr:cNvPr id="371" name="Group 6278"/>
        <xdr:cNvGrpSpPr>
          <a:grpSpLocks noChangeAspect="1"/>
        </xdr:cNvGrpSpPr>
      </xdr:nvGrpSpPr>
      <xdr:grpSpPr>
        <a:xfrm>
          <a:off x="86248875" y="69437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72" name="Line 62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2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2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2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2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2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2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30</xdr:row>
      <xdr:rowOff>57150</xdr:rowOff>
    </xdr:from>
    <xdr:to>
      <xdr:col>92</xdr:col>
      <xdr:colOff>295275</xdr:colOff>
      <xdr:row>30</xdr:row>
      <xdr:rowOff>171450</xdr:rowOff>
    </xdr:to>
    <xdr:grpSp>
      <xdr:nvGrpSpPr>
        <xdr:cNvPr id="379" name="Group 6286"/>
        <xdr:cNvGrpSpPr>
          <a:grpSpLocks noChangeAspect="1"/>
        </xdr:cNvGrpSpPr>
      </xdr:nvGrpSpPr>
      <xdr:grpSpPr>
        <a:xfrm>
          <a:off x="67541775" y="74009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80" name="Line 62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2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2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2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2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97</xdr:col>
      <xdr:colOff>228600</xdr:colOff>
      <xdr:row>27</xdr:row>
      <xdr:rowOff>171450</xdr:rowOff>
    </xdr:to>
    <xdr:grpSp>
      <xdr:nvGrpSpPr>
        <xdr:cNvPr id="385" name="Group 6292"/>
        <xdr:cNvGrpSpPr>
          <a:grpSpLocks noChangeAspect="1"/>
        </xdr:cNvGrpSpPr>
      </xdr:nvGrpSpPr>
      <xdr:grpSpPr>
        <a:xfrm>
          <a:off x="70837425" y="671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6" name="Line 62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2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2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2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2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62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28575</xdr:colOff>
      <xdr:row>30</xdr:row>
      <xdr:rowOff>57150</xdr:rowOff>
    </xdr:from>
    <xdr:to>
      <xdr:col>116</xdr:col>
      <xdr:colOff>323850</xdr:colOff>
      <xdr:row>30</xdr:row>
      <xdr:rowOff>171450</xdr:rowOff>
    </xdr:to>
    <xdr:grpSp>
      <xdr:nvGrpSpPr>
        <xdr:cNvPr id="392" name="Group 6299"/>
        <xdr:cNvGrpSpPr>
          <a:grpSpLocks/>
        </xdr:cNvGrpSpPr>
      </xdr:nvGrpSpPr>
      <xdr:grpSpPr>
        <a:xfrm>
          <a:off x="85677375" y="7400925"/>
          <a:ext cx="295275" cy="114300"/>
          <a:chOff x="30" y="239"/>
          <a:chExt cx="27" cy="12"/>
        </a:xfrm>
        <a:solidFill>
          <a:srgbClr val="FFFFFF"/>
        </a:solidFill>
      </xdr:grpSpPr>
      <xdr:grpSp>
        <xdr:nvGrpSpPr>
          <xdr:cNvPr id="393" name="Group 6300"/>
          <xdr:cNvGrpSpPr>
            <a:grpSpLocks/>
          </xdr:cNvGrpSpPr>
        </xdr:nvGrpSpPr>
        <xdr:grpSpPr>
          <a:xfrm>
            <a:off x="33" y="239"/>
            <a:ext cx="24" cy="12"/>
            <a:chOff x="33" y="239"/>
            <a:chExt cx="24" cy="12"/>
          </a:xfrm>
          <a:solidFill>
            <a:srgbClr val="FFFFFF"/>
          </a:solidFill>
        </xdr:grpSpPr>
        <xdr:sp>
          <xdr:nvSpPr>
            <xdr:cNvPr id="394" name="Oval 6301"/>
            <xdr:cNvSpPr>
              <a:spLocks noChangeAspect="1"/>
            </xdr:cNvSpPr>
          </xdr:nvSpPr>
          <xdr:spPr>
            <a:xfrm>
              <a:off x="33" y="239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Oval 6302"/>
            <xdr:cNvSpPr>
              <a:spLocks noChangeAspect="1"/>
            </xdr:cNvSpPr>
          </xdr:nvSpPr>
          <xdr:spPr>
            <a:xfrm>
              <a:off x="45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Line 6303"/>
            <xdr:cNvSpPr>
              <a:spLocks noChangeAspect="1"/>
            </xdr:cNvSpPr>
          </xdr:nvSpPr>
          <xdr:spPr>
            <a:xfrm flipV="1"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Line 6304"/>
            <xdr:cNvSpPr>
              <a:spLocks noChangeAspect="1"/>
            </xdr:cNvSpPr>
          </xdr:nvSpPr>
          <xdr:spPr>
            <a:xfrm>
              <a:off x="47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8" name="Rectangle 6305"/>
          <xdr:cNvSpPr>
            <a:spLocks noChangeAspect="1"/>
          </xdr:cNvSpPr>
        </xdr:nvSpPr>
        <xdr:spPr>
          <a:xfrm>
            <a:off x="30" y="23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28</xdr:row>
      <xdr:rowOff>57150</xdr:rowOff>
    </xdr:from>
    <xdr:to>
      <xdr:col>4</xdr:col>
      <xdr:colOff>485775</xdr:colOff>
      <xdr:row>28</xdr:row>
      <xdr:rowOff>171450</xdr:rowOff>
    </xdr:to>
    <xdr:grpSp>
      <xdr:nvGrpSpPr>
        <xdr:cNvPr id="399" name="Group 6306"/>
        <xdr:cNvGrpSpPr>
          <a:grpSpLocks/>
        </xdr:cNvGrpSpPr>
      </xdr:nvGrpSpPr>
      <xdr:grpSpPr>
        <a:xfrm>
          <a:off x="2628900" y="69437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400" name="Oval 6307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6308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309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6310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6311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24</xdr:row>
      <xdr:rowOff>219075</xdr:rowOff>
    </xdr:from>
    <xdr:to>
      <xdr:col>37</xdr:col>
      <xdr:colOff>647700</xdr:colOff>
      <xdr:row>26</xdr:row>
      <xdr:rowOff>114300</xdr:rowOff>
    </xdr:to>
    <xdr:grpSp>
      <xdr:nvGrpSpPr>
        <xdr:cNvPr id="405" name="Group 6312"/>
        <xdr:cNvGrpSpPr>
          <a:grpSpLocks noChangeAspect="1"/>
        </xdr:cNvGrpSpPr>
      </xdr:nvGrpSpPr>
      <xdr:grpSpPr>
        <a:xfrm>
          <a:off x="270700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6" name="Line 6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457200</xdr:colOff>
      <xdr:row>26</xdr:row>
      <xdr:rowOff>0</xdr:rowOff>
    </xdr:from>
    <xdr:ext cx="514350" cy="228600"/>
    <xdr:sp>
      <xdr:nvSpPr>
        <xdr:cNvPr id="408" name="text 7166"/>
        <xdr:cNvSpPr txBox="1">
          <a:spLocks noChangeArrowheads="1"/>
        </xdr:cNvSpPr>
      </xdr:nvSpPr>
      <xdr:spPr>
        <a:xfrm>
          <a:off x="22726650" y="64293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17</xdr:col>
      <xdr:colOff>495300</xdr:colOff>
      <xdr:row>27</xdr:row>
      <xdr:rowOff>114300</xdr:rowOff>
    </xdr:from>
    <xdr:to>
      <xdr:col>20</xdr:col>
      <xdr:colOff>266700</xdr:colOff>
      <xdr:row>29</xdr:row>
      <xdr:rowOff>114300</xdr:rowOff>
    </xdr:to>
    <xdr:sp>
      <xdr:nvSpPr>
        <xdr:cNvPr id="409" name="Line 6327"/>
        <xdr:cNvSpPr>
          <a:spLocks/>
        </xdr:cNvSpPr>
      </xdr:nvSpPr>
      <xdr:spPr>
        <a:xfrm flipV="1">
          <a:off x="12363450" y="67722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27</xdr:row>
      <xdr:rowOff>0</xdr:rowOff>
    </xdr:from>
    <xdr:to>
      <xdr:col>21</xdr:col>
      <xdr:colOff>495300</xdr:colOff>
      <xdr:row>27</xdr:row>
      <xdr:rowOff>114300</xdr:rowOff>
    </xdr:to>
    <xdr:sp>
      <xdr:nvSpPr>
        <xdr:cNvPr id="410" name="Line 6328"/>
        <xdr:cNvSpPr>
          <a:spLocks/>
        </xdr:cNvSpPr>
      </xdr:nvSpPr>
      <xdr:spPr>
        <a:xfrm flipH="1">
          <a:off x="145923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266700</xdr:colOff>
      <xdr:row>27</xdr:row>
      <xdr:rowOff>0</xdr:rowOff>
    </xdr:to>
    <xdr:sp>
      <xdr:nvSpPr>
        <xdr:cNvPr id="411" name="Line 6329"/>
        <xdr:cNvSpPr>
          <a:spLocks/>
        </xdr:cNvSpPr>
      </xdr:nvSpPr>
      <xdr:spPr>
        <a:xfrm flipV="1">
          <a:off x="153352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26</xdr:row>
      <xdr:rowOff>114300</xdr:rowOff>
    </xdr:from>
    <xdr:to>
      <xdr:col>23</xdr:col>
      <xdr:colOff>495300</xdr:colOff>
      <xdr:row>26</xdr:row>
      <xdr:rowOff>152400</xdr:rowOff>
    </xdr:to>
    <xdr:sp>
      <xdr:nvSpPr>
        <xdr:cNvPr id="412" name="Line 6330"/>
        <xdr:cNvSpPr>
          <a:spLocks/>
        </xdr:cNvSpPr>
      </xdr:nvSpPr>
      <xdr:spPr>
        <a:xfrm flipV="1">
          <a:off x="16078200" y="654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657225</xdr:colOff>
      <xdr:row>27</xdr:row>
      <xdr:rowOff>66675</xdr:rowOff>
    </xdr:from>
    <xdr:to>
      <xdr:col>35</xdr:col>
      <xdr:colOff>952500</xdr:colOff>
      <xdr:row>27</xdr:row>
      <xdr:rowOff>180975</xdr:rowOff>
    </xdr:to>
    <xdr:grpSp>
      <xdr:nvGrpSpPr>
        <xdr:cNvPr id="413" name="Group 6331"/>
        <xdr:cNvGrpSpPr>
          <a:grpSpLocks noChangeAspect="1"/>
        </xdr:cNvGrpSpPr>
      </xdr:nvGrpSpPr>
      <xdr:grpSpPr>
        <a:xfrm>
          <a:off x="25898475" y="6724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6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6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30</xdr:row>
      <xdr:rowOff>66675</xdr:rowOff>
    </xdr:from>
    <xdr:to>
      <xdr:col>35</xdr:col>
      <xdr:colOff>952500</xdr:colOff>
      <xdr:row>30</xdr:row>
      <xdr:rowOff>180975</xdr:rowOff>
    </xdr:to>
    <xdr:grpSp>
      <xdr:nvGrpSpPr>
        <xdr:cNvPr id="417" name="Group 6335"/>
        <xdr:cNvGrpSpPr>
          <a:grpSpLocks noChangeAspect="1"/>
        </xdr:cNvGrpSpPr>
      </xdr:nvGrpSpPr>
      <xdr:grpSpPr>
        <a:xfrm>
          <a:off x="25898475" y="7410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63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3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3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29</xdr:row>
      <xdr:rowOff>114300</xdr:rowOff>
    </xdr:from>
    <xdr:to>
      <xdr:col>40</xdr:col>
      <xdr:colOff>419100</xdr:colOff>
      <xdr:row>31</xdr:row>
      <xdr:rowOff>28575</xdr:rowOff>
    </xdr:to>
    <xdr:grpSp>
      <xdr:nvGrpSpPr>
        <xdr:cNvPr id="421" name="Group 6339"/>
        <xdr:cNvGrpSpPr>
          <a:grpSpLocks noChangeAspect="1"/>
        </xdr:cNvGrpSpPr>
      </xdr:nvGrpSpPr>
      <xdr:grpSpPr>
        <a:xfrm>
          <a:off x="29289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2" name="Line 63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3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29</xdr:row>
      <xdr:rowOff>114300</xdr:rowOff>
    </xdr:from>
    <xdr:to>
      <xdr:col>45</xdr:col>
      <xdr:colOff>495300</xdr:colOff>
      <xdr:row>32</xdr:row>
      <xdr:rowOff>0</xdr:rowOff>
    </xdr:to>
    <xdr:sp>
      <xdr:nvSpPr>
        <xdr:cNvPr id="424" name="Line 6345"/>
        <xdr:cNvSpPr>
          <a:spLocks/>
        </xdr:cNvSpPr>
      </xdr:nvSpPr>
      <xdr:spPr>
        <a:xfrm flipH="1" flipV="1">
          <a:off x="294513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32</xdr:row>
      <xdr:rowOff>0</xdr:rowOff>
    </xdr:from>
    <xdr:to>
      <xdr:col>46</xdr:col>
      <xdr:colOff>266700</xdr:colOff>
      <xdr:row>32</xdr:row>
      <xdr:rowOff>76200</xdr:rowOff>
    </xdr:to>
    <xdr:sp>
      <xdr:nvSpPr>
        <xdr:cNvPr id="425" name="Line 6346"/>
        <xdr:cNvSpPr>
          <a:spLocks/>
        </xdr:cNvSpPr>
      </xdr:nvSpPr>
      <xdr:spPr>
        <a:xfrm>
          <a:off x="33166050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32</xdr:row>
      <xdr:rowOff>76200</xdr:rowOff>
    </xdr:from>
    <xdr:to>
      <xdr:col>47</xdr:col>
      <xdr:colOff>495300</xdr:colOff>
      <xdr:row>32</xdr:row>
      <xdr:rowOff>114300</xdr:rowOff>
    </xdr:to>
    <xdr:sp>
      <xdr:nvSpPr>
        <xdr:cNvPr id="426" name="Line 6347"/>
        <xdr:cNvSpPr>
          <a:spLocks/>
        </xdr:cNvSpPr>
      </xdr:nvSpPr>
      <xdr:spPr>
        <a:xfrm>
          <a:off x="3390900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27" name="Line 6348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28" name="Line 6349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29" name="Line 6350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0" name="Line 6351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1" name="Line 6352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2" name="Line 6353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3" name="Line 6354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4" name="Line 6355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5" name="Line 6356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6" name="Line 6357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7" name="Line 6358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27</xdr:row>
      <xdr:rowOff>19050</xdr:rowOff>
    </xdr:from>
    <xdr:to>
      <xdr:col>49</xdr:col>
      <xdr:colOff>504825</xdr:colOff>
      <xdr:row>27</xdr:row>
      <xdr:rowOff>19050</xdr:rowOff>
    </xdr:to>
    <xdr:sp>
      <xdr:nvSpPr>
        <xdr:cNvPr id="438" name="Line 6359"/>
        <xdr:cNvSpPr>
          <a:spLocks/>
        </xdr:cNvSpPr>
      </xdr:nvSpPr>
      <xdr:spPr>
        <a:xfrm flipH="1">
          <a:off x="356425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39" name="Line 6360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0" name="Line 6361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1" name="Line 6362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2" name="Line 6363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3" name="Line 6364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4" name="Line 6365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5" name="Line 6366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6" name="Line 6367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7" name="Line 6368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8" name="Line 6369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49" name="Line 6370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450" name="Line 6371"/>
        <xdr:cNvSpPr>
          <a:spLocks/>
        </xdr:cNvSpPr>
      </xdr:nvSpPr>
      <xdr:spPr>
        <a:xfrm flipH="1">
          <a:off x="38090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609600</xdr:colOff>
      <xdr:row>25</xdr:row>
      <xdr:rowOff>57150</xdr:rowOff>
    </xdr:from>
    <xdr:to>
      <xdr:col>44</xdr:col>
      <xdr:colOff>457200</xdr:colOff>
      <xdr:row>25</xdr:row>
      <xdr:rowOff>171450</xdr:rowOff>
    </xdr:to>
    <xdr:grpSp>
      <xdr:nvGrpSpPr>
        <xdr:cNvPr id="451" name="Group 6372"/>
        <xdr:cNvGrpSpPr>
          <a:grpSpLocks/>
        </xdr:cNvGrpSpPr>
      </xdr:nvGrpSpPr>
      <xdr:grpSpPr>
        <a:xfrm>
          <a:off x="31794450" y="62579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452" name="Group 6373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453" name="Line 6374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6375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6376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Oval 6377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Oval 6378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Rectangle 6379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Line 6380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Line 6381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1" name="Oval 6382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485775</xdr:colOff>
      <xdr:row>31</xdr:row>
      <xdr:rowOff>57150</xdr:rowOff>
    </xdr:from>
    <xdr:to>
      <xdr:col>51</xdr:col>
      <xdr:colOff>914400</xdr:colOff>
      <xdr:row>31</xdr:row>
      <xdr:rowOff>171450</xdr:rowOff>
    </xdr:to>
    <xdr:grpSp>
      <xdr:nvGrpSpPr>
        <xdr:cNvPr id="462" name="Group 6383"/>
        <xdr:cNvGrpSpPr>
          <a:grpSpLocks/>
        </xdr:cNvGrpSpPr>
      </xdr:nvGrpSpPr>
      <xdr:grpSpPr>
        <a:xfrm>
          <a:off x="37099875" y="762952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463" name="Group 638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64" name="Group 638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65" name="Line 638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6" name="Oval 638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7" name="Oval 638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8" name="Oval 638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9" name="Oval 639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0" name="Rectangle 639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1" name="Line 639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2" name="Line 639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73" name="Oval 639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4" name="Oval 639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21</xdr:row>
      <xdr:rowOff>209550</xdr:rowOff>
    </xdr:from>
    <xdr:to>
      <xdr:col>40</xdr:col>
      <xdr:colOff>409575</xdr:colOff>
      <xdr:row>23</xdr:row>
      <xdr:rowOff>114300</xdr:rowOff>
    </xdr:to>
    <xdr:grpSp>
      <xdr:nvGrpSpPr>
        <xdr:cNvPr id="475" name="Group 6396"/>
        <xdr:cNvGrpSpPr>
          <a:grpSpLocks noChangeAspect="1"/>
        </xdr:cNvGrpSpPr>
      </xdr:nvGrpSpPr>
      <xdr:grpSpPr>
        <a:xfrm>
          <a:off x="29279850" y="5495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6" name="Line 6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21</xdr:row>
      <xdr:rowOff>114300</xdr:rowOff>
    </xdr:from>
    <xdr:to>
      <xdr:col>42</xdr:col>
      <xdr:colOff>266700</xdr:colOff>
      <xdr:row>23</xdr:row>
      <xdr:rowOff>114300</xdr:rowOff>
    </xdr:to>
    <xdr:sp>
      <xdr:nvSpPr>
        <xdr:cNvPr id="478" name="Line 6407"/>
        <xdr:cNvSpPr>
          <a:spLocks/>
        </xdr:cNvSpPr>
      </xdr:nvSpPr>
      <xdr:spPr>
        <a:xfrm flipH="1">
          <a:off x="29432250" y="54006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171450</xdr:colOff>
      <xdr:row>20</xdr:row>
      <xdr:rowOff>114300</xdr:rowOff>
    </xdr:from>
    <xdr:to>
      <xdr:col>45</xdr:col>
      <xdr:colOff>571500</xdr:colOff>
      <xdr:row>20</xdr:row>
      <xdr:rowOff>161925</xdr:rowOff>
    </xdr:to>
    <xdr:sp>
      <xdr:nvSpPr>
        <xdr:cNvPr id="479" name="Line 6408"/>
        <xdr:cNvSpPr>
          <a:spLocks/>
        </xdr:cNvSpPr>
      </xdr:nvSpPr>
      <xdr:spPr>
        <a:xfrm flipH="1">
          <a:off x="32327850" y="517207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20</xdr:row>
      <xdr:rowOff>161925</xdr:rowOff>
    </xdr:from>
    <xdr:to>
      <xdr:col>44</xdr:col>
      <xdr:colOff>171450</xdr:colOff>
      <xdr:row>21</xdr:row>
      <xdr:rowOff>114300</xdr:rowOff>
    </xdr:to>
    <xdr:sp>
      <xdr:nvSpPr>
        <xdr:cNvPr id="480" name="Line 6409"/>
        <xdr:cNvSpPr>
          <a:spLocks/>
        </xdr:cNvSpPr>
      </xdr:nvSpPr>
      <xdr:spPr>
        <a:xfrm flipH="1">
          <a:off x="30937200" y="5219700"/>
          <a:ext cx="13906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40</xdr:col>
      <xdr:colOff>247650</xdr:colOff>
      <xdr:row>26</xdr:row>
      <xdr:rowOff>114300</xdr:rowOff>
    </xdr:to>
    <xdr:sp>
      <xdr:nvSpPr>
        <xdr:cNvPr id="481" name="Line 6410"/>
        <xdr:cNvSpPr>
          <a:spLocks/>
        </xdr:cNvSpPr>
      </xdr:nvSpPr>
      <xdr:spPr>
        <a:xfrm flipH="1">
          <a:off x="27222450" y="58578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0</xdr:colOff>
      <xdr:row>19</xdr:row>
      <xdr:rowOff>57150</xdr:rowOff>
    </xdr:from>
    <xdr:to>
      <xdr:col>47</xdr:col>
      <xdr:colOff>342900</xdr:colOff>
      <xdr:row>19</xdr:row>
      <xdr:rowOff>190500</xdr:rowOff>
    </xdr:to>
    <xdr:sp>
      <xdr:nvSpPr>
        <xdr:cNvPr id="482" name="kreslení 16"/>
        <xdr:cNvSpPr>
          <a:spLocks/>
        </xdr:cNvSpPr>
      </xdr:nvSpPr>
      <xdr:spPr>
        <a:xfrm>
          <a:off x="34156650" y="48863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9525</xdr:colOff>
      <xdr:row>22</xdr:row>
      <xdr:rowOff>57150</xdr:rowOff>
    </xdr:from>
    <xdr:to>
      <xdr:col>47</xdr:col>
      <xdr:colOff>352425</xdr:colOff>
      <xdr:row>22</xdr:row>
      <xdr:rowOff>190500</xdr:rowOff>
    </xdr:to>
    <xdr:sp>
      <xdr:nvSpPr>
        <xdr:cNvPr id="483" name="kreslení 16"/>
        <xdr:cNvSpPr>
          <a:spLocks/>
        </xdr:cNvSpPr>
      </xdr:nvSpPr>
      <xdr:spPr>
        <a:xfrm>
          <a:off x="34166175" y="5572125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152400</xdr:colOff>
      <xdr:row>19</xdr:row>
      <xdr:rowOff>19050</xdr:rowOff>
    </xdr:from>
    <xdr:to>
      <xdr:col>40</xdr:col>
      <xdr:colOff>371475</xdr:colOff>
      <xdr:row>21</xdr:row>
      <xdr:rowOff>0</xdr:rowOff>
    </xdr:to>
    <xdr:grpSp>
      <xdr:nvGrpSpPr>
        <xdr:cNvPr id="484" name="Group 6413"/>
        <xdr:cNvGrpSpPr>
          <a:grpSpLocks noChangeAspect="1"/>
        </xdr:cNvGrpSpPr>
      </xdr:nvGrpSpPr>
      <xdr:grpSpPr>
        <a:xfrm>
          <a:off x="29337000" y="48482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85" name="Line 64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64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4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AutoShape 64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89" name="Line 641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0" name="Line 641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1" name="Line 642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2" name="Line 642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3" name="Line 642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4" name="Line 642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5" name="Line 642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6" name="Line 642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7" name="Line 642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8" name="Line 642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499" name="Line 642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00" name="Line 642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1" name="Line 6430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2" name="Line 6431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3" name="Line 6432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4" name="Line 6433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5" name="Line 6434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6" name="Line 6435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7" name="Line 6436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8" name="Line 6437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09" name="Line 6438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0" name="Line 6439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1" name="Line 6440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2" name="Line 6441"/>
        <xdr:cNvSpPr>
          <a:spLocks/>
        </xdr:cNvSpPr>
      </xdr:nvSpPr>
      <xdr:spPr>
        <a:xfrm flipH="1">
          <a:off x="29175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3" name="Line 644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4" name="Line 644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5" name="Line 6444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6" name="Line 6445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7" name="Line 6446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8" name="Line 6447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19" name="Line 6448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0" name="Line 6449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1" name="Line 6450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2" name="Line 6451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3" name="Line 6452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524" name="Line 6453"/>
        <xdr:cNvSpPr>
          <a:spLocks/>
        </xdr:cNvSpPr>
      </xdr:nvSpPr>
      <xdr:spPr>
        <a:xfrm flipH="1">
          <a:off x="29175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438150</xdr:colOff>
      <xdr:row>33</xdr:row>
      <xdr:rowOff>180975</xdr:rowOff>
    </xdr:from>
    <xdr:to>
      <xdr:col>46</xdr:col>
      <xdr:colOff>485775</xdr:colOff>
      <xdr:row>34</xdr:row>
      <xdr:rowOff>180975</xdr:rowOff>
    </xdr:to>
    <xdr:grpSp>
      <xdr:nvGrpSpPr>
        <xdr:cNvPr id="525" name="Group 6454"/>
        <xdr:cNvGrpSpPr>
          <a:grpSpLocks/>
        </xdr:cNvGrpSpPr>
      </xdr:nvGrpSpPr>
      <xdr:grpSpPr>
        <a:xfrm>
          <a:off x="34080450" y="8210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6" name="Rectangle 64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64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4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32</xdr:row>
      <xdr:rowOff>114300</xdr:rowOff>
    </xdr:from>
    <xdr:to>
      <xdr:col>51</xdr:col>
      <xdr:colOff>647700</xdr:colOff>
      <xdr:row>34</xdr:row>
      <xdr:rowOff>28575</xdr:rowOff>
    </xdr:to>
    <xdr:grpSp>
      <xdr:nvGrpSpPr>
        <xdr:cNvPr id="529" name="Group 6458"/>
        <xdr:cNvGrpSpPr>
          <a:grpSpLocks noChangeAspect="1"/>
        </xdr:cNvGrpSpPr>
      </xdr:nvGrpSpPr>
      <xdr:grpSpPr>
        <a:xfrm>
          <a:off x="37471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0" name="Line 6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466725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532" name="Line 6461"/>
        <xdr:cNvSpPr>
          <a:spLocks/>
        </xdr:cNvSpPr>
      </xdr:nvSpPr>
      <xdr:spPr>
        <a:xfrm>
          <a:off x="28679775" y="8829675"/>
          <a:ext cx="44577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952500</xdr:colOff>
      <xdr:row>36</xdr:row>
      <xdr:rowOff>161925</xdr:rowOff>
    </xdr:from>
    <xdr:to>
      <xdr:col>46</xdr:col>
      <xdr:colOff>323850</xdr:colOff>
      <xdr:row>37</xdr:row>
      <xdr:rowOff>57150</xdr:rowOff>
    </xdr:to>
    <xdr:sp>
      <xdr:nvSpPr>
        <xdr:cNvPr id="533" name="kreslení 417"/>
        <xdr:cNvSpPr>
          <a:spLocks/>
        </xdr:cNvSpPr>
      </xdr:nvSpPr>
      <xdr:spPr>
        <a:xfrm>
          <a:off x="33623250" y="8877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76200</xdr:rowOff>
    </xdr:from>
    <xdr:to>
      <xdr:col>78</xdr:col>
      <xdr:colOff>247650</xdr:colOff>
      <xdr:row>31</xdr:row>
      <xdr:rowOff>152400</xdr:rowOff>
    </xdr:to>
    <xdr:grpSp>
      <xdr:nvGrpSpPr>
        <xdr:cNvPr id="534" name="Group 6467"/>
        <xdr:cNvGrpSpPr>
          <a:grpSpLocks/>
        </xdr:cNvGrpSpPr>
      </xdr:nvGrpSpPr>
      <xdr:grpSpPr>
        <a:xfrm>
          <a:off x="44557950" y="7419975"/>
          <a:ext cx="13106400" cy="304800"/>
          <a:chOff x="89" y="287"/>
          <a:chExt cx="863" cy="32"/>
        </a:xfrm>
        <a:solidFill>
          <a:srgbClr val="FFFFFF"/>
        </a:solidFill>
      </xdr:grpSpPr>
      <xdr:sp>
        <xdr:nvSpPr>
          <xdr:cNvPr id="535" name="Rectangle 646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646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64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64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64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4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64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4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64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32</xdr:row>
      <xdr:rowOff>114300</xdr:rowOff>
    </xdr:from>
    <xdr:to>
      <xdr:col>67</xdr:col>
      <xdr:colOff>647700</xdr:colOff>
      <xdr:row>34</xdr:row>
      <xdr:rowOff>28575</xdr:rowOff>
    </xdr:to>
    <xdr:grpSp>
      <xdr:nvGrpSpPr>
        <xdr:cNvPr id="544" name="Group 6478"/>
        <xdr:cNvGrpSpPr>
          <a:grpSpLocks noChangeAspect="1"/>
        </xdr:cNvGrpSpPr>
      </xdr:nvGrpSpPr>
      <xdr:grpSpPr>
        <a:xfrm>
          <a:off x="493585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5" name="Line 6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514350" cy="228600"/>
    <xdr:sp>
      <xdr:nvSpPr>
        <xdr:cNvPr id="547" name="text 7125"/>
        <xdr:cNvSpPr txBox="1">
          <a:spLocks noChangeArrowheads="1"/>
        </xdr:cNvSpPr>
      </xdr:nvSpPr>
      <xdr:spPr>
        <a:xfrm>
          <a:off x="5444490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71</xdr:col>
      <xdr:colOff>657225</xdr:colOff>
      <xdr:row>33</xdr:row>
      <xdr:rowOff>114300</xdr:rowOff>
    </xdr:from>
    <xdr:to>
      <xdr:col>71</xdr:col>
      <xdr:colOff>704850</xdr:colOff>
      <xdr:row>34</xdr:row>
      <xdr:rowOff>114300</xdr:rowOff>
    </xdr:to>
    <xdr:grpSp>
      <xdr:nvGrpSpPr>
        <xdr:cNvPr id="548" name="Group 6483"/>
        <xdr:cNvGrpSpPr>
          <a:grpSpLocks/>
        </xdr:cNvGrpSpPr>
      </xdr:nvGrpSpPr>
      <xdr:grpSpPr>
        <a:xfrm>
          <a:off x="52644675" y="814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49" name="Rectangle 6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6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35</xdr:row>
      <xdr:rowOff>152400</xdr:rowOff>
    </xdr:from>
    <xdr:to>
      <xdr:col>72</xdr:col>
      <xdr:colOff>381000</xdr:colOff>
      <xdr:row>36</xdr:row>
      <xdr:rowOff>47625</xdr:rowOff>
    </xdr:to>
    <xdr:sp>
      <xdr:nvSpPr>
        <xdr:cNvPr id="552" name="kreslení 427"/>
        <xdr:cNvSpPr>
          <a:spLocks/>
        </xdr:cNvSpPr>
      </xdr:nvSpPr>
      <xdr:spPr>
        <a:xfrm>
          <a:off x="52987575" y="8639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37</xdr:row>
      <xdr:rowOff>9525</xdr:rowOff>
    </xdr:from>
    <xdr:to>
      <xdr:col>71</xdr:col>
      <xdr:colOff>714375</xdr:colOff>
      <xdr:row>38</xdr:row>
      <xdr:rowOff>0</xdr:rowOff>
    </xdr:to>
    <xdr:grpSp>
      <xdr:nvGrpSpPr>
        <xdr:cNvPr id="553" name="Group 6488"/>
        <xdr:cNvGrpSpPr>
          <a:grpSpLocks/>
        </xdr:cNvGrpSpPr>
      </xdr:nvGrpSpPr>
      <xdr:grpSpPr>
        <a:xfrm>
          <a:off x="52263675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54" name="Oval 64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64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64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6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33</xdr:row>
      <xdr:rowOff>57150</xdr:rowOff>
    </xdr:from>
    <xdr:to>
      <xdr:col>88</xdr:col>
      <xdr:colOff>95250</xdr:colOff>
      <xdr:row>33</xdr:row>
      <xdr:rowOff>171450</xdr:rowOff>
    </xdr:to>
    <xdr:grpSp>
      <xdr:nvGrpSpPr>
        <xdr:cNvPr id="558" name="Group 6504"/>
        <xdr:cNvGrpSpPr>
          <a:grpSpLocks noChangeAspect="1"/>
        </xdr:cNvGrpSpPr>
      </xdr:nvGrpSpPr>
      <xdr:grpSpPr>
        <a:xfrm>
          <a:off x="64246125" y="8086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59" name="Line 65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65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5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5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65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65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24</xdr:row>
      <xdr:rowOff>219075</xdr:rowOff>
    </xdr:from>
    <xdr:to>
      <xdr:col>79</xdr:col>
      <xdr:colOff>647700</xdr:colOff>
      <xdr:row>26</xdr:row>
      <xdr:rowOff>114300</xdr:rowOff>
    </xdr:to>
    <xdr:grpSp>
      <xdr:nvGrpSpPr>
        <xdr:cNvPr id="565" name="Group 6516"/>
        <xdr:cNvGrpSpPr>
          <a:grpSpLocks noChangeAspect="1"/>
        </xdr:cNvGrpSpPr>
      </xdr:nvGrpSpPr>
      <xdr:grpSpPr>
        <a:xfrm>
          <a:off x="58273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6" name="Line 6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6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266700</xdr:colOff>
      <xdr:row>24</xdr:row>
      <xdr:rowOff>114300</xdr:rowOff>
    </xdr:from>
    <xdr:to>
      <xdr:col>79</xdr:col>
      <xdr:colOff>495300</xdr:colOff>
      <xdr:row>26</xdr:row>
      <xdr:rowOff>114300</xdr:rowOff>
    </xdr:to>
    <xdr:sp>
      <xdr:nvSpPr>
        <xdr:cNvPr id="568" name="Line 6519"/>
        <xdr:cNvSpPr>
          <a:spLocks/>
        </xdr:cNvSpPr>
      </xdr:nvSpPr>
      <xdr:spPr>
        <a:xfrm flipH="1" flipV="1">
          <a:off x="56197500" y="6086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23</xdr:row>
      <xdr:rowOff>152400</xdr:rowOff>
    </xdr:from>
    <xdr:to>
      <xdr:col>75</xdr:col>
      <xdr:colOff>476250</xdr:colOff>
      <xdr:row>24</xdr:row>
      <xdr:rowOff>0</xdr:rowOff>
    </xdr:to>
    <xdr:sp>
      <xdr:nvSpPr>
        <xdr:cNvPr id="569" name="Line 6520"/>
        <xdr:cNvSpPr>
          <a:spLocks/>
        </xdr:cNvSpPr>
      </xdr:nvSpPr>
      <xdr:spPr>
        <a:xfrm flipH="1" flipV="1">
          <a:off x="546925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23</xdr:row>
      <xdr:rowOff>114300</xdr:rowOff>
    </xdr:from>
    <xdr:to>
      <xdr:col>74</xdr:col>
      <xdr:colOff>238125</xdr:colOff>
      <xdr:row>23</xdr:row>
      <xdr:rowOff>152400</xdr:rowOff>
    </xdr:to>
    <xdr:sp>
      <xdr:nvSpPr>
        <xdr:cNvPr id="570" name="Line 6521"/>
        <xdr:cNvSpPr>
          <a:spLocks/>
        </xdr:cNvSpPr>
      </xdr:nvSpPr>
      <xdr:spPr>
        <a:xfrm flipH="1" flipV="1">
          <a:off x="53940075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24</xdr:row>
      <xdr:rowOff>0</xdr:rowOff>
    </xdr:from>
    <xdr:to>
      <xdr:col>76</xdr:col>
      <xdr:colOff>266700</xdr:colOff>
      <xdr:row>24</xdr:row>
      <xdr:rowOff>114300</xdr:rowOff>
    </xdr:to>
    <xdr:sp>
      <xdr:nvSpPr>
        <xdr:cNvPr id="571" name="Line 6522"/>
        <xdr:cNvSpPr>
          <a:spLocks/>
        </xdr:cNvSpPr>
      </xdr:nvSpPr>
      <xdr:spPr>
        <a:xfrm flipH="1" flipV="1">
          <a:off x="55435500" y="5972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895350</xdr:colOff>
      <xdr:row>25</xdr:row>
      <xdr:rowOff>19050</xdr:rowOff>
    </xdr:from>
    <xdr:to>
      <xdr:col>73</xdr:col>
      <xdr:colOff>942975</xdr:colOff>
      <xdr:row>26</xdr:row>
      <xdr:rowOff>19050</xdr:rowOff>
    </xdr:to>
    <xdr:grpSp>
      <xdr:nvGrpSpPr>
        <xdr:cNvPr id="572" name="Group 6523"/>
        <xdr:cNvGrpSpPr>
          <a:grpSpLocks/>
        </xdr:cNvGrpSpPr>
      </xdr:nvGrpSpPr>
      <xdr:grpSpPr>
        <a:xfrm>
          <a:off x="54368700" y="6219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3" name="Rectangle 65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65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5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285750</xdr:colOff>
      <xdr:row>22</xdr:row>
      <xdr:rowOff>47625</xdr:rowOff>
    </xdr:from>
    <xdr:to>
      <xdr:col>73</xdr:col>
      <xdr:colOff>638175</xdr:colOff>
      <xdr:row>22</xdr:row>
      <xdr:rowOff>171450</xdr:rowOff>
    </xdr:to>
    <xdr:sp>
      <xdr:nvSpPr>
        <xdr:cNvPr id="576" name="kreslení 12"/>
        <xdr:cNvSpPr>
          <a:spLocks/>
        </xdr:cNvSpPr>
      </xdr:nvSpPr>
      <xdr:spPr>
        <a:xfrm>
          <a:off x="5375910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29</xdr:row>
      <xdr:rowOff>114300</xdr:rowOff>
    </xdr:from>
    <xdr:to>
      <xdr:col>99</xdr:col>
      <xdr:colOff>495300</xdr:colOff>
      <xdr:row>31</xdr:row>
      <xdr:rowOff>114300</xdr:rowOff>
    </xdr:to>
    <xdr:sp>
      <xdr:nvSpPr>
        <xdr:cNvPr id="577" name="Line 6535"/>
        <xdr:cNvSpPr>
          <a:spLocks/>
        </xdr:cNvSpPr>
      </xdr:nvSpPr>
      <xdr:spPr>
        <a:xfrm flipH="1">
          <a:off x="71056500" y="7229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31</xdr:row>
      <xdr:rowOff>114300</xdr:rowOff>
    </xdr:from>
    <xdr:to>
      <xdr:col>96</xdr:col>
      <xdr:colOff>266700</xdr:colOff>
      <xdr:row>32</xdr:row>
      <xdr:rowOff>0</xdr:rowOff>
    </xdr:to>
    <xdr:sp>
      <xdr:nvSpPr>
        <xdr:cNvPr id="578" name="Line 6536"/>
        <xdr:cNvSpPr>
          <a:spLocks/>
        </xdr:cNvSpPr>
      </xdr:nvSpPr>
      <xdr:spPr>
        <a:xfrm flipH="1">
          <a:off x="70284975" y="76866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32</xdr:row>
      <xdr:rowOff>76200</xdr:rowOff>
    </xdr:from>
    <xdr:to>
      <xdr:col>94</xdr:col>
      <xdr:colOff>238125</xdr:colOff>
      <xdr:row>32</xdr:row>
      <xdr:rowOff>114300</xdr:rowOff>
    </xdr:to>
    <xdr:sp>
      <xdr:nvSpPr>
        <xdr:cNvPr id="579" name="Line 6537"/>
        <xdr:cNvSpPr>
          <a:spLocks/>
        </xdr:cNvSpPr>
      </xdr:nvSpPr>
      <xdr:spPr>
        <a:xfrm flipH="1">
          <a:off x="68799075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32</xdr:row>
      <xdr:rowOff>0</xdr:rowOff>
    </xdr:from>
    <xdr:to>
      <xdr:col>95</xdr:col>
      <xdr:colOff>466725</xdr:colOff>
      <xdr:row>32</xdr:row>
      <xdr:rowOff>76200</xdr:rowOff>
    </xdr:to>
    <xdr:sp>
      <xdr:nvSpPr>
        <xdr:cNvPr id="580" name="Line 6538"/>
        <xdr:cNvSpPr>
          <a:spLocks/>
        </xdr:cNvSpPr>
      </xdr:nvSpPr>
      <xdr:spPr>
        <a:xfrm flipH="1">
          <a:off x="69542025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29</xdr:row>
      <xdr:rowOff>114300</xdr:rowOff>
    </xdr:from>
    <xdr:to>
      <xdr:col>103</xdr:col>
      <xdr:colOff>647700</xdr:colOff>
      <xdr:row>31</xdr:row>
      <xdr:rowOff>28575</xdr:rowOff>
    </xdr:to>
    <xdr:grpSp>
      <xdr:nvGrpSpPr>
        <xdr:cNvPr id="581" name="Group 6540"/>
        <xdr:cNvGrpSpPr>
          <a:grpSpLocks noChangeAspect="1"/>
        </xdr:cNvGrpSpPr>
      </xdr:nvGrpSpPr>
      <xdr:grpSpPr>
        <a:xfrm>
          <a:off x="761047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2" name="Line 6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6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190500</xdr:colOff>
      <xdr:row>27</xdr:row>
      <xdr:rowOff>76200</xdr:rowOff>
    </xdr:from>
    <xdr:to>
      <xdr:col>93</xdr:col>
      <xdr:colOff>0</xdr:colOff>
      <xdr:row>28</xdr:row>
      <xdr:rowOff>152400</xdr:rowOff>
    </xdr:to>
    <xdr:grpSp>
      <xdr:nvGrpSpPr>
        <xdr:cNvPr id="584" name="Group 6543"/>
        <xdr:cNvGrpSpPr>
          <a:grpSpLocks/>
        </xdr:cNvGrpSpPr>
      </xdr:nvGrpSpPr>
      <xdr:grpSpPr>
        <a:xfrm>
          <a:off x="54635400" y="6734175"/>
          <a:ext cx="13696950" cy="304800"/>
          <a:chOff x="89" y="287"/>
          <a:chExt cx="863" cy="32"/>
        </a:xfrm>
        <a:solidFill>
          <a:srgbClr val="FFFFFF"/>
        </a:solidFill>
      </xdr:grpSpPr>
      <xdr:sp>
        <xdr:nvSpPr>
          <xdr:cNvPr id="585" name="Rectangle 65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5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5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65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65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5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5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5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5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381000</xdr:colOff>
      <xdr:row>22</xdr:row>
      <xdr:rowOff>9525</xdr:rowOff>
    </xdr:from>
    <xdr:to>
      <xdr:col>95</xdr:col>
      <xdr:colOff>600075</xdr:colOff>
      <xdr:row>23</xdr:row>
      <xdr:rowOff>209550</xdr:rowOff>
    </xdr:to>
    <xdr:grpSp>
      <xdr:nvGrpSpPr>
        <xdr:cNvPr id="594" name="Group 6553"/>
        <xdr:cNvGrpSpPr>
          <a:grpSpLocks noChangeAspect="1"/>
        </xdr:cNvGrpSpPr>
      </xdr:nvGrpSpPr>
      <xdr:grpSpPr>
        <a:xfrm>
          <a:off x="70199250" y="5524500"/>
          <a:ext cx="219075" cy="428625"/>
          <a:chOff x="720" y="49"/>
          <a:chExt cx="26" cy="59"/>
        </a:xfrm>
        <a:solidFill>
          <a:srgbClr val="FFFFFF"/>
        </a:solidFill>
      </xdr:grpSpPr>
      <xdr:sp>
        <xdr:nvSpPr>
          <xdr:cNvPr id="595" name="Line 655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Line 655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655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AutoShape 655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599" name="Line 659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0" name="Line 659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1" name="Line 659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2" name="Line 659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3" name="Line 659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4" name="Line 659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5" name="Line 6600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6" name="Line 6601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7" name="Line 660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8" name="Line 660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09" name="Line 660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0" name="Line 660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1" name="Line 660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2" name="Line 660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3" name="Line 660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4" name="Line 660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5" name="Line 6610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6" name="Line 6611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7" name="Line 661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8" name="Line 661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19" name="Line 661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0" name="Line 661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1" name="Line 661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2" name="Line 661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3" name="Line 661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4" name="Line 661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5" name="Line 6620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6" name="Line 6621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7" name="Line 6622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8" name="Line 6623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29" name="Line 6624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30" name="Line 6625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31" name="Line 6626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32" name="Line 6627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33" name="Line 6628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21</xdr:row>
      <xdr:rowOff>19050</xdr:rowOff>
    </xdr:from>
    <xdr:to>
      <xdr:col>95</xdr:col>
      <xdr:colOff>504825</xdr:colOff>
      <xdr:row>21</xdr:row>
      <xdr:rowOff>19050</xdr:rowOff>
    </xdr:to>
    <xdr:sp>
      <xdr:nvSpPr>
        <xdr:cNvPr id="634" name="Line 6629"/>
        <xdr:cNvSpPr>
          <a:spLocks/>
        </xdr:cNvSpPr>
      </xdr:nvSpPr>
      <xdr:spPr>
        <a:xfrm flipH="1">
          <a:off x="69818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20</xdr:row>
      <xdr:rowOff>9525</xdr:rowOff>
    </xdr:from>
    <xdr:to>
      <xdr:col>73</xdr:col>
      <xdr:colOff>714375</xdr:colOff>
      <xdr:row>21</xdr:row>
      <xdr:rowOff>0</xdr:rowOff>
    </xdr:to>
    <xdr:grpSp>
      <xdr:nvGrpSpPr>
        <xdr:cNvPr id="635" name="Group 6630"/>
        <xdr:cNvGrpSpPr>
          <a:grpSpLocks/>
        </xdr:cNvGrpSpPr>
      </xdr:nvGrpSpPr>
      <xdr:grpSpPr>
        <a:xfrm>
          <a:off x="53749575" y="5067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6" name="Oval 6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6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6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6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40" name="Line 6635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41" name="Line 6636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42" name="Line 6637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43" name="Line 6638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44" name="Line 6639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45" name="Line 6640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46" name="Line 6641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47" name="Line 6642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48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49" name="Line 6644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50" name="Line 6645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651" name="Line 6646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652" name="Line 6647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653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4" name="Line 664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5" name="Line 665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6" name="Line 665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7" name="Line 665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8" name="Line 665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59" name="Line 665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0" name="Line 6655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1" name="Line 6656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2" name="Line 6657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3" name="Line 665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4" name="Line 665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65" name="Line 666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66" name="Line 666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67" name="Line 666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68" name="Line 666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69" name="Line 666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70" name="Line 666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671" name="Line 666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2" name="Line 6667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3" name="Line 666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4" name="Line 666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5" name="Line 667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6" name="Line 667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7" name="Line 667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8" name="Line 667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79" name="Line 667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80" name="Line 6675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81" name="Line 6676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82" name="Line 6677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83" name="Line 667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4" name="Line 6679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5" name="Line 6680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6" name="Line 6681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7" name="Line 6682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8" name="Line 6683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89" name="Line 6684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0" name="Line 6685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1" name="Line 6686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2" name="Line 6687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3" name="Line 6688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4" name="Line 6689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695" name="Line 6690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96" name="Line 669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97" name="Line 669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98" name="Line 669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699" name="Line 669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00" name="Line 6695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01" name="Line 6696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2" name="Line 669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3" name="Line 669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4" name="Line 669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5" name="Line 670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6" name="Line 670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7" name="Line 670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8" name="Line 670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09" name="Line 670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10" name="Line 670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11" name="Line 670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12" name="Line 670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13" name="Line 670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4" name="Line 670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5" name="Line 671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6" name="Line 6711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7" name="Line 6712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8" name="Line 671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19" name="Line 671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0" name="Line 6715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1" name="Line 6716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2" name="Line 6717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3" name="Line 671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4" name="Line 6719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25" name="Line 6720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26" name="Line 6721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27" name="Line 6722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28" name="Line 6723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29" name="Line 6724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0" name="Line 6725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1" name="Line 6726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2" name="Line 6727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3" name="Line 6728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4" name="Line 6729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5" name="Line 6730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6" name="Line 6731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37" name="Line 6732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38" name="Line 6733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39" name="Line 6734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40" name="Line 6735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41" name="Line 6736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42" name="Line 6737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52</xdr:row>
      <xdr:rowOff>19050</xdr:rowOff>
    </xdr:from>
    <xdr:to>
      <xdr:col>106</xdr:col>
      <xdr:colOff>504825</xdr:colOff>
      <xdr:row>52</xdr:row>
      <xdr:rowOff>19050</xdr:rowOff>
    </xdr:to>
    <xdr:sp>
      <xdr:nvSpPr>
        <xdr:cNvPr id="743" name="Line 6738"/>
        <xdr:cNvSpPr>
          <a:spLocks/>
        </xdr:cNvSpPr>
      </xdr:nvSpPr>
      <xdr:spPr>
        <a:xfrm flipH="1">
          <a:off x="78209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4" name="Line 6739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5" name="Line 6740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6" name="Line 6741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7" name="Line 6742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8" name="Line 6743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49" name="Line 6744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0" name="Line 6745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1" name="Line 6746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2" name="Line 6747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3" name="Line 6748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4" name="Line 6749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55" name="Line 6750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56" name="Line 6751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57" name="Line 6752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58" name="Line 6753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59" name="Line 6754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0" name="Line 6755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1" name="Line 6756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2" name="Line 6757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3" name="Line 6758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4" name="Line 6759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5" name="Line 6760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6" name="Line 6761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50</xdr:row>
      <xdr:rowOff>19050</xdr:rowOff>
    </xdr:from>
    <xdr:to>
      <xdr:col>106</xdr:col>
      <xdr:colOff>504825</xdr:colOff>
      <xdr:row>50</xdr:row>
      <xdr:rowOff>19050</xdr:rowOff>
    </xdr:to>
    <xdr:sp>
      <xdr:nvSpPr>
        <xdr:cNvPr id="767" name="Line 6762"/>
        <xdr:cNvSpPr>
          <a:spLocks/>
        </xdr:cNvSpPr>
      </xdr:nvSpPr>
      <xdr:spPr>
        <a:xfrm flipH="1">
          <a:off x="78209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68" name="Line 6763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69" name="Line 6764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70" name="Line 6765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71" name="Line 6766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72" name="Line 6767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51</xdr:row>
      <xdr:rowOff>19050</xdr:rowOff>
    </xdr:from>
    <xdr:to>
      <xdr:col>106</xdr:col>
      <xdr:colOff>504825</xdr:colOff>
      <xdr:row>51</xdr:row>
      <xdr:rowOff>19050</xdr:rowOff>
    </xdr:to>
    <xdr:sp>
      <xdr:nvSpPr>
        <xdr:cNvPr id="773" name="Line 6768"/>
        <xdr:cNvSpPr>
          <a:spLocks/>
        </xdr:cNvSpPr>
      </xdr:nvSpPr>
      <xdr:spPr>
        <a:xfrm flipH="1">
          <a:off x="78209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4" name="Line 676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5" name="Line 677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6" name="Line 677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7" name="Line 677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8" name="Line 677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79" name="Line 677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0" name="Line 677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1" name="Line 677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2" name="Line 677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3" name="Line 677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4" name="Line 677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5" name="Line 678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6" name="Line 678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7" name="Line 678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8" name="Line 678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89" name="Line 678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0" name="Line 678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1" name="Line 678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2" name="Line 678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3" name="Line 678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4" name="Line 678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5" name="Line 679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6" name="Line 679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7" name="Line 679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8" name="Line 679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799" name="Line 679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0" name="Line 679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1" name="Line 679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2" name="Line 679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3" name="Line 679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4" name="Line 679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5" name="Line 680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6" name="Line 680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7" name="Line 680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8" name="Line 680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09" name="Line 680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0" name="Line 680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1" name="Line 680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2" name="Line 6807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3" name="Line 6808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4" name="Line 6809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5" name="Line 6810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6" name="Line 6811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7" name="Line 6812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8" name="Line 6813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19" name="Line 6814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20" name="Line 6815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53</xdr:row>
      <xdr:rowOff>19050</xdr:rowOff>
    </xdr:from>
    <xdr:to>
      <xdr:col>106</xdr:col>
      <xdr:colOff>504825</xdr:colOff>
      <xdr:row>53</xdr:row>
      <xdr:rowOff>19050</xdr:rowOff>
    </xdr:to>
    <xdr:sp>
      <xdr:nvSpPr>
        <xdr:cNvPr id="821" name="Line 6816"/>
        <xdr:cNvSpPr>
          <a:spLocks/>
        </xdr:cNvSpPr>
      </xdr:nvSpPr>
      <xdr:spPr>
        <a:xfrm flipH="1">
          <a:off x="78209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2" name="Line 6817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3" name="Line 6818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4" name="Line 6819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5" name="Line 6820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6" name="Line 6821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27" name="Line 6822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28" name="Line 6823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29" name="Line 6824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30" name="Line 6825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31" name="Line 6826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32" name="Line 6827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33" name="Line 6828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4" name="Line 6829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5" name="Line 6830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6" name="Line 6831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7" name="Line 6832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8" name="Line 6833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39" name="Line 6834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0" name="Line 6835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1" name="Line 6836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2" name="Line 6837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3" name="Line 6838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4" name="Line 6839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845" name="Line 6840"/>
        <xdr:cNvSpPr>
          <a:spLocks/>
        </xdr:cNvSpPr>
      </xdr:nvSpPr>
      <xdr:spPr>
        <a:xfrm flipH="1">
          <a:off x="83724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46" name="Line 6841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47" name="Line 6842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48" name="Line 6843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49" name="Line 6844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50" name="Line 6845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51" name="Line 6846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2" name="Line 6847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3" name="Line 6848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4" name="Line 6849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5" name="Line 6850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6" name="Line 6851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857" name="Line 6852"/>
        <xdr:cNvSpPr>
          <a:spLocks/>
        </xdr:cNvSpPr>
      </xdr:nvSpPr>
      <xdr:spPr>
        <a:xfrm flipH="1">
          <a:off x="83724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58" name="Line 6853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59" name="Line 6854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60" name="Line 6855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61" name="Line 6856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62" name="Line 6857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19050</xdr:rowOff>
    </xdr:from>
    <xdr:to>
      <xdr:col>12</xdr:col>
      <xdr:colOff>504825</xdr:colOff>
      <xdr:row>48</xdr:row>
      <xdr:rowOff>19050</xdr:rowOff>
    </xdr:to>
    <xdr:sp>
      <xdr:nvSpPr>
        <xdr:cNvPr id="863" name="Line 6858"/>
        <xdr:cNvSpPr>
          <a:spLocks/>
        </xdr:cNvSpPr>
      </xdr:nvSpPr>
      <xdr:spPr>
        <a:xfrm flipH="1">
          <a:off x="83724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4" name="Line 6859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5" name="Line 6860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6" name="Line 6861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7" name="Line 6862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8" name="Line 6863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869" name="Line 6864"/>
        <xdr:cNvSpPr>
          <a:spLocks/>
        </xdr:cNvSpPr>
      </xdr:nvSpPr>
      <xdr:spPr>
        <a:xfrm flipH="1">
          <a:off x="83724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457200"/>
    <xdr:sp>
      <xdr:nvSpPr>
        <xdr:cNvPr id="870" name="text 774"/>
        <xdr:cNvSpPr txBox="1">
          <a:spLocks noChangeArrowheads="1"/>
        </xdr:cNvSpPr>
      </xdr:nvSpPr>
      <xdr:spPr>
        <a:xfrm>
          <a:off x="262128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P870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72,883</a:t>
          </a:r>
        </a:p>
      </xdr:txBody>
    </xdr:sp>
    <xdr:clientData/>
  </xdr:oneCellAnchor>
  <xdr:twoCellAnchor>
    <xdr:from>
      <xdr:col>82</xdr:col>
      <xdr:colOff>0</xdr:colOff>
      <xdr:row>27</xdr:row>
      <xdr:rowOff>114300</xdr:rowOff>
    </xdr:from>
    <xdr:to>
      <xdr:col>83</xdr:col>
      <xdr:colOff>0</xdr:colOff>
      <xdr:row>28</xdr:row>
      <xdr:rowOff>114300</xdr:rowOff>
    </xdr:to>
    <xdr:sp>
      <xdr:nvSpPr>
        <xdr:cNvPr id="871" name="text 7125"/>
        <xdr:cNvSpPr txBox="1">
          <a:spLocks noChangeArrowheads="1"/>
        </xdr:cNvSpPr>
      </xdr:nvSpPr>
      <xdr:spPr>
        <a:xfrm>
          <a:off x="603885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76</xdr:col>
      <xdr:colOff>0</xdr:colOff>
      <xdr:row>30</xdr:row>
      <xdr:rowOff>114300</xdr:rowOff>
    </xdr:from>
    <xdr:to>
      <xdr:col>77</xdr:col>
      <xdr:colOff>0</xdr:colOff>
      <xdr:row>31</xdr:row>
      <xdr:rowOff>114300</xdr:rowOff>
    </xdr:to>
    <xdr:sp>
      <xdr:nvSpPr>
        <xdr:cNvPr id="872" name="text 7125"/>
        <xdr:cNvSpPr txBox="1">
          <a:spLocks noChangeArrowheads="1"/>
        </xdr:cNvSpPr>
      </xdr:nvSpPr>
      <xdr:spPr>
        <a:xfrm>
          <a:off x="559308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47</xdr:col>
      <xdr:colOff>285750</xdr:colOff>
      <xdr:row>37</xdr:row>
      <xdr:rowOff>9525</xdr:rowOff>
    </xdr:from>
    <xdr:to>
      <xdr:col>47</xdr:col>
      <xdr:colOff>723900</xdr:colOff>
      <xdr:row>37</xdr:row>
      <xdr:rowOff>228600</xdr:rowOff>
    </xdr:to>
    <xdr:grpSp>
      <xdr:nvGrpSpPr>
        <xdr:cNvPr id="873" name="Group 6488"/>
        <xdr:cNvGrpSpPr>
          <a:grpSpLocks/>
        </xdr:cNvGrpSpPr>
      </xdr:nvGrpSpPr>
      <xdr:grpSpPr>
        <a:xfrm>
          <a:off x="34442400" y="8953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74" name="Oval 64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64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64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6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20</xdr:row>
      <xdr:rowOff>9525</xdr:rowOff>
    </xdr:from>
    <xdr:to>
      <xdr:col>41</xdr:col>
      <xdr:colOff>438150</xdr:colOff>
      <xdr:row>21</xdr:row>
      <xdr:rowOff>9525</xdr:rowOff>
    </xdr:to>
    <xdr:grpSp>
      <xdr:nvGrpSpPr>
        <xdr:cNvPr id="878" name="Group 6488"/>
        <xdr:cNvGrpSpPr>
          <a:grpSpLocks/>
        </xdr:cNvGrpSpPr>
      </xdr:nvGrpSpPr>
      <xdr:grpSpPr>
        <a:xfrm>
          <a:off x="29698950" y="5067300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879" name="Oval 64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Line 64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64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64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</xdr:colOff>
      <xdr:row>24</xdr:row>
      <xdr:rowOff>57150</xdr:rowOff>
    </xdr:from>
    <xdr:to>
      <xdr:col>95</xdr:col>
      <xdr:colOff>504825</xdr:colOff>
      <xdr:row>25</xdr:row>
      <xdr:rowOff>133350</xdr:rowOff>
    </xdr:to>
    <xdr:grpSp>
      <xdr:nvGrpSpPr>
        <xdr:cNvPr id="883" name="Group 265"/>
        <xdr:cNvGrpSpPr>
          <a:grpSpLocks/>
        </xdr:cNvGrpSpPr>
      </xdr:nvGrpSpPr>
      <xdr:grpSpPr>
        <a:xfrm>
          <a:off x="63884175" y="6029325"/>
          <a:ext cx="6438900" cy="304800"/>
          <a:chOff x="89" y="144"/>
          <a:chExt cx="408" cy="32"/>
        </a:xfrm>
        <a:solidFill>
          <a:srgbClr val="FFFFFF"/>
        </a:solidFill>
      </xdr:grpSpPr>
      <xdr:sp>
        <xdr:nvSpPr>
          <xdr:cNvPr id="884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476250</xdr:colOff>
      <xdr:row>24</xdr:row>
      <xdr:rowOff>95250</xdr:rowOff>
    </xdr:from>
    <xdr:to>
      <xdr:col>90</xdr:col>
      <xdr:colOff>9525</xdr:colOff>
      <xdr:row>25</xdr:row>
      <xdr:rowOff>95250</xdr:rowOff>
    </xdr:to>
    <xdr:sp>
      <xdr:nvSpPr>
        <xdr:cNvPr id="891" name="text 7125"/>
        <xdr:cNvSpPr txBox="1">
          <a:spLocks noChangeArrowheads="1"/>
        </xdr:cNvSpPr>
      </xdr:nvSpPr>
      <xdr:spPr>
        <a:xfrm>
          <a:off x="65836800" y="60674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29" customWidth="1"/>
    <col min="2" max="2" width="11.25390625" style="313" customWidth="1"/>
    <col min="3" max="18" width="11.25390625" style="230" customWidth="1"/>
    <col min="19" max="19" width="4.75390625" style="229" customWidth="1"/>
    <col min="20" max="20" width="1.75390625" style="229" customWidth="1"/>
    <col min="21" max="16384" width="9.125" style="230" customWidth="1"/>
  </cols>
  <sheetData>
    <row r="1" spans="1:20" s="228" customFormat="1" ht="9.7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S1" s="225"/>
      <c r="T1" s="225"/>
    </row>
    <row r="2" spans="2:18" ht="36" customHeight="1">
      <c r="B2" s="230"/>
      <c r="D2" s="231"/>
      <c r="E2" s="231"/>
      <c r="F2" s="231"/>
      <c r="G2" s="231"/>
      <c r="H2" s="231"/>
      <c r="I2" s="231"/>
      <c r="J2" s="231"/>
      <c r="K2" s="231"/>
      <c r="L2" s="231"/>
      <c r="R2" s="232"/>
    </row>
    <row r="3" spans="2:12" s="229" customFormat="1" ht="18" customHeight="1">
      <c r="B3" s="233"/>
      <c r="C3" s="233"/>
      <c r="D3" s="233"/>
      <c r="J3" s="234"/>
      <c r="K3" s="233"/>
      <c r="L3" s="233"/>
    </row>
    <row r="4" spans="1:22" s="243" customFormat="1" ht="22.5" customHeight="1">
      <c r="A4" s="235"/>
      <c r="B4" s="236" t="s">
        <v>27</v>
      </c>
      <c r="C4" s="237" t="s">
        <v>101</v>
      </c>
      <c r="D4" s="238"/>
      <c r="E4" s="235"/>
      <c r="F4" s="235"/>
      <c r="G4" s="235"/>
      <c r="H4" s="235"/>
      <c r="I4" s="238"/>
      <c r="J4" s="440" t="s">
        <v>136</v>
      </c>
      <c r="K4" s="238"/>
      <c r="L4" s="239"/>
      <c r="M4" s="238"/>
      <c r="N4" s="238"/>
      <c r="O4" s="238"/>
      <c r="P4" s="238"/>
      <c r="Q4" s="240" t="s">
        <v>28</v>
      </c>
      <c r="R4" s="241">
        <v>753558</v>
      </c>
      <c r="S4" s="238"/>
      <c r="T4" s="238"/>
      <c r="U4" s="242"/>
      <c r="V4" s="242"/>
    </row>
    <row r="5" spans="2:22" s="244" customFormat="1" ht="18" customHeight="1" thickBot="1">
      <c r="B5" s="245"/>
      <c r="C5" s="246"/>
      <c r="D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</row>
    <row r="6" spans="1:22" s="252" customFormat="1" ht="21" customHeight="1">
      <c r="A6" s="247"/>
      <c r="B6" s="248"/>
      <c r="C6" s="249"/>
      <c r="D6" s="248"/>
      <c r="E6" s="250"/>
      <c r="F6" s="250"/>
      <c r="G6" s="250"/>
      <c r="H6" s="250"/>
      <c r="I6" s="250"/>
      <c r="J6" s="248"/>
      <c r="K6" s="248"/>
      <c r="L6" s="248"/>
      <c r="M6" s="248"/>
      <c r="N6" s="248"/>
      <c r="O6" s="248"/>
      <c r="P6" s="248"/>
      <c r="Q6" s="248"/>
      <c r="R6" s="248"/>
      <c r="S6" s="251"/>
      <c r="T6" s="234"/>
      <c r="U6" s="234"/>
      <c r="V6" s="234"/>
    </row>
    <row r="7" spans="1:21" ht="18" customHeight="1">
      <c r="A7" s="253"/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57"/>
      <c r="T7" s="233"/>
      <c r="U7" s="231"/>
    </row>
    <row r="8" spans="1:21" ht="24.75" customHeight="1">
      <c r="A8" s="253"/>
      <c r="B8" s="258"/>
      <c r="C8" s="259" t="s">
        <v>29</v>
      </c>
      <c r="D8" s="260"/>
      <c r="E8" s="260"/>
      <c r="F8" s="260"/>
      <c r="G8" s="260"/>
      <c r="H8" s="261"/>
      <c r="I8" s="261"/>
      <c r="J8" s="262" t="s">
        <v>47</v>
      </c>
      <c r="K8" s="261"/>
      <c r="L8" s="261"/>
      <c r="M8" s="260"/>
      <c r="N8" s="260"/>
      <c r="O8" s="260"/>
      <c r="P8" s="260"/>
      <c r="Q8" s="260"/>
      <c r="R8" s="263"/>
      <c r="S8" s="257"/>
      <c r="T8" s="233"/>
      <c r="U8" s="231"/>
    </row>
    <row r="9" spans="1:21" ht="24.75" customHeight="1">
      <c r="A9" s="253"/>
      <c r="B9" s="258"/>
      <c r="C9" s="264" t="s">
        <v>19</v>
      </c>
      <c r="D9" s="260"/>
      <c r="E9" s="260"/>
      <c r="F9" s="260"/>
      <c r="G9" s="260"/>
      <c r="H9" s="260"/>
      <c r="I9" s="260"/>
      <c r="J9" s="265" t="s">
        <v>115</v>
      </c>
      <c r="K9" s="260"/>
      <c r="L9" s="260"/>
      <c r="M9" s="260"/>
      <c r="N9" s="260"/>
      <c r="O9" s="260"/>
      <c r="P9" s="457" t="s">
        <v>48</v>
      </c>
      <c r="Q9" s="457"/>
      <c r="R9" s="266"/>
      <c r="S9" s="257"/>
      <c r="T9" s="233"/>
      <c r="U9" s="231"/>
    </row>
    <row r="10" spans="1:21" ht="24.75" customHeight="1">
      <c r="A10" s="253"/>
      <c r="B10" s="258"/>
      <c r="C10" s="264" t="s">
        <v>20</v>
      </c>
      <c r="D10" s="260"/>
      <c r="E10" s="260"/>
      <c r="F10" s="260"/>
      <c r="G10" s="260"/>
      <c r="H10" s="260"/>
      <c r="I10" s="260"/>
      <c r="J10" s="265" t="s">
        <v>116</v>
      </c>
      <c r="K10" s="260"/>
      <c r="L10" s="260"/>
      <c r="M10" s="260"/>
      <c r="N10" s="260"/>
      <c r="O10" s="260"/>
      <c r="P10" s="260"/>
      <c r="Q10" s="260"/>
      <c r="R10" s="263"/>
      <c r="S10" s="257"/>
      <c r="T10" s="233"/>
      <c r="U10" s="231"/>
    </row>
    <row r="11" spans="1:21" ht="18" customHeight="1">
      <c r="A11" s="253"/>
      <c r="B11" s="267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  <c r="S11" s="257"/>
      <c r="T11" s="233"/>
      <c r="U11" s="231"/>
    </row>
    <row r="12" spans="1:21" ht="18" customHeight="1">
      <c r="A12" s="253"/>
      <c r="B12" s="258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3"/>
      <c r="S12" s="257"/>
      <c r="T12" s="233"/>
      <c r="U12" s="231"/>
    </row>
    <row r="13" spans="1:21" ht="18" customHeight="1">
      <c r="A13" s="253"/>
      <c r="B13" s="258"/>
      <c r="C13" s="270" t="s">
        <v>30</v>
      </c>
      <c r="D13" s="260"/>
      <c r="E13" s="260"/>
      <c r="F13" s="344" t="s">
        <v>57</v>
      </c>
      <c r="G13" s="260"/>
      <c r="H13" s="260"/>
      <c r="J13" s="271" t="s">
        <v>31</v>
      </c>
      <c r="M13" s="272"/>
      <c r="N13" s="344" t="s">
        <v>68</v>
      </c>
      <c r="O13" s="272"/>
      <c r="P13" s="272"/>
      <c r="Q13" s="260"/>
      <c r="R13" s="263"/>
      <c r="S13" s="257"/>
      <c r="T13" s="233"/>
      <c r="U13" s="231"/>
    </row>
    <row r="14" spans="1:21" ht="18" customHeight="1">
      <c r="A14" s="253"/>
      <c r="B14" s="258"/>
      <c r="C14" s="135" t="s">
        <v>32</v>
      </c>
      <c r="D14" s="260"/>
      <c r="E14" s="260"/>
      <c r="F14" s="345">
        <v>72.855</v>
      </c>
      <c r="G14" s="260"/>
      <c r="H14" s="260"/>
      <c r="J14" s="370">
        <v>72.446</v>
      </c>
      <c r="M14" s="272"/>
      <c r="N14" s="345">
        <v>72.335</v>
      </c>
      <c r="O14" s="272"/>
      <c r="P14" s="272"/>
      <c r="Q14" s="260"/>
      <c r="R14" s="263"/>
      <c r="S14" s="257"/>
      <c r="T14" s="233"/>
      <c r="U14" s="231"/>
    </row>
    <row r="15" spans="1:21" ht="18" customHeight="1">
      <c r="A15" s="253"/>
      <c r="B15" s="258"/>
      <c r="C15" s="135" t="s">
        <v>33</v>
      </c>
      <c r="D15" s="260"/>
      <c r="E15" s="260"/>
      <c r="F15" s="260"/>
      <c r="G15" s="260"/>
      <c r="H15" s="260"/>
      <c r="J15" s="317" t="s">
        <v>107</v>
      </c>
      <c r="N15" s="260"/>
      <c r="O15" s="369"/>
      <c r="P15" s="260"/>
      <c r="Q15" s="260"/>
      <c r="R15" s="263"/>
      <c r="S15" s="257"/>
      <c r="T15" s="233"/>
      <c r="U15" s="231"/>
    </row>
    <row r="16" spans="1:21" ht="18" customHeight="1">
      <c r="A16" s="253"/>
      <c r="B16" s="267"/>
      <c r="C16" s="268"/>
      <c r="D16" s="268"/>
      <c r="E16" s="268"/>
      <c r="F16" s="268"/>
      <c r="G16" s="268"/>
      <c r="H16" s="268"/>
      <c r="I16" s="268"/>
      <c r="J16" s="318" t="s">
        <v>108</v>
      </c>
      <c r="K16" s="268"/>
      <c r="L16" s="268"/>
      <c r="M16" s="268"/>
      <c r="N16" s="268"/>
      <c r="O16" s="268"/>
      <c r="P16" s="268"/>
      <c r="Q16" s="268"/>
      <c r="R16" s="269"/>
      <c r="S16" s="257"/>
      <c r="T16" s="233"/>
      <c r="U16" s="231"/>
    </row>
    <row r="17" spans="1:21" ht="18" customHeight="1">
      <c r="A17" s="253"/>
      <c r="B17" s="258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3"/>
      <c r="S17" s="257"/>
      <c r="T17" s="233"/>
      <c r="U17" s="231"/>
    </row>
    <row r="18" spans="1:21" ht="18" customHeight="1">
      <c r="A18" s="253"/>
      <c r="B18" s="258"/>
      <c r="C18" s="135" t="s">
        <v>34</v>
      </c>
      <c r="D18" s="260"/>
      <c r="E18" s="260"/>
      <c r="F18" s="260"/>
      <c r="G18" s="260"/>
      <c r="H18" s="260"/>
      <c r="J18" s="273" t="s">
        <v>35</v>
      </c>
      <c r="L18" s="260"/>
      <c r="M18" s="272"/>
      <c r="N18" s="272"/>
      <c r="O18" s="260"/>
      <c r="P18" s="457" t="s">
        <v>36</v>
      </c>
      <c r="Q18" s="457"/>
      <c r="R18" s="263"/>
      <c r="S18" s="257"/>
      <c r="T18" s="233"/>
      <c r="U18" s="231"/>
    </row>
    <row r="19" spans="1:21" ht="18" customHeight="1">
      <c r="A19" s="253"/>
      <c r="B19" s="258"/>
      <c r="C19" s="135" t="s">
        <v>37</v>
      </c>
      <c r="D19" s="260"/>
      <c r="E19" s="260"/>
      <c r="F19" s="260"/>
      <c r="G19" s="260"/>
      <c r="H19" s="260"/>
      <c r="J19" s="274" t="s">
        <v>22</v>
      </c>
      <c r="L19" s="260"/>
      <c r="M19" s="272"/>
      <c r="N19" s="272"/>
      <c r="O19" s="260"/>
      <c r="P19" s="457" t="s">
        <v>38</v>
      </c>
      <c r="Q19" s="457"/>
      <c r="R19" s="263"/>
      <c r="S19" s="257"/>
      <c r="T19" s="233"/>
      <c r="U19" s="231"/>
    </row>
    <row r="20" spans="1:21" ht="18" customHeight="1">
      <c r="A20" s="253"/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7"/>
      <c r="S20" s="257"/>
      <c r="T20" s="233"/>
      <c r="U20" s="231"/>
    </row>
    <row r="21" spans="1:21" ht="21" customHeight="1">
      <c r="A21" s="253"/>
      <c r="B21" s="278"/>
      <c r="C21" s="279"/>
      <c r="D21" s="279"/>
      <c r="E21" s="280"/>
      <c r="F21" s="280"/>
      <c r="G21" s="280"/>
      <c r="H21" s="280"/>
      <c r="I21" s="279"/>
      <c r="J21" s="281"/>
      <c r="K21" s="279"/>
      <c r="L21" s="279"/>
      <c r="M21" s="279"/>
      <c r="N21" s="279"/>
      <c r="O21" s="279"/>
      <c r="P21" s="279"/>
      <c r="Q21" s="279"/>
      <c r="R21" s="279"/>
      <c r="S21" s="257"/>
      <c r="T21" s="233"/>
      <c r="U21" s="231"/>
    </row>
    <row r="22" spans="1:19" ht="30" customHeight="1">
      <c r="A22" s="282"/>
      <c r="B22" s="283"/>
      <c r="C22" s="284"/>
      <c r="D22" s="461" t="s">
        <v>39</v>
      </c>
      <c r="E22" s="462"/>
      <c r="F22" s="462"/>
      <c r="G22" s="462"/>
      <c r="H22" s="284"/>
      <c r="I22" s="285"/>
      <c r="J22" s="286"/>
      <c r="K22" s="283"/>
      <c r="L22" s="284"/>
      <c r="M22" s="461" t="s">
        <v>40</v>
      </c>
      <c r="N22" s="461"/>
      <c r="O22" s="461"/>
      <c r="P22" s="461"/>
      <c r="Q22" s="284"/>
      <c r="R22" s="285"/>
      <c r="S22" s="257"/>
    </row>
    <row r="23" spans="1:20" s="292" customFormat="1" ht="21" customHeight="1" thickBot="1">
      <c r="A23" s="287"/>
      <c r="B23" s="288" t="s">
        <v>7</v>
      </c>
      <c r="C23" s="289" t="s">
        <v>41</v>
      </c>
      <c r="D23" s="289" t="s">
        <v>42</v>
      </c>
      <c r="E23" s="290" t="s">
        <v>43</v>
      </c>
      <c r="F23" s="458" t="s">
        <v>44</v>
      </c>
      <c r="G23" s="459"/>
      <c r="H23" s="459"/>
      <c r="I23" s="460"/>
      <c r="J23" s="286"/>
      <c r="K23" s="288" t="s">
        <v>7</v>
      </c>
      <c r="L23" s="289" t="s">
        <v>41</v>
      </c>
      <c r="M23" s="289" t="s">
        <v>42</v>
      </c>
      <c r="N23" s="290" t="s">
        <v>43</v>
      </c>
      <c r="O23" s="458" t="s">
        <v>44</v>
      </c>
      <c r="P23" s="459"/>
      <c r="Q23" s="459"/>
      <c r="R23" s="460"/>
      <c r="S23" s="291"/>
      <c r="T23" s="229"/>
    </row>
    <row r="24" spans="1:20" s="243" customFormat="1" ht="18" customHeight="1" thickTop="1">
      <c r="A24" s="282"/>
      <c r="B24" s="293"/>
      <c r="C24" s="294"/>
      <c r="D24" s="295"/>
      <c r="E24" s="296"/>
      <c r="F24" s="297"/>
      <c r="G24" s="298"/>
      <c r="H24" s="298"/>
      <c r="I24" s="299"/>
      <c r="J24" s="286"/>
      <c r="K24" s="293"/>
      <c r="L24" s="294"/>
      <c r="M24" s="295"/>
      <c r="N24" s="296"/>
      <c r="O24" s="297"/>
      <c r="P24" s="298"/>
      <c r="Q24" s="298"/>
      <c r="R24" s="299"/>
      <c r="S24" s="257"/>
      <c r="T24" s="229"/>
    </row>
    <row r="25" spans="1:20" s="243" customFormat="1" ht="21" customHeight="1">
      <c r="A25" s="282"/>
      <c r="B25" s="300">
        <v>1</v>
      </c>
      <c r="C25" s="302">
        <v>72.777</v>
      </c>
      <c r="D25" s="302">
        <v>72.368</v>
      </c>
      <c r="E25" s="301">
        <f>(C25-D25)*1000</f>
        <v>409.000000000006</v>
      </c>
      <c r="F25" s="454" t="s">
        <v>46</v>
      </c>
      <c r="G25" s="455"/>
      <c r="H25" s="455"/>
      <c r="I25" s="456"/>
      <c r="J25" s="286"/>
      <c r="K25" s="300">
        <v>1</v>
      </c>
      <c r="L25" s="302">
        <v>72.53</v>
      </c>
      <c r="M25" s="302">
        <v>72.357</v>
      </c>
      <c r="N25" s="431">
        <f>(L25-M25)*1000</f>
        <v>173.00000000000182</v>
      </c>
      <c r="O25" s="448" t="s">
        <v>124</v>
      </c>
      <c r="P25" s="449"/>
      <c r="Q25" s="449"/>
      <c r="R25" s="450"/>
      <c r="S25" s="257"/>
      <c r="T25" s="229"/>
    </row>
    <row r="26" spans="1:20" s="243" customFormat="1" ht="21" customHeight="1">
      <c r="A26" s="282"/>
      <c r="B26" s="293"/>
      <c r="C26" s="375"/>
      <c r="D26" s="376"/>
      <c r="E26" s="296"/>
      <c r="F26" s="448" t="s">
        <v>139</v>
      </c>
      <c r="G26" s="449"/>
      <c r="H26" s="449"/>
      <c r="I26" s="450"/>
      <c r="J26" s="286"/>
      <c r="K26" s="300"/>
      <c r="L26" s="302"/>
      <c r="M26" s="302"/>
      <c r="N26" s="301"/>
      <c r="O26" s="445" t="s">
        <v>111</v>
      </c>
      <c r="P26" s="446"/>
      <c r="Q26" s="446"/>
      <c r="R26" s="447"/>
      <c r="S26" s="257"/>
      <c r="T26" s="229"/>
    </row>
    <row r="27" spans="1:20" s="243" customFormat="1" ht="21" customHeight="1">
      <c r="A27" s="282"/>
      <c r="B27" s="429" t="s">
        <v>119</v>
      </c>
      <c r="C27" s="302">
        <v>72.972</v>
      </c>
      <c r="D27" s="377">
        <v>72.896</v>
      </c>
      <c r="E27" s="301">
        <f aca="true" t="shared" si="0" ref="E27:E35">(C27-D27)*1000</f>
        <v>75.9999999999934</v>
      </c>
      <c r="F27" s="454" t="s">
        <v>46</v>
      </c>
      <c r="G27" s="455"/>
      <c r="H27" s="455"/>
      <c r="I27" s="456"/>
      <c r="J27" s="286"/>
      <c r="K27" s="293"/>
      <c r="L27" s="375"/>
      <c r="M27" s="376"/>
      <c r="N27" s="296"/>
      <c r="O27" s="451" t="s">
        <v>114</v>
      </c>
      <c r="P27" s="452"/>
      <c r="Q27" s="452"/>
      <c r="R27" s="453"/>
      <c r="S27" s="257"/>
      <c r="T27" s="229"/>
    </row>
    <row r="28" spans="1:20" s="243" customFormat="1" ht="21" customHeight="1">
      <c r="A28" s="282"/>
      <c r="B28" s="442" t="s">
        <v>118</v>
      </c>
      <c r="C28" s="302">
        <v>72.972</v>
      </c>
      <c r="D28" s="302">
        <v>72.368</v>
      </c>
      <c r="E28" s="301">
        <f t="shared" si="0"/>
        <v>603.9999999999992</v>
      </c>
      <c r="F28" s="445" t="s">
        <v>45</v>
      </c>
      <c r="G28" s="446"/>
      <c r="H28" s="446"/>
      <c r="I28" s="447"/>
      <c r="J28" s="286"/>
      <c r="K28" s="300"/>
      <c r="L28" s="302"/>
      <c r="M28" s="302"/>
      <c r="N28" s="301"/>
      <c r="O28" s="445"/>
      <c r="P28" s="446"/>
      <c r="Q28" s="446"/>
      <c r="R28" s="447"/>
      <c r="S28" s="257"/>
      <c r="T28" s="229"/>
    </row>
    <row r="29" spans="1:20" s="243" customFormat="1" ht="21" customHeight="1">
      <c r="A29" s="282"/>
      <c r="B29" s="300">
        <v>2</v>
      </c>
      <c r="C29" s="302">
        <v>72.743</v>
      </c>
      <c r="D29" s="302">
        <v>72.408</v>
      </c>
      <c r="E29" s="301">
        <f t="shared" si="0"/>
        <v>334.99999999999375</v>
      </c>
      <c r="F29" s="445" t="s">
        <v>45</v>
      </c>
      <c r="G29" s="446"/>
      <c r="H29" s="446"/>
      <c r="I29" s="447"/>
      <c r="J29" s="286"/>
      <c r="K29" s="300">
        <v>2</v>
      </c>
      <c r="L29" s="302">
        <v>72.664</v>
      </c>
      <c r="M29" s="302">
        <v>72.494</v>
      </c>
      <c r="N29" s="301">
        <f>(L29-M29)*1000</f>
        <v>170.0000000000017</v>
      </c>
      <c r="O29" s="448" t="s">
        <v>125</v>
      </c>
      <c r="P29" s="449"/>
      <c r="Q29" s="449"/>
      <c r="R29" s="450"/>
      <c r="S29" s="257"/>
      <c r="T29" s="229"/>
    </row>
    <row r="30" spans="1:20" s="243" customFormat="1" ht="21" customHeight="1">
      <c r="A30" s="282"/>
      <c r="B30" s="442" t="s">
        <v>122</v>
      </c>
      <c r="C30" s="302">
        <v>72.972</v>
      </c>
      <c r="D30" s="302">
        <v>72.408</v>
      </c>
      <c r="E30" s="301">
        <f t="shared" si="0"/>
        <v>563.999999999993</v>
      </c>
      <c r="F30" s="445" t="s">
        <v>45</v>
      </c>
      <c r="G30" s="446"/>
      <c r="H30" s="446"/>
      <c r="I30" s="447"/>
      <c r="J30" s="286"/>
      <c r="K30" s="300"/>
      <c r="L30" s="302"/>
      <c r="M30" s="302"/>
      <c r="N30" s="301"/>
      <c r="O30" s="445" t="s">
        <v>111</v>
      </c>
      <c r="P30" s="446"/>
      <c r="Q30" s="446"/>
      <c r="R30" s="447"/>
      <c r="S30" s="257"/>
      <c r="T30" s="229"/>
    </row>
    <row r="31" spans="1:20" s="243" customFormat="1" ht="21" customHeight="1">
      <c r="A31" s="282"/>
      <c r="B31" s="300">
        <v>3</v>
      </c>
      <c r="C31" s="302">
        <v>72.816</v>
      </c>
      <c r="D31" s="302">
        <v>72.326</v>
      </c>
      <c r="E31" s="301">
        <f t="shared" si="0"/>
        <v>490.0000000000091</v>
      </c>
      <c r="F31" s="445" t="s">
        <v>45</v>
      </c>
      <c r="G31" s="446"/>
      <c r="H31" s="446"/>
      <c r="I31" s="447"/>
      <c r="J31" s="286"/>
      <c r="K31" s="293"/>
      <c r="L31" s="375"/>
      <c r="M31" s="376"/>
      <c r="N31" s="296"/>
      <c r="O31" s="451" t="s">
        <v>113</v>
      </c>
      <c r="P31" s="452"/>
      <c r="Q31" s="452"/>
      <c r="R31" s="453"/>
      <c r="S31" s="257"/>
      <c r="T31" s="229"/>
    </row>
    <row r="32" spans="1:20" s="243" customFormat="1" ht="21" customHeight="1">
      <c r="A32" s="282"/>
      <c r="B32" s="300"/>
      <c r="C32" s="302"/>
      <c r="D32" s="302"/>
      <c r="E32" s="301">
        <f t="shared" si="0"/>
        <v>0</v>
      </c>
      <c r="F32" s="314"/>
      <c r="G32" s="315"/>
      <c r="H32" s="315"/>
      <c r="I32" s="316"/>
      <c r="J32" s="286"/>
      <c r="K32" s="300"/>
      <c r="L32" s="302"/>
      <c r="M32" s="302"/>
      <c r="N32" s="301">
        <f>(L32-M32)*1000</f>
        <v>0</v>
      </c>
      <c r="O32" s="445"/>
      <c r="P32" s="446"/>
      <c r="Q32" s="446"/>
      <c r="R32" s="447"/>
      <c r="S32" s="257"/>
      <c r="T32" s="229"/>
    </row>
    <row r="33" spans="1:20" s="243" customFormat="1" ht="21" customHeight="1">
      <c r="A33" s="282"/>
      <c r="B33" s="429" t="s">
        <v>120</v>
      </c>
      <c r="C33" s="302">
        <v>72.972</v>
      </c>
      <c r="D33" s="377">
        <v>72.896</v>
      </c>
      <c r="E33" s="301">
        <f t="shared" si="0"/>
        <v>75.9999999999934</v>
      </c>
      <c r="F33" s="445" t="s">
        <v>76</v>
      </c>
      <c r="G33" s="446"/>
      <c r="H33" s="446"/>
      <c r="I33" s="447"/>
      <c r="J33" s="286"/>
      <c r="K33" s="300">
        <v>3</v>
      </c>
      <c r="L33" s="302">
        <v>72.415</v>
      </c>
      <c r="M33" s="302">
        <v>72.335</v>
      </c>
      <c r="N33" s="431">
        <f>(L33-M33)*1000</f>
        <v>80.0000000000125</v>
      </c>
      <c r="O33" s="448" t="s">
        <v>126</v>
      </c>
      <c r="P33" s="449"/>
      <c r="Q33" s="449"/>
      <c r="R33" s="450"/>
      <c r="S33" s="257"/>
      <c r="T33" s="229"/>
    </row>
    <row r="34" spans="1:20" s="243" customFormat="1" ht="21" customHeight="1">
      <c r="A34" s="282"/>
      <c r="B34" s="300"/>
      <c r="C34" s="302"/>
      <c r="D34" s="302"/>
      <c r="E34" s="301">
        <f t="shared" si="0"/>
        <v>0</v>
      </c>
      <c r="F34" s="445" t="s">
        <v>77</v>
      </c>
      <c r="G34" s="446"/>
      <c r="H34" s="446"/>
      <c r="I34" s="447"/>
      <c r="J34" s="286"/>
      <c r="K34" s="300"/>
      <c r="L34" s="302"/>
      <c r="M34" s="302"/>
      <c r="N34" s="301">
        <f>(L34-M34)*1000</f>
        <v>0</v>
      </c>
      <c r="O34" s="445" t="s">
        <v>128</v>
      </c>
      <c r="P34" s="446"/>
      <c r="Q34" s="446"/>
      <c r="R34" s="447"/>
      <c r="S34" s="257"/>
      <c r="T34" s="229"/>
    </row>
    <row r="35" spans="1:20" s="243" customFormat="1" ht="21" customHeight="1">
      <c r="A35" s="282"/>
      <c r="B35" s="442" t="s">
        <v>121</v>
      </c>
      <c r="C35" s="302">
        <v>72.972</v>
      </c>
      <c r="D35" s="302">
        <v>72.326</v>
      </c>
      <c r="E35" s="301">
        <f t="shared" si="0"/>
        <v>646.0000000000008</v>
      </c>
      <c r="F35" s="445" t="s">
        <v>45</v>
      </c>
      <c r="G35" s="446"/>
      <c r="H35" s="446"/>
      <c r="I35" s="447"/>
      <c r="J35" s="286"/>
      <c r="K35" s="293"/>
      <c r="L35" s="294"/>
      <c r="M35" s="295"/>
      <c r="N35" s="296"/>
      <c r="O35" s="451" t="s">
        <v>127</v>
      </c>
      <c r="P35" s="452"/>
      <c r="Q35" s="452"/>
      <c r="R35" s="453"/>
      <c r="S35" s="257"/>
      <c r="T35" s="229"/>
    </row>
    <row r="36" spans="1:20" s="235" customFormat="1" ht="18" customHeight="1">
      <c r="A36" s="282"/>
      <c r="B36" s="303"/>
      <c r="C36" s="304"/>
      <c r="D36" s="305"/>
      <c r="E36" s="306"/>
      <c r="F36" s="307"/>
      <c r="G36" s="308"/>
      <c r="H36" s="308"/>
      <c r="I36" s="309"/>
      <c r="J36" s="286"/>
      <c r="K36" s="303"/>
      <c r="L36" s="304"/>
      <c r="M36" s="305"/>
      <c r="N36" s="306"/>
      <c r="O36" s="307"/>
      <c r="P36" s="308"/>
      <c r="Q36" s="308"/>
      <c r="R36" s="309"/>
      <c r="S36" s="257"/>
      <c r="T36" s="229"/>
    </row>
    <row r="37" spans="1:19" ht="21" customHeight="1" thickBo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2"/>
    </row>
  </sheetData>
  <sheetProtection password="E5AD" sheet="1"/>
  <mergeCells count="28">
    <mergeCell ref="F26:I26"/>
    <mergeCell ref="F30:I30"/>
    <mergeCell ref="D22:G22"/>
    <mergeCell ref="M22:P22"/>
    <mergeCell ref="O32:R32"/>
    <mergeCell ref="F25:I25"/>
    <mergeCell ref="O25:R25"/>
    <mergeCell ref="O26:R26"/>
    <mergeCell ref="O30:R30"/>
    <mergeCell ref="O29:R29"/>
    <mergeCell ref="O31:R31"/>
    <mergeCell ref="O27:R27"/>
    <mergeCell ref="F27:I27"/>
    <mergeCell ref="F31:I31"/>
    <mergeCell ref="F33:I33"/>
    <mergeCell ref="F29:I29"/>
    <mergeCell ref="F34:I34"/>
    <mergeCell ref="P9:Q9"/>
    <mergeCell ref="P18:Q18"/>
    <mergeCell ref="P19:Q19"/>
    <mergeCell ref="F23:I23"/>
    <mergeCell ref="O23:R23"/>
    <mergeCell ref="F28:I28"/>
    <mergeCell ref="O28:R28"/>
    <mergeCell ref="O33:R33"/>
    <mergeCell ref="O34:R34"/>
    <mergeCell ref="O35:R35"/>
    <mergeCell ref="F35:I35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36"/>
      <c r="CL1" s="136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198"/>
      <c r="D2" s="199"/>
      <c r="E2" s="199"/>
      <c r="F2" s="199"/>
      <c r="G2" s="199"/>
      <c r="H2" s="200" t="s">
        <v>78</v>
      </c>
      <c r="I2" s="199"/>
      <c r="J2" s="199"/>
      <c r="K2" s="199"/>
      <c r="L2" s="199"/>
      <c r="M2" s="201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39"/>
      <c r="BD2" s="139"/>
      <c r="BE2" s="155"/>
      <c r="BF2" s="155"/>
      <c r="BG2" s="155"/>
      <c r="BH2" s="155"/>
      <c r="BK2" s="139"/>
      <c r="BL2" s="139"/>
      <c r="BM2" s="139"/>
      <c r="BN2" s="139"/>
      <c r="BO2" s="139"/>
      <c r="BP2" s="139"/>
      <c r="BQ2" s="29"/>
      <c r="CK2" s="141"/>
      <c r="CL2" s="141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198"/>
      <c r="DF2" s="199"/>
      <c r="DG2" s="199"/>
      <c r="DH2" s="199"/>
      <c r="DI2" s="199"/>
      <c r="DJ2" s="200" t="s">
        <v>97</v>
      </c>
      <c r="DK2" s="199"/>
      <c r="DL2" s="199"/>
      <c r="DM2" s="199"/>
      <c r="DN2" s="199"/>
      <c r="DO2" s="201"/>
    </row>
    <row r="3" spans="15:106" ht="21" customHeight="1" thickBot="1" thickTop="1">
      <c r="O3" s="10"/>
      <c r="P3" s="10"/>
      <c r="Q3" s="153" t="s">
        <v>0</v>
      </c>
      <c r="R3" s="35"/>
      <c r="S3" s="34"/>
      <c r="T3" s="142"/>
      <c r="U3" s="371" t="s">
        <v>1</v>
      </c>
      <c r="V3" s="372"/>
      <c r="W3" s="371" t="s">
        <v>67</v>
      </c>
      <c r="X3" s="373"/>
      <c r="Y3" s="34"/>
      <c r="Z3" s="142"/>
      <c r="AA3" s="468" t="s">
        <v>2</v>
      </c>
      <c r="AB3" s="469"/>
      <c r="BC3" s="97"/>
      <c r="BD3" s="97"/>
      <c r="BE3" s="97"/>
      <c r="BF3" s="97"/>
      <c r="BG3" s="97"/>
      <c r="BH3" s="97"/>
      <c r="BK3" s="140"/>
      <c r="BL3" s="140"/>
      <c r="BM3" s="97"/>
      <c r="BN3" s="97"/>
      <c r="BO3" s="140"/>
      <c r="BP3" s="140"/>
      <c r="CK3" s="36"/>
      <c r="CL3" s="36"/>
      <c r="CQ3" s="470" t="s">
        <v>2</v>
      </c>
      <c r="CR3" s="471"/>
      <c r="CS3" s="17"/>
      <c r="CT3" s="142"/>
      <c r="CU3" s="472" t="s">
        <v>1</v>
      </c>
      <c r="CV3" s="473"/>
      <c r="CW3" s="473"/>
      <c r="CX3" s="474"/>
      <c r="CY3" s="342"/>
      <c r="CZ3" s="343"/>
      <c r="DA3" s="466" t="s">
        <v>0</v>
      </c>
      <c r="DB3" s="467"/>
    </row>
    <row r="4" spans="3:119" ht="23.25" customHeight="1" thickTop="1">
      <c r="C4" s="202"/>
      <c r="D4" s="203"/>
      <c r="E4" s="203"/>
      <c r="F4" s="203"/>
      <c r="G4" s="203"/>
      <c r="H4" s="203"/>
      <c r="I4" s="203"/>
      <c r="J4" s="203"/>
      <c r="K4" s="204"/>
      <c r="L4" s="203"/>
      <c r="M4" s="205"/>
      <c r="O4" s="10"/>
      <c r="P4" s="10"/>
      <c r="Q4" s="37"/>
      <c r="R4" s="38"/>
      <c r="S4" s="189"/>
      <c r="T4" s="189"/>
      <c r="U4" s="465" t="s">
        <v>123</v>
      </c>
      <c r="V4" s="465"/>
      <c r="W4" s="465"/>
      <c r="X4" s="465"/>
      <c r="Y4" s="40"/>
      <c r="Z4" s="39"/>
      <c r="AA4" s="117"/>
      <c r="AB4" s="127"/>
      <c r="BC4" s="98"/>
      <c r="BD4" s="192"/>
      <c r="BE4" s="41"/>
      <c r="BF4" s="6"/>
      <c r="BG4" s="6"/>
      <c r="BH4" s="155"/>
      <c r="CF4" s="440" t="s">
        <v>136</v>
      </c>
      <c r="CK4" s="155"/>
      <c r="CL4" s="6"/>
      <c r="CQ4" s="120"/>
      <c r="CR4" s="117"/>
      <c r="CS4" s="40"/>
      <c r="CT4" s="40"/>
      <c r="CU4" s="465" t="s">
        <v>123</v>
      </c>
      <c r="CV4" s="465"/>
      <c r="CW4" s="465"/>
      <c r="CX4" s="465"/>
      <c r="CY4" s="118"/>
      <c r="CZ4" s="118"/>
      <c r="DA4" s="333"/>
      <c r="DB4" s="127"/>
      <c r="DE4" s="202"/>
      <c r="DF4" s="203"/>
      <c r="DG4" s="203"/>
      <c r="DH4" s="203"/>
      <c r="DI4" s="203"/>
      <c r="DJ4" s="203"/>
      <c r="DK4" s="203"/>
      <c r="DL4" s="203"/>
      <c r="DM4" s="204"/>
      <c r="DN4" s="203"/>
      <c r="DO4" s="205"/>
    </row>
    <row r="5" spans="3:119" ht="21" customHeight="1">
      <c r="C5" s="206"/>
      <c r="D5" s="207" t="s">
        <v>21</v>
      </c>
      <c r="E5" s="177"/>
      <c r="F5" s="208"/>
      <c r="G5" s="208"/>
      <c r="H5" s="208"/>
      <c r="I5" s="208"/>
      <c r="J5" s="208"/>
      <c r="K5" s="56"/>
      <c r="M5" s="209"/>
      <c r="O5" s="10"/>
      <c r="P5" s="10"/>
      <c r="Q5" s="144"/>
      <c r="R5" s="145"/>
      <c r="S5" s="148"/>
      <c r="T5" s="143"/>
      <c r="U5" s="54"/>
      <c r="V5" s="374"/>
      <c r="W5" s="320"/>
      <c r="X5" s="188"/>
      <c r="Y5" s="42"/>
      <c r="Z5" s="43"/>
      <c r="AA5" s="328"/>
      <c r="AB5" s="55"/>
      <c r="BC5" s="319"/>
      <c r="BD5" s="321"/>
      <c r="BE5" s="322"/>
      <c r="BF5" s="322"/>
      <c r="BG5" s="322"/>
      <c r="BH5" s="322"/>
      <c r="BI5" s="60"/>
      <c r="CK5" s="6"/>
      <c r="CL5" s="6"/>
      <c r="CQ5" s="191"/>
      <c r="CR5" s="190"/>
      <c r="CS5" s="173"/>
      <c r="CT5" s="43"/>
      <c r="CU5" s="54"/>
      <c r="CV5" s="382"/>
      <c r="CW5" s="320"/>
      <c r="CX5" s="188"/>
      <c r="CY5" s="320"/>
      <c r="CZ5" s="334"/>
      <c r="DA5" s="187"/>
      <c r="DB5" s="335"/>
      <c r="DE5" s="206"/>
      <c r="DF5" s="207" t="s">
        <v>21</v>
      </c>
      <c r="DG5" s="177"/>
      <c r="DH5" s="208"/>
      <c r="DI5" s="208"/>
      <c r="DJ5" s="208"/>
      <c r="DK5" s="208"/>
      <c r="DL5" s="208"/>
      <c r="DM5" s="56"/>
      <c r="DO5" s="209"/>
    </row>
    <row r="6" spans="3:119" ht="22.5" customHeight="1">
      <c r="C6" s="206"/>
      <c r="D6" s="207" t="s">
        <v>19</v>
      </c>
      <c r="E6" s="177"/>
      <c r="F6" s="208"/>
      <c r="G6" s="208"/>
      <c r="H6" s="210" t="s">
        <v>51</v>
      </c>
      <c r="I6" s="208"/>
      <c r="J6" s="208"/>
      <c r="K6" s="56"/>
      <c r="L6" s="22" t="s">
        <v>52</v>
      </c>
      <c r="M6" s="209"/>
      <c r="O6" s="10"/>
      <c r="P6" s="10"/>
      <c r="Q6" s="146"/>
      <c r="R6" s="172"/>
      <c r="S6" s="224"/>
      <c r="T6" s="152"/>
      <c r="U6" s="45"/>
      <c r="V6" s="48"/>
      <c r="W6" s="45" t="s">
        <v>73</v>
      </c>
      <c r="X6" s="48">
        <v>72.777</v>
      </c>
      <c r="Y6" s="47"/>
      <c r="Z6" s="48"/>
      <c r="AA6" s="378" t="s">
        <v>49</v>
      </c>
      <c r="AB6" s="379">
        <v>73.22</v>
      </c>
      <c r="BC6" s="324"/>
      <c r="BD6" s="119"/>
      <c r="BE6" s="22"/>
      <c r="BF6" s="53"/>
      <c r="BG6" s="22"/>
      <c r="BH6" s="53"/>
      <c r="BI6" s="60"/>
      <c r="CE6" s="49" t="s">
        <v>100</v>
      </c>
      <c r="CF6" s="50" t="s">
        <v>12</v>
      </c>
      <c r="CG6" s="51" t="s">
        <v>14</v>
      </c>
      <c r="CK6" s="154"/>
      <c r="CL6" s="156"/>
      <c r="CQ6" s="331" t="s">
        <v>64</v>
      </c>
      <c r="CR6" s="172">
        <v>72.257</v>
      </c>
      <c r="CS6" s="47"/>
      <c r="CT6" s="48"/>
      <c r="CU6" s="328"/>
      <c r="CV6" s="383"/>
      <c r="CW6" s="47" t="s">
        <v>70</v>
      </c>
      <c r="CX6" s="48">
        <v>72.408</v>
      </c>
      <c r="CY6" s="320"/>
      <c r="CZ6" s="188"/>
      <c r="DA6" s="11" t="s">
        <v>4</v>
      </c>
      <c r="DB6" s="336">
        <v>71.181</v>
      </c>
      <c r="DE6" s="206"/>
      <c r="DF6" s="207" t="s">
        <v>19</v>
      </c>
      <c r="DG6" s="177"/>
      <c r="DH6" s="208"/>
      <c r="DI6" s="208"/>
      <c r="DJ6" s="210" t="s">
        <v>51</v>
      </c>
      <c r="DK6" s="208"/>
      <c r="DL6" s="208"/>
      <c r="DM6" s="56"/>
      <c r="DN6" s="22" t="s">
        <v>52</v>
      </c>
      <c r="DO6" s="209"/>
    </row>
    <row r="7" spans="3:119" ht="21" customHeight="1">
      <c r="C7" s="206"/>
      <c r="D7" s="207" t="s">
        <v>20</v>
      </c>
      <c r="E7" s="177"/>
      <c r="F7" s="208"/>
      <c r="G7" s="208"/>
      <c r="H7" s="211" t="s">
        <v>53</v>
      </c>
      <c r="I7" s="208"/>
      <c r="J7" s="208"/>
      <c r="K7" s="177"/>
      <c r="L7" s="177"/>
      <c r="M7" s="212"/>
      <c r="O7" s="10"/>
      <c r="P7" s="10"/>
      <c r="Q7" s="146" t="s">
        <v>3</v>
      </c>
      <c r="R7" s="172">
        <v>74</v>
      </c>
      <c r="S7" s="224"/>
      <c r="T7" s="152"/>
      <c r="U7" s="45" t="s">
        <v>65</v>
      </c>
      <c r="V7" s="48">
        <v>72.972</v>
      </c>
      <c r="W7" s="45"/>
      <c r="X7" s="48"/>
      <c r="Y7" s="47"/>
      <c r="Z7" s="48"/>
      <c r="AA7" s="329"/>
      <c r="AB7" s="330"/>
      <c r="BC7" s="324"/>
      <c r="BD7" s="119"/>
      <c r="BE7" s="324"/>
      <c r="BF7" s="119"/>
      <c r="BG7" s="22"/>
      <c r="BH7" s="53"/>
      <c r="BI7" s="158"/>
      <c r="CK7" s="154"/>
      <c r="CL7" s="156"/>
      <c r="CQ7" s="331"/>
      <c r="CR7" s="172"/>
      <c r="CS7" s="47"/>
      <c r="CT7" s="48"/>
      <c r="CU7" s="45" t="s">
        <v>69</v>
      </c>
      <c r="CV7" s="46">
        <v>72.368</v>
      </c>
      <c r="CW7" s="320"/>
      <c r="CX7" s="188"/>
      <c r="CY7" s="320"/>
      <c r="CZ7" s="188"/>
      <c r="DA7" s="320"/>
      <c r="DB7" s="337"/>
      <c r="DE7" s="206"/>
      <c r="DF7" s="207" t="s">
        <v>20</v>
      </c>
      <c r="DG7" s="177"/>
      <c r="DH7" s="208"/>
      <c r="DI7" s="208"/>
      <c r="DJ7" s="211" t="s">
        <v>135</v>
      </c>
      <c r="DK7" s="208"/>
      <c r="DL7" s="208"/>
      <c r="DM7" s="177"/>
      <c r="DN7" s="177"/>
      <c r="DO7" s="212"/>
    </row>
    <row r="8" spans="3:119" s="21" customFormat="1" ht="21" customHeight="1">
      <c r="C8" s="213"/>
      <c r="D8" s="214"/>
      <c r="E8" s="214"/>
      <c r="F8" s="444"/>
      <c r="G8" s="444"/>
      <c r="H8" s="444"/>
      <c r="I8" s="444"/>
      <c r="J8" s="444"/>
      <c r="K8" s="214"/>
      <c r="L8" s="214"/>
      <c r="M8" s="215"/>
      <c r="O8" s="44"/>
      <c r="P8" s="44"/>
      <c r="Q8" s="146"/>
      <c r="R8" s="48"/>
      <c r="S8" s="149"/>
      <c r="T8" s="33"/>
      <c r="U8" s="47"/>
      <c r="V8" s="48"/>
      <c r="W8" s="47" t="s">
        <v>74</v>
      </c>
      <c r="X8" s="48">
        <v>72.743</v>
      </c>
      <c r="Y8" s="47"/>
      <c r="Z8" s="48"/>
      <c r="AA8" s="329" t="s">
        <v>50</v>
      </c>
      <c r="AB8" s="330">
        <v>73.072</v>
      </c>
      <c r="BC8" s="323"/>
      <c r="BD8" s="119"/>
      <c r="BE8" s="104"/>
      <c r="BF8" s="325"/>
      <c r="BG8" s="104"/>
      <c r="BH8" s="325"/>
      <c r="BI8"/>
      <c r="BJ8" s="170"/>
      <c r="CF8" s="439" t="s">
        <v>137</v>
      </c>
      <c r="CK8" s="154"/>
      <c r="CL8" s="156"/>
      <c r="CQ8" s="380" t="s">
        <v>72</v>
      </c>
      <c r="CR8" s="381">
        <v>72.037</v>
      </c>
      <c r="CS8" s="47"/>
      <c r="CT8" s="48"/>
      <c r="CU8" s="54"/>
      <c r="CV8" s="382"/>
      <c r="CW8" s="47" t="s">
        <v>71</v>
      </c>
      <c r="CX8" s="48">
        <v>72.326</v>
      </c>
      <c r="CY8" s="320"/>
      <c r="CZ8" s="188"/>
      <c r="DA8" s="58" t="s">
        <v>5</v>
      </c>
      <c r="DB8" s="61">
        <v>71.987</v>
      </c>
      <c r="DE8" s="213"/>
      <c r="DF8" s="214"/>
      <c r="DG8" s="214"/>
      <c r="DH8" s="444"/>
      <c r="DI8" s="444"/>
      <c r="DJ8" s="444"/>
      <c r="DK8" s="444"/>
      <c r="DL8" s="444"/>
      <c r="DM8" s="214"/>
      <c r="DN8" s="214"/>
      <c r="DO8" s="215"/>
    </row>
    <row r="9" spans="3:119" ht="21" customHeight="1" thickBot="1">
      <c r="C9" s="216"/>
      <c r="D9" s="177"/>
      <c r="E9" s="177"/>
      <c r="F9" s="177"/>
      <c r="G9" s="177"/>
      <c r="H9" s="177"/>
      <c r="I9" s="177"/>
      <c r="J9" s="177"/>
      <c r="K9" s="177"/>
      <c r="L9" s="177"/>
      <c r="M9" s="212"/>
      <c r="O9" s="10"/>
      <c r="P9" s="10"/>
      <c r="Q9" s="57" t="s">
        <v>6</v>
      </c>
      <c r="R9" s="59">
        <v>73.27</v>
      </c>
      <c r="S9" s="150"/>
      <c r="T9" s="48"/>
      <c r="U9" s="47" t="s">
        <v>66</v>
      </c>
      <c r="V9" s="48">
        <v>72.972</v>
      </c>
      <c r="W9" s="47"/>
      <c r="X9" s="48"/>
      <c r="Y9" s="47"/>
      <c r="Z9" s="48"/>
      <c r="AA9" s="329" t="s">
        <v>62</v>
      </c>
      <c r="AB9" s="330">
        <v>72.896</v>
      </c>
      <c r="BC9" s="323"/>
      <c r="BD9" s="119"/>
      <c r="BE9" s="104"/>
      <c r="BF9" s="325"/>
      <c r="BG9" s="104"/>
      <c r="BH9" s="325"/>
      <c r="BI9" s="21"/>
      <c r="CE9" s="44"/>
      <c r="CF9" s="6"/>
      <c r="CG9" s="44"/>
      <c r="CH9" s="6"/>
      <c r="CI9" s="44"/>
      <c r="CK9" s="44"/>
      <c r="CL9" s="6"/>
      <c r="CQ9" s="332"/>
      <c r="CR9" s="132"/>
      <c r="CS9" s="66"/>
      <c r="CT9" s="67"/>
      <c r="CU9" s="326"/>
      <c r="CV9" s="384"/>
      <c r="CW9" s="326"/>
      <c r="CX9" s="327"/>
      <c r="CY9" s="338"/>
      <c r="CZ9" s="339"/>
      <c r="DA9" s="340"/>
      <c r="DB9" s="341"/>
      <c r="DE9" s="216"/>
      <c r="DF9" s="177"/>
      <c r="DG9" s="177"/>
      <c r="DH9" s="177"/>
      <c r="DI9" s="177"/>
      <c r="DJ9" s="177"/>
      <c r="DK9" s="177"/>
      <c r="DL9" s="177"/>
      <c r="DM9" s="177"/>
      <c r="DN9" s="177"/>
      <c r="DO9" s="212"/>
    </row>
    <row r="10" spans="3:119" ht="18" customHeight="1">
      <c r="C10" s="206"/>
      <c r="D10" s="217" t="s">
        <v>24</v>
      </c>
      <c r="E10" s="177"/>
      <c r="F10" s="177"/>
      <c r="G10" s="56"/>
      <c r="H10" s="218" t="s">
        <v>35</v>
      </c>
      <c r="I10" s="177"/>
      <c r="J10" s="177"/>
      <c r="K10" s="135" t="s">
        <v>23</v>
      </c>
      <c r="L10" s="219">
        <v>90</v>
      </c>
      <c r="M10" s="209"/>
      <c r="Q10" s="57"/>
      <c r="R10" s="59"/>
      <c r="S10" s="150"/>
      <c r="T10" s="48"/>
      <c r="U10" s="47"/>
      <c r="V10" s="48"/>
      <c r="W10" s="47" t="s">
        <v>75</v>
      </c>
      <c r="X10" s="48">
        <v>72.816</v>
      </c>
      <c r="Y10" s="47"/>
      <c r="Z10" s="48"/>
      <c r="AA10" s="329" t="s">
        <v>63</v>
      </c>
      <c r="AB10" s="330">
        <v>72.896</v>
      </c>
      <c r="AC10" s="52"/>
      <c r="AD10" s="53"/>
      <c r="BC10" s="44"/>
      <c r="BD10" s="44"/>
      <c r="BE10" s="104"/>
      <c r="BF10" s="325"/>
      <c r="BG10" s="6"/>
      <c r="BH10" s="137"/>
      <c r="BI10" s="78"/>
      <c r="CC10" s="10"/>
      <c r="CD10" s="5"/>
      <c r="CE10" s="10"/>
      <c r="CF10" s="158" t="s">
        <v>141</v>
      </c>
      <c r="CG10" s="10"/>
      <c r="CH10" s="10"/>
      <c r="CI10" s="10"/>
      <c r="DA10" s="10"/>
      <c r="DB10" s="10"/>
      <c r="DE10" s="206"/>
      <c r="DF10" s="217" t="s">
        <v>24</v>
      </c>
      <c r="DG10" s="177"/>
      <c r="DH10" s="177"/>
      <c r="DI10" s="56"/>
      <c r="DJ10" s="218" t="s">
        <v>35</v>
      </c>
      <c r="DK10" s="177"/>
      <c r="DL10" s="177"/>
      <c r="DM10" s="135" t="s">
        <v>23</v>
      </c>
      <c r="DN10" s="219">
        <v>90</v>
      </c>
      <c r="DO10" s="209"/>
    </row>
    <row r="11" spans="3:119" ht="18" customHeight="1" thickBot="1">
      <c r="C11" s="206"/>
      <c r="D11" s="217" t="s">
        <v>25</v>
      </c>
      <c r="E11" s="177"/>
      <c r="F11" s="177"/>
      <c r="G11" s="56"/>
      <c r="H11" s="218" t="s">
        <v>22</v>
      </c>
      <c r="I11" s="177"/>
      <c r="J11" s="220"/>
      <c r="K11" s="135" t="s">
        <v>26</v>
      </c>
      <c r="L11" s="219">
        <v>30</v>
      </c>
      <c r="M11" s="209"/>
      <c r="Q11" s="147"/>
      <c r="R11" s="63"/>
      <c r="S11" s="151"/>
      <c r="T11" s="64"/>
      <c r="U11" s="326"/>
      <c r="V11" s="327"/>
      <c r="W11" s="326"/>
      <c r="X11" s="327"/>
      <c r="Y11" s="62"/>
      <c r="Z11" s="64"/>
      <c r="AA11" s="133"/>
      <c r="AB11" s="134"/>
      <c r="AC11" s="44"/>
      <c r="AD11" s="6"/>
      <c r="CC11" s="10"/>
      <c r="CD11" s="10"/>
      <c r="CE11" s="10"/>
      <c r="CF11" s="411"/>
      <c r="CG11" s="10"/>
      <c r="CH11" s="10"/>
      <c r="CI11" s="10"/>
      <c r="CR11" s="186"/>
      <c r="DE11" s="206"/>
      <c r="DF11" s="217" t="s">
        <v>25</v>
      </c>
      <c r="DG11" s="177"/>
      <c r="DH11" s="177"/>
      <c r="DI11" s="56"/>
      <c r="DJ11" s="218" t="s">
        <v>22</v>
      </c>
      <c r="DK11" s="177"/>
      <c r="DL11" s="220"/>
      <c r="DM11" s="135" t="s">
        <v>26</v>
      </c>
      <c r="DN11" s="219">
        <v>30</v>
      </c>
      <c r="DO11" s="209"/>
    </row>
    <row r="12" spans="3:119" ht="18" customHeight="1" thickBot="1"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3"/>
      <c r="BD12" s="68"/>
      <c r="CC12" s="10"/>
      <c r="CD12" s="10"/>
      <c r="CE12" s="10"/>
      <c r="CF12" s="411"/>
      <c r="CG12" s="10"/>
      <c r="CH12" s="10"/>
      <c r="CI12" s="10"/>
      <c r="DA12" s="1"/>
      <c r="DB12" s="1"/>
      <c r="DE12" s="221"/>
      <c r="DF12" s="222"/>
      <c r="DG12" s="222"/>
      <c r="DH12" s="222"/>
      <c r="DI12" s="222"/>
      <c r="DJ12" s="222"/>
      <c r="DK12" s="222"/>
      <c r="DL12" s="222"/>
      <c r="DM12" s="222"/>
      <c r="DN12" s="222"/>
      <c r="DO12" s="223"/>
    </row>
    <row r="13" spans="6:116" ht="18" customHeight="1" thickTop="1">
      <c r="F13" s="2"/>
      <c r="BD13" s="2"/>
      <c r="BY13" s="158"/>
      <c r="CG13" s="2"/>
      <c r="CQ13" s="42"/>
      <c r="CR13" s="71"/>
      <c r="DG13" s="10"/>
      <c r="DH13" s="10"/>
      <c r="DI13" s="10"/>
      <c r="DJ13" s="10"/>
      <c r="DK13" s="10"/>
      <c r="DL13" s="10"/>
    </row>
    <row r="14" spans="6:72" ht="18" customHeight="1">
      <c r="F14" s="2"/>
      <c r="AH14" s="72"/>
      <c r="AL14" s="2"/>
      <c r="AO14" s="2"/>
      <c r="AP14" s="2"/>
      <c r="AW14" s="2"/>
      <c r="AX14" s="2"/>
      <c r="BD14" s="78"/>
      <c r="BE14" s="73"/>
      <c r="BL14" s="1"/>
      <c r="BN14" s="2"/>
      <c r="BP14" s="92"/>
      <c r="BT14" s="2"/>
    </row>
    <row r="15" spans="6:119" ht="18" customHeight="1">
      <c r="F15" s="2"/>
      <c r="U15" s="20"/>
      <c r="X15" s="2"/>
      <c r="AT15" s="15"/>
      <c r="AU15" s="158"/>
      <c r="AY15" s="158"/>
      <c r="BD15" s="183"/>
      <c r="BJ15" s="20"/>
      <c r="BL15" s="158"/>
      <c r="BT15" s="73"/>
      <c r="BW15" s="76"/>
      <c r="CC15" s="158"/>
      <c r="CG15" s="9"/>
      <c r="CK15" s="158"/>
      <c r="CO15" s="20"/>
      <c r="DC15" s="86"/>
      <c r="DO15" s="4"/>
    </row>
    <row r="16" spans="6:117" ht="18" customHeight="1" thickBot="1">
      <c r="F16" s="4"/>
      <c r="L16" s="162"/>
      <c r="U16" s="20"/>
      <c r="AN16" s="77"/>
      <c r="AS16" s="68"/>
      <c r="AU16" s="2"/>
      <c r="AX16" s="77"/>
      <c r="AY16" s="2"/>
      <c r="AZ16" s="65"/>
      <c r="BG16" s="78"/>
      <c r="BH16" s="2"/>
      <c r="BL16" s="2"/>
      <c r="BM16" s="167"/>
      <c r="BT16" s="2"/>
      <c r="BY16" s="2"/>
      <c r="CC16" s="2"/>
      <c r="CK16" s="2"/>
      <c r="CM16" s="4"/>
      <c r="CO16" s="110"/>
      <c r="CR16" s="186"/>
      <c r="CW16" s="16"/>
      <c r="CZ16" s="79"/>
      <c r="DG16" s="390" t="s">
        <v>134</v>
      </c>
      <c r="DH16" s="391"/>
      <c r="DI16" s="391"/>
      <c r="DJ16" s="391"/>
      <c r="DK16" s="391"/>
      <c r="DL16" s="392"/>
      <c r="DM16" s="85"/>
    </row>
    <row r="17" spans="6:116" ht="18" customHeight="1" thickTop="1">
      <c r="F17" s="4"/>
      <c r="U17" s="2"/>
      <c r="W17" s="2"/>
      <c r="AD17" s="73"/>
      <c r="AF17" s="113"/>
      <c r="AO17" s="68" t="s">
        <v>57</v>
      </c>
      <c r="AP17" s="3"/>
      <c r="AQ17" s="1"/>
      <c r="AR17" s="68"/>
      <c r="AS17" s="72"/>
      <c r="AZ17" s="2"/>
      <c r="BC17" s="2"/>
      <c r="BD17" s="2"/>
      <c r="BG17" s="2"/>
      <c r="BL17" s="2"/>
      <c r="BM17" s="163"/>
      <c r="BQ17" s="74"/>
      <c r="BT17" s="159"/>
      <c r="CJ17" s="2"/>
      <c r="CP17" s="167"/>
      <c r="CZ17" s="79"/>
      <c r="DC17" s="2"/>
      <c r="DG17" s="393" t="s">
        <v>98</v>
      </c>
      <c r="DH17" s="394"/>
      <c r="DI17" s="463" t="s">
        <v>133</v>
      </c>
      <c r="DJ17" s="464"/>
      <c r="DK17" s="395" t="s">
        <v>99</v>
      </c>
      <c r="DL17" s="396"/>
    </row>
    <row r="18" spans="6:117" ht="18" customHeight="1">
      <c r="F18" s="2"/>
      <c r="P18" s="68"/>
      <c r="U18" s="20"/>
      <c r="AD18" s="107"/>
      <c r="AF18" s="2"/>
      <c r="AN18" s="2"/>
      <c r="AO18" s="366" t="s">
        <v>81</v>
      </c>
      <c r="AR18" s="72"/>
      <c r="BC18" s="8"/>
      <c r="BD18" s="8"/>
      <c r="BE18" s="2"/>
      <c r="BF18" s="2"/>
      <c r="BG18" s="81"/>
      <c r="BT18" s="81"/>
      <c r="CJ18" s="89"/>
      <c r="CM18" s="8"/>
      <c r="CN18" s="8"/>
      <c r="CQ18" s="8"/>
      <c r="CR18" s="2"/>
      <c r="CS18" s="2"/>
      <c r="CT18" s="81"/>
      <c r="CW18" s="2"/>
      <c r="DG18" s="397"/>
      <c r="DH18" s="398"/>
      <c r="DI18" s="56"/>
      <c r="DJ18" s="399"/>
      <c r="DK18" s="220"/>
      <c r="DL18" s="400"/>
      <c r="DM18" s="85"/>
    </row>
    <row r="19" spans="6:116" ht="18" customHeight="1">
      <c r="F19" s="2"/>
      <c r="P19" s="72"/>
      <c r="Y19" s="8"/>
      <c r="AO19" s="366" t="s">
        <v>82</v>
      </c>
      <c r="AQ19" s="20"/>
      <c r="AS19" s="8"/>
      <c r="AT19" s="417"/>
      <c r="AV19" s="161" t="s">
        <v>79</v>
      </c>
      <c r="AY19" s="93"/>
      <c r="BB19" s="161"/>
      <c r="BC19" s="78"/>
      <c r="BM19" s="8"/>
      <c r="BN19" s="8"/>
      <c r="BP19" s="2"/>
      <c r="BR19" s="2"/>
      <c r="BV19" s="68" t="s">
        <v>91</v>
      </c>
      <c r="CP19" s="2"/>
      <c r="CX19" s="82"/>
      <c r="CZ19" s="79"/>
      <c r="DG19" s="401" t="s">
        <v>93</v>
      </c>
      <c r="DH19" s="402">
        <v>66.349</v>
      </c>
      <c r="DI19" s="56"/>
      <c r="DJ19" s="399"/>
      <c r="DK19" s="403" t="s">
        <v>94</v>
      </c>
      <c r="DL19" s="404">
        <v>65.25</v>
      </c>
    </row>
    <row r="20" spans="3:118" ht="18" customHeight="1">
      <c r="C20" s="2"/>
      <c r="F20" s="75"/>
      <c r="W20" s="84"/>
      <c r="Y20" s="2"/>
      <c r="AE20" s="20"/>
      <c r="AF20" s="167"/>
      <c r="AK20" s="367"/>
      <c r="AN20" s="2"/>
      <c r="AP20" s="443" t="s">
        <v>140</v>
      </c>
      <c r="AQ20" s="2"/>
      <c r="AS20" s="157"/>
      <c r="AT20" s="162"/>
      <c r="AZ20" s="3"/>
      <c r="BA20" s="2"/>
      <c r="BC20" s="2"/>
      <c r="BG20" s="2"/>
      <c r="BJ20" s="77"/>
      <c r="BM20" s="2"/>
      <c r="BN20" s="437">
        <v>72.622</v>
      </c>
      <c r="BO20" s="2"/>
      <c r="BP20" s="9"/>
      <c r="BT20" s="2"/>
      <c r="BV20" s="72" t="s">
        <v>92</v>
      </c>
      <c r="BY20" s="2"/>
      <c r="CB20" s="365"/>
      <c r="CG20" s="157"/>
      <c r="CL20" s="2"/>
      <c r="CY20" s="65"/>
      <c r="CZ20" s="79"/>
      <c r="DG20" s="397"/>
      <c r="DH20" s="398"/>
      <c r="DI20" s="56"/>
      <c r="DJ20" s="399"/>
      <c r="DK20" s="220"/>
      <c r="DL20" s="400"/>
      <c r="DN20" s="87"/>
    </row>
    <row r="21" spans="6:116" ht="18" customHeight="1">
      <c r="F21" s="75"/>
      <c r="I21" s="78"/>
      <c r="L21" s="2"/>
      <c r="P21" s="168"/>
      <c r="AA21" s="77"/>
      <c r="AE21" s="2"/>
      <c r="AF21" s="161"/>
      <c r="AG21" s="81"/>
      <c r="AL21" s="2"/>
      <c r="AM21" s="1"/>
      <c r="AN21" s="20"/>
      <c r="AQ21" s="20"/>
      <c r="AR21" s="20"/>
      <c r="AS21" s="2"/>
      <c r="AU21" s="158"/>
      <c r="AX21" s="77"/>
      <c r="BA21" s="159"/>
      <c r="BF21" s="8"/>
      <c r="BM21" s="2"/>
      <c r="BN21" s="8"/>
      <c r="BP21" s="2"/>
      <c r="BX21" s="428" t="s">
        <v>112</v>
      </c>
      <c r="BY21" s="8"/>
      <c r="CA21" s="8"/>
      <c r="CJ21" s="93"/>
      <c r="CO21" s="162"/>
      <c r="CR21" s="68" t="s">
        <v>68</v>
      </c>
      <c r="CT21" s="1"/>
      <c r="CU21" s="20"/>
      <c r="CV21" s="1"/>
      <c r="CY21" s="2"/>
      <c r="DG21" s="57" t="s">
        <v>95</v>
      </c>
      <c r="DH21" s="405">
        <v>65.61</v>
      </c>
      <c r="DI21" s="56"/>
      <c r="DJ21" s="399"/>
      <c r="DK21" s="58" t="s">
        <v>96</v>
      </c>
      <c r="DL21" s="406">
        <v>66.055</v>
      </c>
    </row>
    <row r="22" spans="7:118" ht="18" customHeight="1" thickBot="1">
      <c r="G22" s="2"/>
      <c r="H22" s="2"/>
      <c r="I22" s="2"/>
      <c r="L22" s="8"/>
      <c r="M22" s="2"/>
      <c r="Z22" s="2"/>
      <c r="AC22" s="168"/>
      <c r="AM22" s="91"/>
      <c r="AN22" s="72"/>
      <c r="AQ22" s="88"/>
      <c r="AR22" s="2"/>
      <c r="AV22" s="161" t="s">
        <v>80</v>
      </c>
      <c r="AX22" s="185"/>
      <c r="BD22" s="20"/>
      <c r="BM22" s="82"/>
      <c r="BN22" s="2"/>
      <c r="BS22" s="81"/>
      <c r="BV22" s="417" t="s">
        <v>89</v>
      </c>
      <c r="CP22" s="2"/>
      <c r="CR22" s="366" t="s">
        <v>90</v>
      </c>
      <c r="CU22" s="2"/>
      <c r="CX22" s="82"/>
      <c r="DG22" s="407"/>
      <c r="DH22" s="408"/>
      <c r="DI22" s="340"/>
      <c r="DJ22" s="409"/>
      <c r="DK22" s="175"/>
      <c r="DL22" s="410"/>
      <c r="DM22" s="56"/>
      <c r="DN22" s="56"/>
    </row>
    <row r="23" spans="16:118" ht="18" customHeight="1">
      <c r="P23" s="161"/>
      <c r="W23" s="72"/>
      <c r="X23" s="69"/>
      <c r="AA23" s="2"/>
      <c r="AC23" s="2"/>
      <c r="AE23" s="2"/>
      <c r="AF23" s="2"/>
      <c r="AG23" s="2"/>
      <c r="AK23" s="8"/>
      <c r="AN23" s="2"/>
      <c r="AO23" s="157">
        <v>5</v>
      </c>
      <c r="AW23" s="8"/>
      <c r="AY23" s="2"/>
      <c r="AZ23" s="8"/>
      <c r="BG23" s="2"/>
      <c r="BJ23" s="3"/>
      <c r="BL23" s="2"/>
      <c r="BP23" s="81"/>
      <c r="BS23" s="20"/>
      <c r="BT23" s="2"/>
      <c r="BU23" s="13"/>
      <c r="BV23" s="2"/>
      <c r="BY23" s="2"/>
      <c r="CK23" s="2"/>
      <c r="CL23" s="2"/>
      <c r="CX23" s="89"/>
      <c r="DC23" s="68"/>
      <c r="DD23" s="90"/>
      <c r="DG23" s="20"/>
      <c r="DJ23" s="75"/>
      <c r="DL23" s="102"/>
      <c r="DM23" s="56"/>
      <c r="DN23" s="56"/>
    </row>
    <row r="24" spans="4:118" ht="18" customHeight="1">
      <c r="D24" s="74"/>
      <c r="J24" s="2"/>
      <c r="N24" s="2"/>
      <c r="R24" s="157"/>
      <c r="W24" s="85"/>
      <c r="AA24" s="20"/>
      <c r="AC24" s="2"/>
      <c r="AE24" s="85"/>
      <c r="AK24" s="2"/>
      <c r="AO24" s="2"/>
      <c r="AP24" s="158"/>
      <c r="AQ24" s="158"/>
      <c r="AT24" s="2"/>
      <c r="AV24" s="161"/>
      <c r="AW24" s="2"/>
      <c r="AX24" s="77"/>
      <c r="AY24" s="159"/>
      <c r="AZ24" s="2"/>
      <c r="BF24" s="8"/>
      <c r="BH24" s="86"/>
      <c r="BL24" s="8"/>
      <c r="BP24" s="3"/>
      <c r="BS24" s="2"/>
      <c r="BV24" s="13"/>
      <c r="CD24" s="85"/>
      <c r="CE24" s="418"/>
      <c r="CF24" s="85"/>
      <c r="CG24" s="85"/>
      <c r="CH24" s="85"/>
      <c r="CI24" s="85"/>
      <c r="CJ24" s="85"/>
      <c r="CP24" s="8"/>
      <c r="CU24" s="8"/>
      <c r="DC24" s="72"/>
      <c r="DG24" s="69"/>
      <c r="DL24" s="100"/>
      <c r="DM24" s="56"/>
      <c r="DN24" s="56"/>
    </row>
    <row r="25" spans="12:119" ht="18" customHeight="1">
      <c r="L25" s="20"/>
      <c r="M25" s="98"/>
      <c r="N25" s="8"/>
      <c r="O25" s="10"/>
      <c r="R25" s="2"/>
      <c r="V25" s="81"/>
      <c r="W25" s="85"/>
      <c r="AA25" s="81"/>
      <c r="AB25" s="81" t="s">
        <v>66</v>
      </c>
      <c r="AC25" s="72"/>
      <c r="AD25" s="85"/>
      <c r="AQ25" s="2"/>
      <c r="AR25" s="85"/>
      <c r="AS25" s="438" t="s">
        <v>75</v>
      </c>
      <c r="BD25" s="81"/>
      <c r="BL25" s="2"/>
      <c r="BM25" s="82"/>
      <c r="BU25" s="13"/>
      <c r="CD25" s="85"/>
      <c r="CE25" s="85"/>
      <c r="CF25" s="85"/>
      <c r="CG25" s="85"/>
      <c r="CH25" s="85"/>
      <c r="CI25" s="85"/>
      <c r="CJ25" s="85"/>
      <c r="CL25" s="15"/>
      <c r="CP25" s="2"/>
      <c r="CU25" s="2"/>
      <c r="CV25" s="2"/>
      <c r="DD25" s="72"/>
      <c r="DE25" s="69"/>
      <c r="DL25" s="105"/>
      <c r="DM25" s="56"/>
      <c r="DO25" s="4"/>
    </row>
    <row r="26" spans="3:118" ht="18" customHeight="1">
      <c r="C26" s="93"/>
      <c r="Q26" s="2"/>
      <c r="S26" s="20"/>
      <c r="T26" s="2"/>
      <c r="U26" s="20"/>
      <c r="W26" s="8"/>
      <c r="X26" s="86"/>
      <c r="AA26" s="2"/>
      <c r="AF26" s="161"/>
      <c r="AL26" s="8">
        <v>3</v>
      </c>
      <c r="AP26" s="60"/>
      <c r="AR26" s="85"/>
      <c r="AS26" s="85"/>
      <c r="AT26" s="88"/>
      <c r="AW26" s="8"/>
      <c r="AX26" s="77"/>
      <c r="BG26" s="2"/>
      <c r="BL26" s="93"/>
      <c r="BU26" s="13"/>
      <c r="CA26" s="2"/>
      <c r="CB26" s="8">
        <v>8</v>
      </c>
      <c r="CH26" s="20"/>
      <c r="CU26" s="20"/>
      <c r="CV26" s="20"/>
      <c r="CW26" s="2">
        <v>0</v>
      </c>
      <c r="CX26" s="20"/>
      <c r="CZ26" s="8"/>
      <c r="DE26" s="20"/>
      <c r="DG26" s="86"/>
      <c r="DH26" s="86"/>
      <c r="DL26" s="56"/>
      <c r="DM26" s="56"/>
      <c r="DN26" s="56"/>
    </row>
    <row r="27" spans="6:115" ht="18" customHeight="1">
      <c r="F27" s="94"/>
      <c r="H27" s="3"/>
      <c r="J27" s="3"/>
      <c r="P27" s="1"/>
      <c r="Q27" s="2"/>
      <c r="S27" s="2"/>
      <c r="T27" s="157"/>
      <c r="U27" s="2"/>
      <c r="W27" s="2"/>
      <c r="Y27" s="2"/>
      <c r="AB27" s="77"/>
      <c r="AF27" s="2"/>
      <c r="AL27" s="2"/>
      <c r="AP27" s="60"/>
      <c r="AQ27" s="85"/>
      <c r="AS27" s="85"/>
      <c r="AT27" s="85"/>
      <c r="AU27" s="85"/>
      <c r="AV27" s="85"/>
      <c r="AX27" s="2"/>
      <c r="BB27" s="2"/>
      <c r="BH27" s="159"/>
      <c r="BP27" s="3"/>
      <c r="BZ27" s="77"/>
      <c r="CA27" s="2"/>
      <c r="CB27" s="2"/>
      <c r="CG27" s="2"/>
      <c r="CH27" s="2"/>
      <c r="CL27" s="3"/>
      <c r="CU27" s="2"/>
      <c r="CZ27" s="2"/>
      <c r="DC27" s="2"/>
      <c r="DF27" s="3"/>
      <c r="DH27" s="90"/>
      <c r="DI27" s="87"/>
      <c r="DJ27" s="90"/>
      <c r="DK27" s="90"/>
    </row>
    <row r="28" spans="5:118" ht="18" customHeight="1">
      <c r="E28" s="389" t="s">
        <v>49</v>
      </c>
      <c r="J28" s="1"/>
      <c r="M28" s="10"/>
      <c r="O28" s="8"/>
      <c r="P28" s="20"/>
      <c r="Q28" s="10"/>
      <c r="S28" s="8"/>
      <c r="T28" s="2"/>
      <c r="U28" s="20"/>
      <c r="V28" s="85"/>
      <c r="W28" s="8"/>
      <c r="Y28" s="8"/>
      <c r="AA28" s="2"/>
      <c r="AB28" s="81" t="s">
        <v>65</v>
      </c>
      <c r="AL28" s="2"/>
      <c r="AP28" s="2"/>
      <c r="AS28" s="2"/>
      <c r="AW28" s="81" t="s">
        <v>73</v>
      </c>
      <c r="BB28" s="2"/>
      <c r="BD28" s="185"/>
      <c r="BF28" s="81"/>
      <c r="BN28" s="50"/>
      <c r="BZ28" s="80"/>
      <c r="CJ28" s="2"/>
      <c r="CZ28" s="86" t="s">
        <v>64</v>
      </c>
      <c r="DA28" s="86"/>
      <c r="DB28" s="20"/>
      <c r="DG28" s="20"/>
      <c r="DN28" s="368" t="s">
        <v>5</v>
      </c>
    </row>
    <row r="29" spans="9:112" ht="18" customHeight="1">
      <c r="I29" s="2"/>
      <c r="J29" s="4"/>
      <c r="L29" s="163"/>
      <c r="O29" s="2"/>
      <c r="P29" s="2"/>
      <c r="R29" s="8">
        <v>1</v>
      </c>
      <c r="T29" s="3"/>
      <c r="U29" s="2"/>
      <c r="V29" s="3"/>
      <c r="W29" s="2"/>
      <c r="Z29" s="162"/>
      <c r="AC29" s="2"/>
      <c r="AD29" s="74"/>
      <c r="AE29" s="74"/>
      <c r="AF29" s="20"/>
      <c r="AJ29" s="74" t="s">
        <v>63</v>
      </c>
      <c r="AR29" s="81"/>
      <c r="AS29" s="8"/>
      <c r="AT29" s="3"/>
      <c r="AX29" s="2"/>
      <c r="BA29" s="2"/>
      <c r="BL29" s="183"/>
      <c r="BM29" s="93"/>
      <c r="BN29" s="3"/>
      <c r="BT29" s="2"/>
      <c r="CA29" s="88"/>
      <c r="CF29" s="82"/>
      <c r="CL29" s="2"/>
      <c r="CQ29" s="2"/>
      <c r="CS29" s="82" t="s">
        <v>71</v>
      </c>
      <c r="CT29" s="2"/>
      <c r="CV29" s="2"/>
      <c r="CW29" s="20"/>
      <c r="CY29" s="2"/>
      <c r="CZ29" s="8"/>
      <c r="DC29" s="2"/>
      <c r="DD29" s="2"/>
      <c r="DE29" s="2"/>
      <c r="DH29" s="2"/>
    </row>
    <row r="30" spans="2:120" ht="18" customHeight="1">
      <c r="B30" s="4"/>
      <c r="D30" s="169"/>
      <c r="E30" s="10"/>
      <c r="F30" s="75"/>
      <c r="G30" s="10"/>
      <c r="H30" s="113"/>
      <c r="I30" s="160"/>
      <c r="J30" s="157"/>
      <c r="P30" s="86"/>
      <c r="Q30" s="10"/>
      <c r="R30" s="2"/>
      <c r="U30" s="171"/>
      <c r="V30" s="85"/>
      <c r="W30" s="10"/>
      <c r="Z30" s="2"/>
      <c r="AB30" s="8"/>
      <c r="AD30" s="8"/>
      <c r="AF30" s="3"/>
      <c r="AG30" s="81"/>
      <c r="AO30" s="2"/>
      <c r="AX30" s="77"/>
      <c r="BA30" s="8"/>
      <c r="BB30" s="2"/>
      <c r="CF30" s="3"/>
      <c r="CL30" s="20"/>
      <c r="CQ30" s="159"/>
      <c r="CR30" s="20"/>
      <c r="CT30" s="8"/>
      <c r="CU30" s="8"/>
      <c r="CV30" s="2"/>
      <c r="CW30" s="8"/>
      <c r="CZ30" s="2"/>
      <c r="DA30" s="2"/>
      <c r="DE30" s="10"/>
      <c r="DF30" s="1"/>
      <c r="DH30" s="2"/>
      <c r="DI30" s="2"/>
      <c r="DM30" s="6"/>
      <c r="DN30" s="137"/>
      <c r="DP30" s="4"/>
    </row>
    <row r="31" spans="2:120" ht="18" customHeight="1">
      <c r="B31" s="2"/>
      <c r="E31" s="10"/>
      <c r="F31" s="18"/>
      <c r="G31" s="10"/>
      <c r="H31" s="10"/>
      <c r="I31" s="10"/>
      <c r="J31" s="2"/>
      <c r="L31" s="74"/>
      <c r="Q31" s="10"/>
      <c r="T31" s="159"/>
      <c r="U31" s="10"/>
      <c r="V31" s="85"/>
      <c r="W31" s="10"/>
      <c r="Z31" s="20"/>
      <c r="AA31" s="2"/>
      <c r="AC31" s="2"/>
      <c r="AD31" s="2"/>
      <c r="AF31" s="20"/>
      <c r="AO31" s="8">
        <v>4</v>
      </c>
      <c r="AZ31" s="81" t="s">
        <v>74</v>
      </c>
      <c r="BB31" s="2"/>
      <c r="BD31" s="185"/>
      <c r="BY31" s="20"/>
      <c r="BZ31" s="2"/>
      <c r="CL31" s="2"/>
      <c r="CM31" s="2"/>
      <c r="CN31" s="82"/>
      <c r="CQ31" s="159"/>
      <c r="CS31" s="2"/>
      <c r="CU31" s="2"/>
      <c r="CV31" s="8">
        <v>10</v>
      </c>
      <c r="CW31" s="2"/>
      <c r="CY31" s="2"/>
      <c r="CZ31" s="8">
        <v>11</v>
      </c>
      <c r="DA31" s="20"/>
      <c r="DB31" s="2"/>
      <c r="DE31" s="85"/>
      <c r="DL31" s="2"/>
      <c r="DP31" s="4"/>
    </row>
    <row r="32" spans="2:117" ht="18" customHeight="1">
      <c r="B32" s="4"/>
      <c r="D32" s="83" t="s">
        <v>6</v>
      </c>
      <c r="E32" s="10"/>
      <c r="F32" s="18"/>
      <c r="G32" s="169"/>
      <c r="P32" s="2"/>
      <c r="Q32" s="2"/>
      <c r="R32" s="72" t="s">
        <v>50</v>
      </c>
      <c r="T32" s="3"/>
      <c r="U32" s="2"/>
      <c r="V32" s="3"/>
      <c r="W32" s="2"/>
      <c r="Y32" s="2"/>
      <c r="Z32" s="2"/>
      <c r="AB32" s="2"/>
      <c r="AJ32" s="74" t="s">
        <v>62</v>
      </c>
      <c r="AM32" s="2"/>
      <c r="AN32" s="3"/>
      <c r="AO32" s="2"/>
      <c r="AX32" s="9"/>
      <c r="BB32" s="2"/>
      <c r="BE32" s="2"/>
      <c r="BF32" s="2"/>
      <c r="BH32" s="2"/>
      <c r="BN32" s="3"/>
      <c r="BQ32" s="2"/>
      <c r="BT32" s="3"/>
      <c r="BW32" s="2"/>
      <c r="BY32" s="2"/>
      <c r="BZ32" s="20"/>
      <c r="CB32" s="2"/>
      <c r="CG32" s="2"/>
      <c r="CI32" s="88"/>
      <c r="CJ32" s="418"/>
      <c r="CM32" s="20"/>
      <c r="CN32" s="93" t="s">
        <v>69</v>
      </c>
      <c r="CO32" s="82"/>
      <c r="CP32" s="96"/>
      <c r="CQ32" s="2"/>
      <c r="CR32" s="82"/>
      <c r="CT32" s="2"/>
      <c r="CV32" s="68"/>
      <c r="CX32" s="2"/>
      <c r="DB32" s="8"/>
      <c r="DF32" s="4"/>
      <c r="DH32" s="2"/>
      <c r="DM32" s="388" t="s">
        <v>72</v>
      </c>
    </row>
    <row r="33" spans="3:114" ht="18" customHeight="1">
      <c r="C33" s="97"/>
      <c r="D33" s="169"/>
      <c r="E33" s="97"/>
      <c r="F33" s="18"/>
      <c r="G33" s="97"/>
      <c r="J33" s="88"/>
      <c r="M33" s="171"/>
      <c r="N33" s="85"/>
      <c r="P33" s="159"/>
      <c r="Q33" s="158"/>
      <c r="R33" s="89"/>
      <c r="W33" s="20"/>
      <c r="X33" s="8"/>
      <c r="Y33" s="8"/>
      <c r="Z33" s="8"/>
      <c r="AB33" s="8"/>
      <c r="AC33" s="2"/>
      <c r="AG33" s="8"/>
      <c r="AL33" s="74"/>
      <c r="AU33" s="2"/>
      <c r="AV33" s="85"/>
      <c r="AX33" s="2"/>
      <c r="AZ33" s="2"/>
      <c r="BB33" s="2"/>
      <c r="BE33" s="159"/>
      <c r="BL33" s="69"/>
      <c r="BP33" s="2"/>
      <c r="BR33" s="88"/>
      <c r="BV33" s="3"/>
      <c r="BW33" s="81"/>
      <c r="BZ33" s="12"/>
      <c r="CA33" s="95"/>
      <c r="CB33" s="20"/>
      <c r="CG33" s="2"/>
      <c r="CJ33" s="2"/>
      <c r="CL33" s="2"/>
      <c r="CM33" s="2"/>
      <c r="CQ33" s="2"/>
      <c r="CS33" s="82"/>
      <c r="CT33" s="20"/>
      <c r="CV33" s="366"/>
      <c r="CX33" s="2"/>
      <c r="CY33" s="2"/>
      <c r="DB33" s="73"/>
      <c r="DC33" s="69"/>
      <c r="DJ33" s="2"/>
    </row>
    <row r="34" spans="3:116" ht="18" customHeight="1">
      <c r="C34" s="98"/>
      <c r="D34" s="85"/>
      <c r="E34" s="10"/>
      <c r="L34" s="89"/>
      <c r="N34" s="78"/>
      <c r="Q34" s="1"/>
      <c r="W34" s="1"/>
      <c r="X34" s="2"/>
      <c r="AC34" s="2"/>
      <c r="AL34" s="2"/>
      <c r="AR34" s="168"/>
      <c r="AS34" s="2"/>
      <c r="AT34" s="2"/>
      <c r="AU34" s="2"/>
      <c r="AY34" s="3"/>
      <c r="AZ34" s="8">
        <v>6</v>
      </c>
      <c r="BA34" s="159"/>
      <c r="BH34" s="20"/>
      <c r="BL34" s="73"/>
      <c r="BO34" s="2"/>
      <c r="BP34" s="8">
        <v>7</v>
      </c>
      <c r="CJ34" s="8"/>
      <c r="CK34" s="166"/>
      <c r="CL34" s="159"/>
      <c r="CN34" s="86"/>
      <c r="CV34" s="72"/>
      <c r="DH34" s="2"/>
      <c r="DJ34" s="8"/>
      <c r="DL34" s="99"/>
    </row>
    <row r="35" spans="3:112" ht="18" customHeight="1">
      <c r="C35" s="54"/>
      <c r="E35" s="56"/>
      <c r="F35" s="56"/>
      <c r="G35" s="54"/>
      <c r="R35" s="72"/>
      <c r="U35" s="184"/>
      <c r="V35" s="2"/>
      <c r="X35" s="72"/>
      <c r="Z35" s="2"/>
      <c r="AN35" s="2"/>
      <c r="AS35" s="8"/>
      <c r="AT35" s="20"/>
      <c r="AU35" s="20"/>
      <c r="AV35" s="185"/>
      <c r="BD35" s="8"/>
      <c r="BH35" s="9"/>
      <c r="BN35" s="3"/>
      <c r="BP35" s="86"/>
      <c r="BQ35" s="2"/>
      <c r="BW35" s="2"/>
      <c r="BZ35" s="95"/>
      <c r="CA35" s="20"/>
      <c r="CB35" s="2"/>
      <c r="CH35" s="2"/>
      <c r="CJ35" s="88" t="s">
        <v>70</v>
      </c>
      <c r="CL35" s="2"/>
      <c r="CM35" s="82"/>
      <c r="CT35" s="73"/>
      <c r="CV35" s="72"/>
      <c r="DH35" s="20"/>
    </row>
    <row r="36" spans="3:114" ht="18" customHeight="1">
      <c r="C36" s="101"/>
      <c r="E36" s="56"/>
      <c r="F36" s="56"/>
      <c r="G36" s="101"/>
      <c r="H36" s="102"/>
      <c r="J36" s="88"/>
      <c r="M36" s="171"/>
      <c r="N36" s="85"/>
      <c r="R36" s="169"/>
      <c r="S36" s="162"/>
      <c r="AF36" s="159"/>
      <c r="AG36" s="103"/>
      <c r="AL36" s="74"/>
      <c r="BD36" s="9"/>
      <c r="BH36" s="2"/>
      <c r="BO36" s="2"/>
      <c r="BP36" s="2"/>
      <c r="BR36" s="88"/>
      <c r="BS36" s="2"/>
      <c r="BT36" s="2"/>
      <c r="BW36" s="20"/>
      <c r="BX36" s="8"/>
      <c r="CF36" s="8"/>
      <c r="CH36" s="2"/>
      <c r="CJ36" s="20"/>
      <c r="CM36" s="86"/>
      <c r="CN36" s="85"/>
      <c r="CO36" s="418"/>
      <c r="CP36" s="85"/>
      <c r="CQ36" s="419"/>
      <c r="CR36" s="3"/>
      <c r="CS36" s="85"/>
      <c r="CT36" s="3"/>
      <c r="CU36" s="85"/>
      <c r="CV36" s="85"/>
      <c r="CW36" s="85"/>
      <c r="CX36" s="85"/>
      <c r="CZ36" s="2"/>
      <c r="DG36" s="85"/>
      <c r="DH36" s="85"/>
      <c r="DI36" s="85"/>
      <c r="DJ36" s="3"/>
    </row>
    <row r="37" spans="3:115" ht="18" customHeight="1">
      <c r="C37" s="54"/>
      <c r="D37" s="100"/>
      <c r="E37" s="56"/>
      <c r="F37" s="56"/>
      <c r="G37" s="54"/>
      <c r="H37" s="100"/>
      <c r="J37" s="2"/>
      <c r="K37" s="2"/>
      <c r="L37" s="2"/>
      <c r="R37" s="2"/>
      <c r="S37" s="2"/>
      <c r="T37" s="68"/>
      <c r="W37" s="89"/>
      <c r="AB37" s="168"/>
      <c r="AC37" s="2"/>
      <c r="AJ37" s="166"/>
      <c r="AM37" s="427" t="s">
        <v>110</v>
      </c>
      <c r="AO37" s="169"/>
      <c r="AY37" s="2"/>
      <c r="BH37" s="88"/>
      <c r="BN37" s="85"/>
      <c r="BO37" s="72"/>
      <c r="BU37" s="161" t="s">
        <v>85</v>
      </c>
      <c r="BV37" s="86"/>
      <c r="BX37" s="2"/>
      <c r="BY37" s="436" t="s">
        <v>117</v>
      </c>
      <c r="CB37" s="163"/>
      <c r="CH37" s="2"/>
      <c r="CK37" s="81"/>
      <c r="CN37" s="85"/>
      <c r="CO37" s="85"/>
      <c r="CP37" s="420"/>
      <c r="CQ37" s="421"/>
      <c r="CR37" s="3"/>
      <c r="CS37" s="418"/>
      <c r="CT37" s="3"/>
      <c r="CU37" s="85"/>
      <c r="CV37" s="85"/>
      <c r="CW37" s="85"/>
      <c r="CX37" s="85"/>
      <c r="CZ37" s="159"/>
      <c r="DA37" s="22"/>
      <c r="DB37" s="22"/>
      <c r="DC37" s="22"/>
      <c r="DD37" s="22"/>
      <c r="DE37" s="22"/>
      <c r="DF37" s="98"/>
      <c r="DG37" s="192"/>
      <c r="DH37" s="98"/>
      <c r="DI37" s="192"/>
      <c r="DJ37" s="41"/>
      <c r="DK37" s="6"/>
    </row>
    <row r="38" spans="2:115" ht="18" customHeight="1">
      <c r="B38" s="4"/>
      <c r="C38" s="104"/>
      <c r="D38" s="105"/>
      <c r="E38" s="56"/>
      <c r="F38" s="56"/>
      <c r="G38" s="104"/>
      <c r="H38" s="105"/>
      <c r="I38" s="2"/>
      <c r="J38" s="2"/>
      <c r="K38" s="78"/>
      <c r="L38" s="78"/>
      <c r="Q38" s="2"/>
      <c r="R38" s="2"/>
      <c r="T38" s="366"/>
      <c r="U38" s="2"/>
      <c r="X38" s="74"/>
      <c r="AF38" s="2"/>
      <c r="AH38" s="2"/>
      <c r="AM38" s="427" t="s">
        <v>109</v>
      </c>
      <c r="AN38" s="2"/>
      <c r="AP38" s="3"/>
      <c r="AU38" s="161" t="s">
        <v>84</v>
      </c>
      <c r="AV38" s="85"/>
      <c r="BF38" s="3"/>
      <c r="BG38" s="161"/>
      <c r="BH38" s="72"/>
      <c r="BM38" s="2"/>
      <c r="BO38" s="2"/>
      <c r="BQ38" s="86"/>
      <c r="BS38" s="2"/>
      <c r="CA38" s="10"/>
      <c r="CB38" s="87"/>
      <c r="CD38" s="82"/>
      <c r="CF38" s="73"/>
      <c r="CH38" s="2"/>
      <c r="CJ38" s="82"/>
      <c r="CN38" s="422"/>
      <c r="CO38" s="423"/>
      <c r="CP38" s="85"/>
      <c r="CQ38" s="85"/>
      <c r="CR38" s="424"/>
      <c r="CS38" s="85"/>
      <c r="CT38" s="418"/>
      <c r="CU38" s="85"/>
      <c r="CV38" s="85"/>
      <c r="CW38" s="85"/>
      <c r="CX38" s="85"/>
      <c r="CZ38" s="10"/>
      <c r="DA38" s="54"/>
      <c r="DB38" s="56"/>
      <c r="DC38" s="22"/>
      <c r="DD38" s="22"/>
      <c r="DE38" s="22"/>
      <c r="DF38" s="22"/>
      <c r="DG38" s="56"/>
      <c r="DH38" s="22"/>
      <c r="DI38" s="56"/>
      <c r="DJ38" s="56"/>
      <c r="DK38" s="56"/>
    </row>
    <row r="39" spans="3:115" ht="18" customHeight="1">
      <c r="C39" s="56"/>
      <c r="D39" s="56"/>
      <c r="E39" s="56"/>
      <c r="F39" s="56"/>
      <c r="G39" s="56"/>
      <c r="H39" s="56"/>
      <c r="J39" s="78"/>
      <c r="L39" s="183"/>
      <c r="P39" s="106"/>
      <c r="AF39" s="184"/>
      <c r="AH39" s="68"/>
      <c r="AJ39" s="2"/>
      <c r="AM39" s="441" t="s">
        <v>138</v>
      </c>
      <c r="AN39" s="2"/>
      <c r="AO39" s="2"/>
      <c r="AP39" s="181"/>
      <c r="AT39" s="182"/>
      <c r="AV39" s="68" t="s">
        <v>86</v>
      </c>
      <c r="AY39" s="68"/>
      <c r="BA39" s="68"/>
      <c r="BC39" s="68"/>
      <c r="BD39" s="107"/>
      <c r="BM39" s="20"/>
      <c r="BQ39" s="2"/>
      <c r="BR39" s="2"/>
      <c r="BT39" s="68" t="s">
        <v>87</v>
      </c>
      <c r="BX39" s="2"/>
      <c r="BZ39" s="1"/>
      <c r="CA39" s="5"/>
      <c r="CD39" s="20"/>
      <c r="CH39" s="4"/>
      <c r="CJ39" s="108"/>
      <c r="CL39" s="2"/>
      <c r="CN39" s="85"/>
      <c r="CO39" s="3"/>
      <c r="CP39" s="85"/>
      <c r="CQ39" s="85"/>
      <c r="CR39" s="425"/>
      <c r="CS39" s="426"/>
      <c r="CT39" s="3"/>
      <c r="CU39" s="85"/>
      <c r="CV39" s="85"/>
      <c r="CW39" s="85"/>
      <c r="CX39" s="85"/>
      <c r="CZ39" s="54"/>
      <c r="DA39" s="54"/>
      <c r="DB39" s="54"/>
      <c r="DC39" s="54"/>
      <c r="DD39" s="54"/>
      <c r="DG39" s="10"/>
      <c r="DH39" s="194"/>
      <c r="DI39" s="10"/>
      <c r="DJ39" s="10"/>
      <c r="DK39" s="10"/>
    </row>
    <row r="40" spans="12:115" ht="18" customHeight="1">
      <c r="L40" s="181"/>
      <c r="AD40" s="2"/>
      <c r="AF40" s="72"/>
      <c r="AH40" s="72"/>
      <c r="AJ40" s="166"/>
      <c r="AK40" s="103"/>
      <c r="AO40" s="78"/>
      <c r="AP40" s="72"/>
      <c r="AT40" s="182"/>
      <c r="AV40" s="72" t="s">
        <v>83</v>
      </c>
      <c r="AX40" s="10"/>
      <c r="AY40" s="72"/>
      <c r="BA40" s="72"/>
      <c r="BC40" s="72"/>
      <c r="BG40" s="2"/>
      <c r="BI40" s="2"/>
      <c r="BJ40" s="10"/>
      <c r="BK40" s="2"/>
      <c r="BL40" s="2"/>
      <c r="BO40" s="85"/>
      <c r="BP40" s="107"/>
      <c r="BQ40" s="2"/>
      <c r="BR40" s="78"/>
      <c r="BT40" s="72" t="s">
        <v>88</v>
      </c>
      <c r="BV40" s="109"/>
      <c r="CH40" s="4"/>
      <c r="CL40" s="68"/>
      <c r="CN40" s="85"/>
      <c r="CO40" s="85"/>
      <c r="CP40" s="3"/>
      <c r="CQ40" s="85"/>
      <c r="CR40" s="3"/>
      <c r="CS40" s="3"/>
      <c r="CT40" s="3"/>
      <c r="CU40" s="85"/>
      <c r="CV40" s="85"/>
      <c r="CW40" s="85"/>
      <c r="CX40" s="85"/>
      <c r="CZ40" s="169"/>
      <c r="DA40" s="70"/>
      <c r="DB40" s="178"/>
      <c r="DC40" s="174"/>
      <c r="DD40" s="178"/>
      <c r="DE40" s="54"/>
      <c r="DF40" s="363"/>
      <c r="DG40" s="10"/>
      <c r="DH40" s="361"/>
      <c r="DI40" s="10"/>
      <c r="DJ40" s="10"/>
      <c r="DK40" s="10"/>
    </row>
    <row r="41" spans="25:115" ht="18" customHeight="1">
      <c r="Y41" s="2"/>
      <c r="AL41" s="89"/>
      <c r="AM41" s="2"/>
      <c r="AT41" s="182"/>
      <c r="AV41" s="13"/>
      <c r="BA41" s="2"/>
      <c r="BB41" s="2"/>
      <c r="BD41" s="2"/>
      <c r="BF41" s="107"/>
      <c r="BI41" s="165"/>
      <c r="BK41" s="159"/>
      <c r="BL41" s="2"/>
      <c r="BP41" s="2"/>
      <c r="BQ41" s="159"/>
      <c r="BR41" s="2"/>
      <c r="BT41" s="85"/>
      <c r="CA41" s="10"/>
      <c r="CD41" s="2"/>
      <c r="CE41" s="2"/>
      <c r="CH41" s="2"/>
      <c r="CJ41" s="2"/>
      <c r="CK41" s="2"/>
      <c r="CZ41" s="178"/>
      <c r="DA41" s="362"/>
      <c r="DB41" s="178"/>
      <c r="DC41" s="174"/>
      <c r="DD41" s="178"/>
      <c r="DE41" s="54"/>
      <c r="DF41" s="363"/>
      <c r="DG41" s="10"/>
      <c r="DH41" s="361"/>
      <c r="DI41" s="10"/>
      <c r="DJ41" s="10"/>
      <c r="DK41" s="10"/>
    </row>
    <row r="42" spans="25:115" ht="18" customHeight="1">
      <c r="Y42" s="68"/>
      <c r="AT42" s="182"/>
      <c r="AV42" s="13"/>
      <c r="AX42" s="10"/>
      <c r="BB42" s="78"/>
      <c r="BC42" s="111"/>
      <c r="BD42" s="20"/>
      <c r="BE42" s="112"/>
      <c r="BF42" s="20"/>
      <c r="BL42" s="20"/>
      <c r="BR42" s="20"/>
      <c r="BU42" s="2"/>
      <c r="CD42" s="2"/>
      <c r="CH42" s="2"/>
      <c r="CZ42" s="178"/>
      <c r="DA42" s="362"/>
      <c r="DB42" s="178"/>
      <c r="DC42" s="174"/>
      <c r="DD42" s="178"/>
      <c r="DE42" s="54"/>
      <c r="DF42" s="363"/>
      <c r="DG42" s="10"/>
      <c r="DH42" s="361"/>
      <c r="DI42" s="10"/>
      <c r="DJ42" s="10"/>
      <c r="DK42" s="10"/>
    </row>
    <row r="43" spans="16:115" ht="18" customHeight="1">
      <c r="P43" s="113"/>
      <c r="Y43" s="72"/>
      <c r="AE43" s="1"/>
      <c r="AK43" s="72"/>
      <c r="AP43" s="10"/>
      <c r="AU43" s="72"/>
      <c r="BC43" s="10"/>
      <c r="BH43" s="2"/>
      <c r="BL43" s="68"/>
      <c r="BM43" s="85"/>
      <c r="BO43" s="10"/>
      <c r="BR43" s="68"/>
      <c r="BT43" s="68"/>
      <c r="BU43" s="114"/>
      <c r="CA43" s="10"/>
      <c r="CB43" s="70"/>
      <c r="CD43" s="88"/>
      <c r="CZ43" s="178"/>
      <c r="DA43" s="362"/>
      <c r="DB43" s="178"/>
      <c r="DC43" s="174"/>
      <c r="DD43" s="178"/>
      <c r="DE43" s="54"/>
      <c r="DF43" s="363"/>
      <c r="DG43" s="10"/>
      <c r="DH43" s="361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6"/>
      <c r="BK44" s="2"/>
      <c r="BL44" s="72"/>
      <c r="BM44" s="22"/>
      <c r="BN44" s="22"/>
      <c r="BO44" s="5"/>
      <c r="BP44" s="164"/>
      <c r="BR44" s="72"/>
      <c r="BT44" s="72"/>
      <c r="CH44" s="2"/>
      <c r="DF44" s="364"/>
    </row>
    <row r="45" spans="24:120" ht="18" customHeight="1">
      <c r="X45" s="10"/>
      <c r="Y45" s="10"/>
      <c r="Z45" s="10"/>
      <c r="AA45" s="10"/>
      <c r="AB45" s="10"/>
      <c r="AC45" s="10"/>
      <c r="AE45" s="1"/>
      <c r="AK45" s="72"/>
      <c r="AP45" s="10"/>
      <c r="AU45" s="72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5"/>
      <c r="BN45" s="2"/>
      <c r="BO45" s="10"/>
      <c r="DP45" s="3"/>
    </row>
    <row r="46" spans="9:120" ht="18" customHeight="1" thickBot="1">
      <c r="I46" s="346" t="s">
        <v>7</v>
      </c>
      <c r="J46" s="347" t="s">
        <v>8</v>
      </c>
      <c r="K46" s="347" t="s">
        <v>9</v>
      </c>
      <c r="L46" s="347" t="s">
        <v>10</v>
      </c>
      <c r="M46" s="385" t="s">
        <v>11</v>
      </c>
      <c r="N46" s="412"/>
      <c r="O46" s="413"/>
      <c r="P46" s="412" t="s">
        <v>59</v>
      </c>
      <c r="Q46" s="413"/>
      <c r="R46" s="414"/>
      <c r="S46" s="415"/>
      <c r="X46" s="22"/>
      <c r="Y46" s="22"/>
      <c r="Z46" s="98"/>
      <c r="AA46" s="192"/>
      <c r="AB46" s="98"/>
      <c r="AC46" s="98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9:120" ht="21" customHeight="1" thickTop="1">
      <c r="I47" s="116"/>
      <c r="J47" s="117"/>
      <c r="K47" s="118"/>
      <c r="L47" s="118"/>
      <c r="M47" s="118"/>
      <c r="N47" s="118" t="s">
        <v>61</v>
      </c>
      <c r="O47" s="117"/>
      <c r="P47" s="118"/>
      <c r="Q47" s="117"/>
      <c r="R47" s="117"/>
      <c r="S47" s="127"/>
      <c r="X47" s="41"/>
      <c r="Y47" s="22"/>
      <c r="Z47" s="41"/>
      <c r="AA47" s="56"/>
      <c r="AB47" s="56"/>
      <c r="AC47" s="56"/>
      <c r="AD47" s="54"/>
      <c r="AE47" s="54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4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P47" s="3"/>
    </row>
    <row r="48" spans="9:120" ht="21" customHeight="1" thickBot="1">
      <c r="I48" s="196"/>
      <c r="J48" s="122"/>
      <c r="K48" s="122"/>
      <c r="L48" s="122"/>
      <c r="M48" s="176"/>
      <c r="N48" s="353"/>
      <c r="O48" s="1"/>
      <c r="P48" s="353"/>
      <c r="Q48" s="1"/>
      <c r="R48" s="1"/>
      <c r="S48" s="14"/>
      <c r="X48" s="178"/>
      <c r="Y48" s="54"/>
      <c r="Z48" s="194"/>
      <c r="AA48" s="10"/>
      <c r="AB48" s="10"/>
      <c r="AC48" s="10"/>
      <c r="AD48" s="56"/>
      <c r="AE48" s="56"/>
      <c r="AG48" s="22"/>
      <c r="AH48" s="22"/>
      <c r="AI48" s="22"/>
      <c r="AK48" s="22"/>
      <c r="AL48" s="98"/>
      <c r="AM48" s="192"/>
      <c r="AN48" s="98"/>
      <c r="AO48" s="98"/>
      <c r="AP48" s="54"/>
      <c r="AQ48" s="22"/>
      <c r="AR48" s="22"/>
      <c r="AS48" s="22"/>
      <c r="AT48" s="22"/>
      <c r="AU48" s="22"/>
      <c r="AV48" s="98"/>
      <c r="AW48" s="54"/>
      <c r="AX48" s="56"/>
      <c r="AY48" s="56"/>
      <c r="AZ48" s="56"/>
      <c r="BA48" s="56"/>
      <c r="BB48" s="22"/>
      <c r="BC48" s="56"/>
      <c r="BD48" s="56"/>
      <c r="BE48" s="22"/>
      <c r="BF48" s="56"/>
      <c r="BG48" s="22"/>
      <c r="BT48" s="54"/>
      <c r="BU48" s="22"/>
      <c r="CF48" s="115" t="s">
        <v>15</v>
      </c>
      <c r="CG48" s="22"/>
      <c r="CO48" s="10"/>
      <c r="CP48" s="10"/>
      <c r="CQ48" s="10"/>
      <c r="CR48" s="10"/>
      <c r="CS48" s="10"/>
      <c r="CT48" s="10"/>
      <c r="CY48" s="346" t="s">
        <v>7</v>
      </c>
      <c r="CZ48" s="347" t="s">
        <v>8</v>
      </c>
      <c r="DA48" s="347" t="s">
        <v>9</v>
      </c>
      <c r="DB48" s="347" t="s">
        <v>10</v>
      </c>
      <c r="DC48" s="385" t="s">
        <v>11</v>
      </c>
      <c r="DD48" s="412"/>
      <c r="DE48" s="413"/>
      <c r="DF48" s="412" t="s">
        <v>59</v>
      </c>
      <c r="DG48" s="413"/>
      <c r="DH48" s="414"/>
      <c r="DI48" s="415"/>
      <c r="DP48" s="3"/>
    </row>
    <row r="49" spans="3:120" ht="21" customHeight="1" thickBot="1" thickTop="1">
      <c r="C49" s="346" t="s">
        <v>7</v>
      </c>
      <c r="D49" s="347" t="s">
        <v>8</v>
      </c>
      <c r="E49" s="347" t="s">
        <v>9</v>
      </c>
      <c r="F49" s="347" t="s">
        <v>10</v>
      </c>
      <c r="G49" s="386" t="s">
        <v>11</v>
      </c>
      <c r="H49" s="54"/>
      <c r="I49" s="387">
        <v>3</v>
      </c>
      <c r="J49" s="46">
        <v>72.879</v>
      </c>
      <c r="K49" s="434">
        <v>-48</v>
      </c>
      <c r="L49" s="433">
        <f>J49+K49*0.001</f>
        <v>72.831</v>
      </c>
      <c r="M49" s="349" t="s">
        <v>17</v>
      </c>
      <c r="N49" s="194" t="s">
        <v>129</v>
      </c>
      <c r="O49" s="1"/>
      <c r="P49" s="355"/>
      <c r="Q49" s="1"/>
      <c r="R49" s="1"/>
      <c r="S49" s="14"/>
      <c r="X49" s="178"/>
      <c r="Y49" s="54"/>
      <c r="Z49" s="194"/>
      <c r="AA49" s="10"/>
      <c r="AB49" s="10"/>
      <c r="AC49" s="10"/>
      <c r="AD49" s="10"/>
      <c r="AE49" s="10"/>
      <c r="AG49" s="56"/>
      <c r="AH49" s="56"/>
      <c r="AI49" s="56"/>
      <c r="AK49" s="44"/>
      <c r="AL49" s="41"/>
      <c r="AM49" s="56"/>
      <c r="AN49" s="56"/>
      <c r="AO49" s="56"/>
      <c r="AP49" s="22"/>
      <c r="AQ49" s="56"/>
      <c r="AR49" s="56"/>
      <c r="AS49" s="56"/>
      <c r="AT49" s="22"/>
      <c r="AU49" s="195"/>
      <c r="AV49" s="98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K49" s="22"/>
      <c r="BL49" s="22"/>
      <c r="BM49" s="22"/>
      <c r="BN49" s="22"/>
      <c r="BO49" s="22"/>
      <c r="BP49" s="98"/>
      <c r="BQ49" s="192"/>
      <c r="BR49" s="98"/>
      <c r="BS49" s="98"/>
      <c r="BT49" s="98"/>
      <c r="BU49" s="98"/>
      <c r="BV49" s="54"/>
      <c r="BW49" s="22"/>
      <c r="BY49" s="22"/>
      <c r="BZ49" s="22"/>
      <c r="CA49" s="22"/>
      <c r="CC49" s="192"/>
      <c r="CD49" s="98"/>
      <c r="CE49" s="98"/>
      <c r="CF49" s="19" t="s">
        <v>16</v>
      </c>
      <c r="CG49" s="98"/>
      <c r="CO49" s="22"/>
      <c r="CP49" s="22"/>
      <c r="CQ49" s="22"/>
      <c r="CR49" s="22"/>
      <c r="CS49" s="22"/>
      <c r="CT49" s="98"/>
      <c r="CY49" s="116"/>
      <c r="CZ49" s="117"/>
      <c r="DA49" s="118"/>
      <c r="DB49" s="118"/>
      <c r="DC49" s="118"/>
      <c r="DD49" s="118" t="s">
        <v>61</v>
      </c>
      <c r="DE49" s="117"/>
      <c r="DF49" s="118"/>
      <c r="DG49" s="117"/>
      <c r="DH49" s="117"/>
      <c r="DI49" s="127"/>
      <c r="DJ49" s="54"/>
      <c r="DK49" s="346" t="s">
        <v>7</v>
      </c>
      <c r="DL49" s="347" t="s">
        <v>8</v>
      </c>
      <c r="DM49" s="347" t="s">
        <v>9</v>
      </c>
      <c r="DN49" s="347" t="s">
        <v>10</v>
      </c>
      <c r="DO49" s="386" t="s">
        <v>11</v>
      </c>
      <c r="DP49" s="3"/>
    </row>
    <row r="50" spans="3:119" ht="21" customHeight="1" thickTop="1">
      <c r="C50" s="116"/>
      <c r="D50" s="117"/>
      <c r="E50" s="118" t="s">
        <v>123</v>
      </c>
      <c r="F50" s="117"/>
      <c r="G50" s="430"/>
      <c r="H50" s="56"/>
      <c r="I50" s="357">
        <v>5</v>
      </c>
      <c r="J50" s="126">
        <v>72.851</v>
      </c>
      <c r="K50" s="434">
        <v>-47</v>
      </c>
      <c r="L50" s="433">
        <f>J50+K50*0.001</f>
        <v>72.804</v>
      </c>
      <c r="M50" s="349" t="s">
        <v>17</v>
      </c>
      <c r="N50" s="435" t="s">
        <v>60</v>
      </c>
      <c r="O50" s="1"/>
      <c r="P50" s="355"/>
      <c r="Q50" s="1"/>
      <c r="R50" s="1"/>
      <c r="S50" s="14"/>
      <c r="X50" s="178"/>
      <c r="Y50" s="54"/>
      <c r="Z50" s="194"/>
      <c r="AA50" s="56"/>
      <c r="AB50" s="10"/>
      <c r="AC50" s="10"/>
      <c r="AD50" s="10"/>
      <c r="AE50" s="10"/>
      <c r="AG50" s="193"/>
      <c r="AH50" s="178"/>
      <c r="AI50" s="174"/>
      <c r="AK50" s="54"/>
      <c r="AL50" s="194"/>
      <c r="AM50" s="10"/>
      <c r="AN50" s="10"/>
      <c r="AO50" s="10"/>
      <c r="AP50" s="54"/>
      <c r="AQ50" s="193"/>
      <c r="AR50" s="178"/>
      <c r="AS50" s="174"/>
      <c r="AT50" s="178"/>
      <c r="AU50" s="54"/>
      <c r="AV50" s="194"/>
      <c r="AW50" s="180"/>
      <c r="AX50" s="119"/>
      <c r="AY50" s="174"/>
      <c r="AZ50" s="178"/>
      <c r="BA50" s="54"/>
      <c r="BB50" s="56"/>
      <c r="BC50" s="352"/>
      <c r="BD50" s="351"/>
      <c r="BE50" s="174"/>
      <c r="BF50" s="178"/>
      <c r="BG50" s="54"/>
      <c r="BK50" s="56"/>
      <c r="BL50" s="56"/>
      <c r="BM50" s="56"/>
      <c r="BN50" s="56"/>
      <c r="BO50" s="22"/>
      <c r="BP50" s="22"/>
      <c r="BQ50" s="56"/>
      <c r="BR50" s="56"/>
      <c r="BS50" s="56"/>
      <c r="BT50" s="56"/>
      <c r="BU50" s="56"/>
      <c r="BV50" s="22"/>
      <c r="BW50" s="56"/>
      <c r="BY50" s="56"/>
      <c r="BZ50" s="56"/>
      <c r="CA50" s="22"/>
      <c r="CC50" s="56"/>
      <c r="CD50" s="56"/>
      <c r="CE50" s="56"/>
      <c r="CF50" s="19" t="s">
        <v>54</v>
      </c>
      <c r="CG50" s="56"/>
      <c r="CO50" s="56"/>
      <c r="CP50" s="56"/>
      <c r="CQ50" s="56"/>
      <c r="CR50" s="56"/>
      <c r="CS50" s="22"/>
      <c r="CT50" s="22"/>
      <c r="CY50" s="196"/>
      <c r="CZ50" s="122"/>
      <c r="DA50" s="122"/>
      <c r="DB50" s="122"/>
      <c r="DC50" s="176"/>
      <c r="DD50" s="353"/>
      <c r="DE50" s="1"/>
      <c r="DF50" s="353"/>
      <c r="DG50" s="1"/>
      <c r="DH50" s="1"/>
      <c r="DI50" s="14"/>
      <c r="DJ50" s="56"/>
      <c r="DK50" s="432"/>
      <c r="DL50" s="117"/>
      <c r="DM50" s="118" t="s">
        <v>123</v>
      </c>
      <c r="DN50" s="117"/>
      <c r="DO50" s="348"/>
    </row>
    <row r="51" spans="3:119" ht="21" customHeight="1">
      <c r="C51" s="121"/>
      <c r="D51" s="122"/>
      <c r="E51" s="122"/>
      <c r="F51" s="122"/>
      <c r="G51" s="123"/>
      <c r="H51" s="54"/>
      <c r="I51" s="357" t="s">
        <v>80</v>
      </c>
      <c r="J51" s="416">
        <v>72.8</v>
      </c>
      <c r="K51" s="354"/>
      <c r="L51" s="126"/>
      <c r="M51" s="349" t="s">
        <v>17</v>
      </c>
      <c r="N51" s="435" t="s">
        <v>103</v>
      </c>
      <c r="O51" s="1"/>
      <c r="P51" s="355"/>
      <c r="Q51" s="1"/>
      <c r="R51" s="1"/>
      <c r="S51" s="14"/>
      <c r="X51" s="178"/>
      <c r="Y51" s="54"/>
      <c r="Z51" s="194"/>
      <c r="AA51" s="56"/>
      <c r="AB51" s="10"/>
      <c r="AC51" s="10"/>
      <c r="AD51" s="10"/>
      <c r="AE51" s="10"/>
      <c r="AG51" s="180"/>
      <c r="AH51" s="119"/>
      <c r="AI51" s="174"/>
      <c r="AJ51" s="178"/>
      <c r="AK51" s="54"/>
      <c r="AL51" s="194"/>
      <c r="AM51" s="56"/>
      <c r="AN51" s="10"/>
      <c r="AO51" s="10"/>
      <c r="AP51" s="56"/>
      <c r="AQ51" s="180"/>
      <c r="AR51" s="119"/>
      <c r="AS51" s="174"/>
      <c r="AT51" s="178"/>
      <c r="AU51" s="54"/>
      <c r="AV51" s="194"/>
      <c r="AW51" s="193"/>
      <c r="AX51" s="351"/>
      <c r="AY51" s="138"/>
      <c r="AZ51" s="178"/>
      <c r="BA51" s="54"/>
      <c r="BB51" s="56"/>
      <c r="BC51" s="352"/>
      <c r="BD51" s="351"/>
      <c r="BE51" s="174"/>
      <c r="BF51" s="178"/>
      <c r="BG51" s="54"/>
      <c r="BK51" s="193"/>
      <c r="BL51" s="178"/>
      <c r="BM51" s="174"/>
      <c r="BN51" s="178"/>
      <c r="BO51" s="54"/>
      <c r="BP51" s="194"/>
      <c r="BQ51" s="10"/>
      <c r="BR51" s="10"/>
      <c r="BS51" s="10"/>
      <c r="BT51" s="10"/>
      <c r="BU51" s="10"/>
      <c r="BV51" s="54"/>
      <c r="BW51" s="193"/>
      <c r="BY51" s="174"/>
      <c r="BZ51" s="178"/>
      <c r="CA51" s="54"/>
      <c r="CC51" s="10"/>
      <c r="CD51" s="10"/>
      <c r="CE51" s="10"/>
      <c r="CF51" s="21"/>
      <c r="CG51" s="10"/>
      <c r="CO51" s="193"/>
      <c r="CP51" s="178"/>
      <c r="CQ51" s="174"/>
      <c r="CR51" s="178"/>
      <c r="CS51" s="54"/>
      <c r="CT51" s="194"/>
      <c r="CY51" s="387">
        <v>7</v>
      </c>
      <c r="CZ51" s="46">
        <v>72.595</v>
      </c>
      <c r="DA51" s="434">
        <v>-39</v>
      </c>
      <c r="DB51" s="433">
        <f>CZ51+DA51*0.001</f>
        <v>72.556</v>
      </c>
      <c r="DC51" s="349" t="s">
        <v>17</v>
      </c>
      <c r="DD51" s="353" t="s">
        <v>131</v>
      </c>
      <c r="DE51" s="1"/>
      <c r="DF51" s="355"/>
      <c r="DG51" s="1"/>
      <c r="DH51" s="1"/>
      <c r="DI51" s="14"/>
      <c r="DJ51" s="54"/>
      <c r="DK51" s="121"/>
      <c r="DL51" s="122"/>
      <c r="DM51" s="122"/>
      <c r="DN51" s="122"/>
      <c r="DO51" s="123"/>
    </row>
    <row r="52" spans="3:119" ht="21" customHeight="1">
      <c r="C52" s="197">
        <v>1</v>
      </c>
      <c r="D52" s="124">
        <v>73.072</v>
      </c>
      <c r="E52" s="125">
        <v>-54</v>
      </c>
      <c r="F52" s="433">
        <f>D52+E52*0.001</f>
        <v>73.018</v>
      </c>
      <c r="G52" s="55" t="s">
        <v>58</v>
      </c>
      <c r="H52" s="56"/>
      <c r="I52" s="357" t="s">
        <v>79</v>
      </c>
      <c r="J52" s="416">
        <v>72.8</v>
      </c>
      <c r="K52" s="354"/>
      <c r="L52" s="126"/>
      <c r="M52" s="349" t="s">
        <v>17</v>
      </c>
      <c r="N52" s="435" t="s">
        <v>102</v>
      </c>
      <c r="O52" s="1"/>
      <c r="P52" s="355"/>
      <c r="Q52" s="1"/>
      <c r="R52" s="1"/>
      <c r="S52" s="14"/>
      <c r="X52" s="178"/>
      <c r="Y52" s="54"/>
      <c r="Z52" s="194"/>
      <c r="AA52" s="10"/>
      <c r="AB52" s="10"/>
      <c r="AC52" s="10"/>
      <c r="AD52" s="10"/>
      <c r="AE52" s="10"/>
      <c r="AG52" s="180"/>
      <c r="AH52" s="119"/>
      <c r="AI52" s="174"/>
      <c r="AK52" s="54"/>
      <c r="AL52" s="194"/>
      <c r="AM52" s="10"/>
      <c r="AO52" s="10"/>
      <c r="AP52" s="56"/>
      <c r="AQ52" s="180"/>
      <c r="AR52" s="119"/>
      <c r="AS52" s="174"/>
      <c r="AT52" s="178"/>
      <c r="AU52" s="54"/>
      <c r="AV52" s="194"/>
      <c r="AW52" s="193"/>
      <c r="AX52" s="178"/>
      <c r="AY52" s="138"/>
      <c r="AZ52" s="178"/>
      <c r="BA52" s="54"/>
      <c r="BB52" s="56"/>
      <c r="BC52" s="180"/>
      <c r="BD52" s="119"/>
      <c r="BE52" s="174"/>
      <c r="BF52" s="178"/>
      <c r="BG52" s="54"/>
      <c r="BK52" s="193"/>
      <c r="BL52" s="178"/>
      <c r="BM52" s="174"/>
      <c r="BN52" s="178"/>
      <c r="BO52" s="54"/>
      <c r="BP52" s="194"/>
      <c r="BQ52" s="56"/>
      <c r="BR52" s="10"/>
      <c r="BS52" s="10"/>
      <c r="BT52" s="10"/>
      <c r="BU52" s="10"/>
      <c r="BV52" s="56"/>
      <c r="BW52" s="180"/>
      <c r="BY52" s="174"/>
      <c r="BZ52" s="178"/>
      <c r="CA52" s="54"/>
      <c r="CC52" s="56"/>
      <c r="CD52" s="10"/>
      <c r="CE52" s="10"/>
      <c r="CF52" s="128" t="s">
        <v>18</v>
      </c>
      <c r="CG52" s="10"/>
      <c r="CO52" s="180"/>
      <c r="CP52" s="119"/>
      <c r="CQ52" s="174"/>
      <c r="CR52" s="178"/>
      <c r="CS52" s="54"/>
      <c r="CT52" s="194"/>
      <c r="CY52" s="357" t="s">
        <v>85</v>
      </c>
      <c r="CZ52" s="416">
        <v>72.552</v>
      </c>
      <c r="DA52" s="354"/>
      <c r="DB52" s="126"/>
      <c r="DC52" s="349" t="s">
        <v>17</v>
      </c>
      <c r="DD52" s="356" t="s">
        <v>105</v>
      </c>
      <c r="DE52" s="1"/>
      <c r="DF52" s="355"/>
      <c r="DG52" s="1"/>
      <c r="DH52" s="1"/>
      <c r="DI52" s="14"/>
      <c r="DJ52" s="56"/>
      <c r="DK52" s="387">
        <v>10</v>
      </c>
      <c r="DL52" s="46">
        <v>72.29</v>
      </c>
      <c r="DM52" s="125">
        <v>57</v>
      </c>
      <c r="DN52" s="126">
        <f>DL52+DM52*0.001</f>
        <v>72.34700000000001</v>
      </c>
      <c r="DO52" s="55" t="s">
        <v>58</v>
      </c>
    </row>
    <row r="53" spans="3:119" ht="21" customHeight="1">
      <c r="C53" s="197"/>
      <c r="D53" s="124"/>
      <c r="E53" s="125"/>
      <c r="F53" s="126"/>
      <c r="G53" s="55"/>
      <c r="H53" s="56"/>
      <c r="I53" s="357" t="s">
        <v>84</v>
      </c>
      <c r="J53" s="416">
        <v>72.804</v>
      </c>
      <c r="K53" s="354"/>
      <c r="L53" s="126"/>
      <c r="M53" s="349" t="s">
        <v>17</v>
      </c>
      <c r="N53" s="435" t="s">
        <v>104</v>
      </c>
      <c r="O53" s="1"/>
      <c r="P53" s="355"/>
      <c r="Q53" s="1"/>
      <c r="R53" s="1"/>
      <c r="S53" s="14"/>
      <c r="X53" s="178"/>
      <c r="Y53" s="54"/>
      <c r="Z53" s="194"/>
      <c r="AA53" s="56"/>
      <c r="AB53" s="10"/>
      <c r="AC53" s="10"/>
      <c r="AD53" s="10"/>
      <c r="AE53" s="10"/>
      <c r="AG53" s="193"/>
      <c r="AH53" s="178"/>
      <c r="AI53" s="174"/>
      <c r="AK53" s="54"/>
      <c r="AL53" s="194"/>
      <c r="AM53" s="10"/>
      <c r="AO53" s="10"/>
      <c r="AP53" s="56"/>
      <c r="AQ53" s="193"/>
      <c r="AR53" s="178"/>
      <c r="AS53" s="174"/>
      <c r="AT53" s="178"/>
      <c r="AU53" s="54"/>
      <c r="AV53" s="194"/>
      <c r="AW53" s="180"/>
      <c r="AX53" s="119"/>
      <c r="AY53" s="174"/>
      <c r="AZ53" s="178"/>
      <c r="BA53" s="54"/>
      <c r="BB53" s="56"/>
      <c r="BC53" s="352"/>
      <c r="BD53" s="351"/>
      <c r="BE53" s="174"/>
      <c r="BF53" s="178"/>
      <c r="BG53" s="54"/>
      <c r="BK53" s="193"/>
      <c r="BL53" s="178"/>
      <c r="BM53" s="174"/>
      <c r="BN53" s="178"/>
      <c r="BO53" s="54"/>
      <c r="BP53" s="194"/>
      <c r="BQ53" s="10"/>
      <c r="BR53" s="10"/>
      <c r="BS53" s="10"/>
      <c r="BT53" s="10"/>
      <c r="BU53" s="10"/>
      <c r="BV53" s="56"/>
      <c r="BW53" s="193"/>
      <c r="BY53" s="174"/>
      <c r="BZ53" s="178"/>
      <c r="CA53" s="54"/>
      <c r="CC53" s="10"/>
      <c r="CD53" s="10"/>
      <c r="CE53" s="10"/>
      <c r="CF53" s="19" t="s">
        <v>55</v>
      </c>
      <c r="CG53" s="10"/>
      <c r="CO53" s="180"/>
      <c r="CP53" s="119"/>
      <c r="CQ53" s="174"/>
      <c r="CR53" s="178"/>
      <c r="CS53" s="54"/>
      <c r="CT53" s="194"/>
      <c r="CY53" s="357" t="s">
        <v>89</v>
      </c>
      <c r="CZ53" s="416">
        <v>72.545</v>
      </c>
      <c r="DA53" s="354"/>
      <c r="DB53" s="126"/>
      <c r="DC53" s="349" t="s">
        <v>17</v>
      </c>
      <c r="DD53" s="356" t="s">
        <v>106</v>
      </c>
      <c r="DE53" s="1"/>
      <c r="DF53" s="355"/>
      <c r="DG53" s="1"/>
      <c r="DH53" s="1"/>
      <c r="DI53" s="14"/>
      <c r="DJ53" s="56"/>
      <c r="DK53" s="197"/>
      <c r="DL53" s="124"/>
      <c r="DM53" s="125"/>
      <c r="DN53" s="126"/>
      <c r="DO53" s="55"/>
    </row>
    <row r="54" spans="3:119" ht="21" customHeight="1">
      <c r="C54" s="387">
        <v>4</v>
      </c>
      <c r="D54" s="46">
        <v>72.856</v>
      </c>
      <c r="E54" s="125">
        <v>-58</v>
      </c>
      <c r="F54" s="433">
        <f>D54+E54*0.001</f>
        <v>72.79799999999999</v>
      </c>
      <c r="G54" s="55" t="s">
        <v>58</v>
      </c>
      <c r="H54" s="56"/>
      <c r="I54" s="387">
        <v>6</v>
      </c>
      <c r="J54" s="46">
        <v>72.751</v>
      </c>
      <c r="K54" s="434">
        <v>49</v>
      </c>
      <c r="L54" s="433">
        <f>J54+K54*0.001</f>
        <v>72.80000000000001</v>
      </c>
      <c r="M54" s="349" t="s">
        <v>17</v>
      </c>
      <c r="N54" s="194" t="s">
        <v>130</v>
      </c>
      <c r="O54" s="1"/>
      <c r="P54" s="355"/>
      <c r="Q54" s="1"/>
      <c r="R54" s="1"/>
      <c r="S54" s="14"/>
      <c r="X54" s="178"/>
      <c r="Y54" s="54"/>
      <c r="Z54" s="194"/>
      <c r="AA54" s="10"/>
      <c r="AB54" s="10"/>
      <c r="AC54" s="10"/>
      <c r="AD54" s="10"/>
      <c r="AE54" s="10"/>
      <c r="AF54" s="1"/>
      <c r="AG54" s="193"/>
      <c r="AH54" s="178"/>
      <c r="AI54" s="174"/>
      <c r="AJ54" s="19"/>
      <c r="AK54" s="54"/>
      <c r="AL54" s="194"/>
      <c r="AM54" s="56"/>
      <c r="AO54" s="10"/>
      <c r="AP54" s="56"/>
      <c r="AQ54" s="193"/>
      <c r="AR54" s="178"/>
      <c r="AS54" s="174"/>
      <c r="AT54" s="178"/>
      <c r="AU54" s="54"/>
      <c r="AV54" s="194"/>
      <c r="AW54" s="180"/>
      <c r="AX54" s="119"/>
      <c r="AY54" s="174"/>
      <c r="AZ54" s="178"/>
      <c r="BA54" s="54"/>
      <c r="BB54" s="56"/>
      <c r="BC54" s="352"/>
      <c r="BD54" s="351"/>
      <c r="BE54" s="174"/>
      <c r="BF54" s="178"/>
      <c r="BG54" s="54"/>
      <c r="BJ54" s="1"/>
      <c r="BK54" s="180"/>
      <c r="BL54" s="119"/>
      <c r="BM54" s="174"/>
      <c r="BN54" s="178"/>
      <c r="BO54" s="54"/>
      <c r="BP54" s="194"/>
      <c r="BQ54" s="10"/>
      <c r="BR54" s="10"/>
      <c r="BS54" s="10"/>
      <c r="BT54" s="10"/>
      <c r="BU54" s="10"/>
      <c r="BV54" s="56"/>
      <c r="BW54" s="180"/>
      <c r="BY54" s="174"/>
      <c r="BZ54" s="178"/>
      <c r="CA54" s="54"/>
      <c r="CC54" s="10"/>
      <c r="CD54" s="10"/>
      <c r="CE54" s="10"/>
      <c r="CF54" s="19" t="s">
        <v>56</v>
      </c>
      <c r="CG54" s="10"/>
      <c r="CN54" s="1"/>
      <c r="CO54" s="180"/>
      <c r="CP54" s="119"/>
      <c r="CQ54" s="174"/>
      <c r="CR54" s="178"/>
      <c r="CS54" s="54"/>
      <c r="CT54" s="194"/>
      <c r="CY54" s="387">
        <v>8</v>
      </c>
      <c r="CZ54" s="46">
        <v>72.485</v>
      </c>
      <c r="DA54" s="434">
        <v>56</v>
      </c>
      <c r="DB54" s="433">
        <f>CZ54+DA54*0.001</f>
        <v>72.541</v>
      </c>
      <c r="DC54" s="349" t="s">
        <v>17</v>
      </c>
      <c r="DD54" s="353" t="s">
        <v>132</v>
      </c>
      <c r="DE54" s="1"/>
      <c r="DF54" s="355"/>
      <c r="DG54" s="1"/>
      <c r="DH54" s="1"/>
      <c r="DI54" s="14"/>
      <c r="DJ54" s="56"/>
      <c r="DK54" s="197">
        <v>11</v>
      </c>
      <c r="DL54" s="124">
        <v>72.257</v>
      </c>
      <c r="DM54" s="125">
        <v>53</v>
      </c>
      <c r="DN54" s="433">
        <f>DL54+DM54*0.001</f>
        <v>72.31</v>
      </c>
      <c r="DO54" s="55" t="s">
        <v>58</v>
      </c>
    </row>
    <row r="55" spans="3:119" ht="21" customHeight="1" thickBot="1">
      <c r="C55" s="129"/>
      <c r="D55" s="130"/>
      <c r="E55" s="131"/>
      <c r="F55" s="131"/>
      <c r="G55" s="134"/>
      <c r="H55" s="56"/>
      <c r="I55" s="129"/>
      <c r="J55" s="130"/>
      <c r="K55" s="131"/>
      <c r="L55" s="131"/>
      <c r="M55" s="358"/>
      <c r="N55" s="359"/>
      <c r="O55" s="350"/>
      <c r="P55" s="359"/>
      <c r="Q55" s="350"/>
      <c r="R55" s="350"/>
      <c r="S55" s="360"/>
      <c r="X55" s="54"/>
      <c r="Y55" s="54"/>
      <c r="Z55" s="56"/>
      <c r="AA55" s="10"/>
      <c r="AB55" s="10"/>
      <c r="AC55" s="10"/>
      <c r="AD55" s="10"/>
      <c r="AE55" s="5"/>
      <c r="AG55" s="179"/>
      <c r="AH55" s="100"/>
      <c r="AI55" s="54"/>
      <c r="AJ55" s="54"/>
      <c r="AK55" s="54"/>
      <c r="AL55" s="56"/>
      <c r="AM55" s="10"/>
      <c r="AN55" s="10"/>
      <c r="AO55" s="10"/>
      <c r="AP55" s="56"/>
      <c r="AQ55" s="179"/>
      <c r="AR55" s="100"/>
      <c r="AS55" s="54"/>
      <c r="AT55" s="54"/>
      <c r="AU55" s="54"/>
      <c r="AV55" s="56"/>
      <c r="AW55" s="179"/>
      <c r="AX55" s="100"/>
      <c r="AY55" s="54"/>
      <c r="AZ55" s="54"/>
      <c r="BA55" s="54"/>
      <c r="BB55" s="56"/>
      <c r="BC55" s="179"/>
      <c r="BD55" s="100"/>
      <c r="BE55" s="54"/>
      <c r="BF55" s="56"/>
      <c r="BG55" s="179"/>
      <c r="BK55" s="179"/>
      <c r="BL55" s="100"/>
      <c r="BM55" s="54"/>
      <c r="BN55" s="54"/>
      <c r="BO55" s="54"/>
      <c r="BP55" s="56"/>
      <c r="BQ55" s="10"/>
      <c r="BR55" s="10"/>
      <c r="BS55" s="10"/>
      <c r="BT55" s="10"/>
      <c r="BU55" s="10"/>
      <c r="BV55" s="56"/>
      <c r="BW55" s="179"/>
      <c r="BX55" s="100"/>
      <c r="BY55" s="54"/>
      <c r="BZ55" s="54"/>
      <c r="CA55" s="54"/>
      <c r="CB55" s="56"/>
      <c r="CC55" s="10"/>
      <c r="CD55" s="10"/>
      <c r="CE55" s="10"/>
      <c r="CF55" s="10"/>
      <c r="CG55" s="10"/>
      <c r="CO55" s="179"/>
      <c r="CP55" s="100"/>
      <c r="CQ55" s="54"/>
      <c r="CR55" s="54"/>
      <c r="CS55" s="54"/>
      <c r="CT55" s="56"/>
      <c r="CY55" s="129"/>
      <c r="CZ55" s="130"/>
      <c r="DA55" s="131"/>
      <c r="DB55" s="131"/>
      <c r="DC55" s="358"/>
      <c r="DD55" s="359"/>
      <c r="DE55" s="350"/>
      <c r="DF55" s="359"/>
      <c r="DG55" s="350"/>
      <c r="DH55" s="350"/>
      <c r="DI55" s="360"/>
      <c r="DJ55" s="56"/>
      <c r="DK55" s="129"/>
      <c r="DL55" s="130"/>
      <c r="DM55" s="131"/>
      <c r="DN55" s="131"/>
      <c r="DO55" s="134"/>
    </row>
    <row r="56" spans="42:121" ht="12.75">
      <c r="AP56" s="177"/>
      <c r="AQ56" s="1"/>
      <c r="BV56" s="177"/>
      <c r="DP56" s="1"/>
      <c r="DQ56" s="1"/>
    </row>
    <row r="57" spans="31:121" ht="12.75">
      <c r="AE57" s="14"/>
      <c r="AF57" s="7"/>
      <c r="BI57" s="14"/>
      <c r="BJ57" s="7"/>
      <c r="BV57" s="177"/>
      <c r="CM57" s="14"/>
      <c r="CN57" s="7"/>
      <c r="DP57" s="1"/>
      <c r="DQ57" s="1"/>
    </row>
  </sheetData>
  <sheetProtection password="E5AD" sheet="1"/>
  <mergeCells count="7">
    <mergeCell ref="DI17:DJ17"/>
    <mergeCell ref="CU4:CX4"/>
    <mergeCell ref="DA3:DB3"/>
    <mergeCell ref="U4:X4"/>
    <mergeCell ref="AA3:AB3"/>
    <mergeCell ref="CQ3:CR3"/>
    <mergeCell ref="CU3:C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227872" r:id="rId1"/>
    <oleObject progId="Paint.Picture" shapeId="162331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Tomášek Jiří, Ing.</cp:lastModifiedBy>
  <cp:lastPrinted>2019-12-03T09:39:40Z</cp:lastPrinted>
  <dcterms:created xsi:type="dcterms:W3CDTF">2001-03-27T10:43:47Z</dcterms:created>
  <dcterms:modified xsi:type="dcterms:W3CDTF">2019-12-03T10:10:04Z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