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Dobřany" sheetId="2" r:id="rId2"/>
  </sheets>
  <definedNames/>
  <calcPr fullCalcOnLoad="1"/>
</workbook>
</file>

<file path=xl/sharedStrings.xml><?xml version="1.0" encoding="utf-8"?>
<sst xmlns="http://schemas.openxmlformats.org/spreadsheetml/2006/main" count="200" uniqueCount="117">
  <si>
    <t>Vjezdová</t>
  </si>
  <si>
    <t>Odjezdová</t>
  </si>
  <si>
    <t>Seřaďovací</t>
  </si>
  <si>
    <t>Př L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</si>
  <si>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</si>
  <si>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</si>
  <si>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</si>
  <si>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</si>
  <si>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</si>
  <si>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</si>
  <si>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</si>
  <si>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</si>
  <si>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</si>
  <si>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</si>
  <si>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</si>
  <si>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</si>
  <si>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</si>
  <si>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</si>
  <si>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</si>
  <si>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</si>
  <si>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</si>
  <si>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</si>
  <si>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</si>
  <si>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Vk 1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</si>
  <si>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</si>
  <si>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</si>
  <si>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</si>
  <si>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</si>
  <si>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</si>
  <si>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</si>
  <si>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</si>
  <si>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</si>
  <si>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</si>
  <si>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</si>
  <si>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</si>
  <si>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</si>
  <si>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</si>
  <si>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</si>
  <si>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</si>
  <si>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</si>
  <si>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</si>
  <si>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</si>
  <si>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</si>
  <si>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</si>
  <si>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</si>
  <si>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</si>
  <si>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</si>
  <si>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</si>
  <si>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L 1</t>
  </si>
  <si>
    <t>L 2</t>
  </si>
  <si>
    <t>Elektronické stavědlo</t>
  </si>
  <si>
    <t>Kód :  22</t>
  </si>
  <si>
    <t>S 3</t>
  </si>
  <si>
    <t>Se 1</t>
  </si>
  <si>
    <t>L 3</t>
  </si>
  <si>
    <t>Se 2</t>
  </si>
  <si>
    <t>Automatické  hradlo</t>
  </si>
  <si>
    <t>Kód : 14</t>
  </si>
  <si>
    <t>( bez návěstního bodu )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</si>
  <si>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</si>
  <si>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</si>
  <si>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</si>
  <si>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</si>
  <si>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PSt.1</t>
  </si>
  <si>
    <t>PSt.2</t>
  </si>
  <si>
    <t>elm.</t>
  </si>
  <si>
    <t>poznámka</t>
  </si>
  <si>
    <t xml:space="preserve">  bez zabezpečení</t>
  </si>
  <si>
    <t>Obvod  posunu</t>
  </si>
  <si>
    <t>Vk 2</t>
  </si>
  <si>
    <t>EZ1</t>
  </si>
  <si>
    <t>Vk 3</t>
  </si>
  <si>
    <t>S 1</t>
  </si>
  <si>
    <t>S 2</t>
  </si>
  <si>
    <t>Směr  :  Plzeň - Valcha</t>
  </si>
  <si>
    <t>Směr  :  Chlumčany u Dobřan</t>
  </si>
  <si>
    <t>Km  82,972</t>
  </si>
  <si>
    <t>6a</t>
  </si>
  <si>
    <t>6b</t>
  </si>
  <si>
    <t>( 1,2 )</t>
  </si>
  <si>
    <t>EZ2</t>
  </si>
  <si>
    <t>( Vk1 )</t>
  </si>
  <si>
    <t>EZ4</t>
  </si>
  <si>
    <t>( Vk2 )</t>
  </si>
  <si>
    <t>EZ3</t>
  </si>
  <si>
    <t>( 9,11 )</t>
  </si>
  <si>
    <t>( Vk3/8t/8 )</t>
  </si>
  <si>
    <t>V.  /  2014</t>
  </si>
  <si>
    <t>KANGO</t>
  </si>
  <si>
    <t xml:space="preserve">  výkolejkový zámek, klíč je držen v EZ4 v kolejišti</t>
  </si>
  <si>
    <t xml:space="preserve">  výkolejkový zámek, klíč je držen v EZ2 v kolejišti</t>
  </si>
  <si>
    <t xml:space="preserve">  odtlačný KVZ, klíč je držen v kontrolním zámku v.č.6b</t>
  </si>
  <si>
    <t xml:space="preserve">  odtlačný KVZ, klíč je držen v kontrolním zámku v.č.4</t>
  </si>
  <si>
    <t xml:space="preserve">  odtlačný KVZ, klíč je držen v kontrolním zámku Vk3</t>
  </si>
  <si>
    <t xml:space="preserve">  Vk 1</t>
  </si>
  <si>
    <t>dálková obsluha výpravčím DOZ z ŽST Klatovy</t>
  </si>
  <si>
    <t>( nouzová místní obsluha pohotovostním výpravčím )</t>
  </si>
  <si>
    <t>č. II,  úrovňové, jednostranné</t>
  </si>
  <si>
    <t>směr Plzeň-Valcha</t>
  </si>
  <si>
    <t>a Chlumčany u Dobřan</t>
  </si>
  <si>
    <t>konstrukce jiná</t>
  </si>
  <si>
    <t>přístup po přechodu v km 83,025</t>
  </si>
  <si>
    <t>přechod v km 83,025</t>
  </si>
  <si>
    <t>JOP</t>
  </si>
  <si>
    <t>t.č.mimo provoz není ÚP</t>
  </si>
  <si>
    <t>Vlečka č: V2021</t>
  </si>
  <si>
    <t>č. I,  úrovňové, vnější</t>
  </si>
  <si>
    <t>Vlečka č: V2216</t>
  </si>
  <si>
    <t>3. kategorie - typ ESA 11</t>
  </si>
  <si>
    <t>( 7/10t/10 )</t>
  </si>
  <si>
    <t xml:space="preserve">  kontrolní VZ, klíč 7/10t/10 je držen v EZ5 v PSt.2</t>
  </si>
  <si>
    <t xml:space="preserve">  kontrolní VZ, klíč Vk3/8t/8 je držen v EZ6 v PSt.2</t>
  </si>
  <si>
    <t xml:space="preserve">  odtlačný KVZ, klíč je držen v kontrolním zámku v.č.7</t>
  </si>
  <si>
    <t>( 6b/5t/5 )</t>
  </si>
  <si>
    <t>( 4/3t/3 )</t>
  </si>
  <si>
    <t xml:space="preserve">  kontrolní VZ, klíč 4/3t/3 je držen v EZ1 v kolejišti</t>
  </si>
  <si>
    <t xml:space="preserve">  kontrolní VZ, klíč 6b/5t/5 je držen v EZ3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</si>
</sst>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4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6" fillId="0" borderId="0" xfId="21" applyFont="1" applyAlignment="1">
      <alignment horizontal="right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4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6" xfId="21" applyFont="1" applyFill="1" applyBorder="1" applyAlignment="1" quotePrefix="1">
      <alignment vertical="center"/>
      <protection/>
    </xf>
    <xf numFmtId="172" fontId="0" fillId="4" borderId="46" xfId="21" applyNumberFormat="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13" xfId="21" applyFont="1" applyBorder="1">
      <alignment/>
      <protection/>
    </xf>
    <xf numFmtId="0" fontId="0" fillId="4" borderId="2" xfId="21" applyFill="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4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47" fillId="5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48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9" fillId="0" borderId="0" xfId="21" applyNumberFormat="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57" xfId="21" applyFont="1" applyFill="1" applyBorder="1" applyAlignment="1">
      <alignment horizontal="center" vertical="center"/>
      <protection/>
    </xf>
    <xf numFmtId="0" fontId="4" fillId="6" borderId="58" xfId="21" applyFont="1" applyFill="1" applyBorder="1" applyAlignment="1">
      <alignment horizontal="center" vertical="center"/>
      <protection/>
    </xf>
    <xf numFmtId="0" fontId="0" fillId="4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9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19" xfId="21" applyNumberFormat="1" applyFont="1" applyBorder="1" applyAlignment="1">
      <alignment horizontal="center" vertical="center"/>
      <protection/>
    </xf>
    <xf numFmtId="172" fontId="51" fillId="0" borderId="14" xfId="21" applyNumberFormat="1" applyFont="1" applyBorder="1" applyAlignment="1">
      <alignment horizontal="center" vertical="center"/>
      <protection/>
    </xf>
    <xf numFmtId="1" fontId="51" fillId="0" borderId="7" xfId="21" applyNumberFormat="1" applyFont="1" applyBorder="1" applyAlignment="1">
      <alignment horizontal="center" vertical="center"/>
      <protection/>
    </xf>
    <xf numFmtId="172" fontId="51" fillId="0" borderId="14" xfId="21" applyNumberFormat="1" applyFont="1" applyFill="1" applyBorder="1" applyAlignment="1">
      <alignment horizontal="center" vertical="center"/>
      <protection/>
    </xf>
    <xf numFmtId="1" fontId="51" fillId="0" borderId="7" xfId="21" applyNumberFormat="1" applyFont="1" applyFill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49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61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4" fillId="0" borderId="0" xfId="21" applyFont="1" applyBorder="1" applyAlignment="1">
      <alignment horizontal="center"/>
      <protection/>
    </xf>
    <xf numFmtId="172" fontId="55" fillId="0" borderId="0" xfId="21" applyNumberFormat="1" applyFont="1" applyFill="1" applyBorder="1" applyAlignment="1">
      <alignment horizontal="center" vertical="center"/>
      <protection/>
    </xf>
    <xf numFmtId="0" fontId="4" fillId="5" borderId="6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0" fillId="0" borderId="15" xfId="0" applyBorder="1" applyAlignment="1">
      <alignment/>
    </xf>
    <xf numFmtId="0" fontId="0" fillId="0" borderId="68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69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2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23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Continuous" vertical="center"/>
    </xf>
    <xf numFmtId="0" fontId="0" fillId="5" borderId="3" xfId="0" applyFont="1" applyFill="1" applyBorder="1" applyAlignment="1">
      <alignment horizontal="centerContinuous" vertical="center"/>
    </xf>
    <xf numFmtId="0" fontId="4" fillId="5" borderId="3" xfId="0" applyFont="1" applyFill="1" applyBorder="1" applyAlignment="1">
      <alignment vertical="center"/>
    </xf>
    <xf numFmtId="0" fontId="0" fillId="5" borderId="65" xfId="0" applyFont="1" applyFill="1" applyBorder="1" applyAlignment="1">
      <alignment vertical="center"/>
    </xf>
    <xf numFmtId="172" fontId="56" fillId="0" borderId="14" xfId="0" applyNumberFormat="1" applyFont="1" applyBorder="1" applyAlignment="1">
      <alignment horizontal="center" vertical="center"/>
    </xf>
    <xf numFmtId="172" fontId="58" fillId="0" borderId="0" xfId="0" applyNumberFormat="1" applyFont="1" applyFill="1" applyBorder="1" applyAlignment="1">
      <alignment horizontal="right"/>
    </xf>
    <xf numFmtId="49" fontId="0" fillId="0" borderId="0" xfId="20" applyNumberFormat="1" applyFont="1" applyAlignment="1">
      <alignment horizontal="center" vertical="top"/>
      <protection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0" fillId="6" borderId="54" xfId="21" applyFont="1" applyFill="1" applyBorder="1" applyAlignment="1">
      <alignment horizontal="center" vertical="center"/>
      <protection/>
    </xf>
    <xf numFmtId="0" fontId="50" fillId="6" borderId="54" xfId="21" applyFont="1" applyFill="1" applyBorder="1" applyAlignment="1" quotePrefix="1">
      <alignment horizontal="center" vertical="center"/>
      <protection/>
    </xf>
    <xf numFmtId="0" fontId="4" fillId="6" borderId="73" xfId="21" applyFont="1" applyFill="1" applyBorder="1" applyAlignment="1">
      <alignment horizontal="center" vertical="center"/>
      <protection/>
    </xf>
    <xf numFmtId="0" fontId="4" fillId="6" borderId="74" xfId="21" applyFont="1" applyFill="1" applyBorder="1" applyAlignment="1">
      <alignment horizontal="center" vertical="center"/>
      <protection/>
    </xf>
    <xf numFmtId="0" fontId="4" fillId="6" borderId="75" xfId="21" applyFont="1" applyFill="1" applyBorder="1" applyAlignment="1">
      <alignment horizontal="center" vertical="center"/>
      <protection/>
    </xf>
    <xf numFmtId="44" fontId="9" fillId="2" borderId="62" xfId="18" applyFont="1" applyFill="1" applyBorder="1" applyAlignment="1">
      <alignment horizontal="center" vertical="center"/>
    </xf>
    <xf numFmtId="44" fontId="9" fillId="2" borderId="3" xfId="18" applyFont="1" applyFill="1" applyBorder="1" applyAlignment="1">
      <alignment horizontal="center" vertical="center"/>
    </xf>
    <xf numFmtId="44" fontId="9" fillId="2" borderId="58" xfId="1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266700</xdr:colOff>
      <xdr:row>32</xdr:row>
      <xdr:rowOff>114300</xdr:rowOff>
    </xdr:from>
    <xdr:to>
      <xdr:col>57</xdr:col>
      <xdr:colOff>523875</xdr:colOff>
      <xdr:row>32</xdr:row>
      <xdr:rowOff>114300</xdr:rowOff>
    </xdr:to>
    <xdr:sp>
      <xdr:nvSpPr>
        <xdr:cNvPr id="1" name="Line 221"/>
        <xdr:cNvSpPr>
          <a:spLocks/>
        </xdr:cNvSpPr>
      </xdr:nvSpPr>
      <xdr:spPr>
        <a:xfrm>
          <a:off x="36880800" y="7915275"/>
          <a:ext cx="522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771525</xdr:colOff>
      <xdr:row>27</xdr:row>
      <xdr:rowOff>114300</xdr:rowOff>
    </xdr:from>
    <xdr:to>
      <xdr:col>76</xdr:col>
      <xdr:colOff>0</xdr:colOff>
      <xdr:row>34</xdr:row>
      <xdr:rowOff>0</xdr:rowOff>
    </xdr:to>
    <xdr:sp>
      <xdr:nvSpPr>
        <xdr:cNvPr id="2" name="Rectangle 0"/>
        <xdr:cNvSpPr>
          <a:spLocks/>
        </xdr:cNvSpPr>
      </xdr:nvSpPr>
      <xdr:spPr>
        <a:xfrm>
          <a:off x="55730775" y="6772275"/>
          <a:ext cx="200025" cy="14859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559308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Dobřany</a:t>
          </a:r>
        </a:p>
      </xdr:txBody>
    </xdr:sp>
    <xdr:clientData/>
  </xdr:twoCellAnchor>
  <xdr:oneCellAnchor>
    <xdr:from>
      <xdr:col>79</xdr:col>
      <xdr:colOff>342900</xdr:colOff>
      <xdr:row>5</xdr:row>
      <xdr:rowOff>9525</xdr:rowOff>
    </xdr:from>
    <xdr:ext cx="314325" cy="276225"/>
    <xdr:sp>
      <xdr:nvSpPr>
        <xdr:cNvPr id="4" name="Oval 19"/>
        <xdr:cNvSpPr>
          <a:spLocks/>
        </xdr:cNvSpPr>
      </xdr:nvSpPr>
      <xdr:spPr>
        <a:xfrm>
          <a:off x="582739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80</xdr:col>
      <xdr:colOff>95250</xdr:colOff>
      <xdr:row>35</xdr:row>
      <xdr:rowOff>219075</xdr:rowOff>
    </xdr:from>
    <xdr:to>
      <xdr:col>81</xdr:col>
      <xdr:colOff>819150</xdr:colOff>
      <xdr:row>38</xdr:row>
      <xdr:rowOff>0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97850" y="8705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6" name="Line 43"/>
        <xdr:cNvSpPr>
          <a:spLocks/>
        </xdr:cNvSpPr>
      </xdr:nvSpPr>
      <xdr:spPr>
        <a:xfrm flipV="1">
          <a:off x="58902600" y="654367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971550" cy="228600"/>
    <xdr:sp>
      <xdr:nvSpPr>
        <xdr:cNvPr id="7" name="text 7166"/>
        <xdr:cNvSpPr txBox="1">
          <a:spLocks noChangeArrowheads="1"/>
        </xdr:cNvSpPr>
      </xdr:nvSpPr>
      <xdr:spPr>
        <a:xfrm>
          <a:off x="579310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4381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5048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0" name="Line 152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1" name="Line 153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876490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13" name="Line 242"/>
        <xdr:cNvSpPr>
          <a:spLocks/>
        </xdr:cNvSpPr>
      </xdr:nvSpPr>
      <xdr:spPr>
        <a:xfrm>
          <a:off x="877157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4" name="Line 657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5" name="Line 658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1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34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3" name="Line 34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4" name="Line 34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5" name="Line 34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6" name="Line 34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7" name="Line 34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8" name="Line 355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9" name="Line 356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0" name="Line 357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1" name="Line 358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2" name="Line 359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5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3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9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70" name="Line 680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71" name="Line 681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23</xdr:row>
      <xdr:rowOff>114300</xdr:rowOff>
    </xdr:from>
    <xdr:to>
      <xdr:col>93</xdr:col>
      <xdr:colOff>762000</xdr:colOff>
      <xdr:row>23</xdr:row>
      <xdr:rowOff>114300</xdr:rowOff>
    </xdr:to>
    <xdr:sp>
      <xdr:nvSpPr>
        <xdr:cNvPr id="84" name="Line 699"/>
        <xdr:cNvSpPr>
          <a:spLocks/>
        </xdr:cNvSpPr>
      </xdr:nvSpPr>
      <xdr:spPr>
        <a:xfrm flipV="1">
          <a:off x="58902600" y="5857875"/>
          <a:ext cx="1019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79</xdr:col>
      <xdr:colOff>0</xdr:colOff>
      <xdr:row>26</xdr:row>
      <xdr:rowOff>114300</xdr:rowOff>
    </xdr:to>
    <xdr:sp>
      <xdr:nvSpPr>
        <xdr:cNvPr id="85" name="Line 700"/>
        <xdr:cNvSpPr>
          <a:spLocks/>
        </xdr:cNvSpPr>
      </xdr:nvSpPr>
      <xdr:spPr>
        <a:xfrm flipV="1">
          <a:off x="952500" y="6543675"/>
          <a:ext cx="56978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23</xdr:row>
      <xdr:rowOff>114300</xdr:rowOff>
    </xdr:from>
    <xdr:to>
      <xdr:col>79</xdr:col>
      <xdr:colOff>0</xdr:colOff>
      <xdr:row>23</xdr:row>
      <xdr:rowOff>114300</xdr:rowOff>
    </xdr:to>
    <xdr:sp>
      <xdr:nvSpPr>
        <xdr:cNvPr id="86" name="Line 806"/>
        <xdr:cNvSpPr>
          <a:spLocks/>
        </xdr:cNvSpPr>
      </xdr:nvSpPr>
      <xdr:spPr>
        <a:xfrm flipV="1">
          <a:off x="20516850" y="5857875"/>
          <a:ext cx="3741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23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579310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1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5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6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7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8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9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1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3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5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6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7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0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1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9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0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1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2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3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1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29</xdr:row>
      <xdr:rowOff>114300</xdr:rowOff>
    </xdr:from>
    <xdr:to>
      <xdr:col>79</xdr:col>
      <xdr:colOff>0</xdr:colOff>
      <xdr:row>29</xdr:row>
      <xdr:rowOff>114300</xdr:rowOff>
    </xdr:to>
    <xdr:sp>
      <xdr:nvSpPr>
        <xdr:cNvPr id="232" name="Line 254"/>
        <xdr:cNvSpPr>
          <a:spLocks/>
        </xdr:cNvSpPr>
      </xdr:nvSpPr>
      <xdr:spPr>
        <a:xfrm flipV="1">
          <a:off x="18307050" y="7229475"/>
          <a:ext cx="396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</xdr:colOff>
      <xdr:row>18</xdr:row>
      <xdr:rowOff>209550</xdr:rowOff>
    </xdr:from>
    <xdr:to>
      <xdr:col>42</xdr:col>
      <xdr:colOff>409575</xdr:colOff>
      <xdr:row>20</xdr:row>
      <xdr:rowOff>114300</xdr:rowOff>
    </xdr:to>
    <xdr:grpSp>
      <xdr:nvGrpSpPr>
        <xdr:cNvPr id="233" name="Group 286"/>
        <xdr:cNvGrpSpPr>
          <a:grpSpLocks noChangeAspect="1"/>
        </xdr:cNvGrpSpPr>
      </xdr:nvGrpSpPr>
      <xdr:grpSpPr>
        <a:xfrm>
          <a:off x="307657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4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9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9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9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9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9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9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9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30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30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30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30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30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542925</xdr:colOff>
      <xdr:row>20</xdr:row>
      <xdr:rowOff>219075</xdr:rowOff>
    </xdr:from>
    <xdr:to>
      <xdr:col>37</xdr:col>
      <xdr:colOff>590550</xdr:colOff>
      <xdr:row>21</xdr:row>
      <xdr:rowOff>219075</xdr:rowOff>
    </xdr:to>
    <xdr:grpSp>
      <xdr:nvGrpSpPr>
        <xdr:cNvPr id="248" name="Group 322"/>
        <xdr:cNvGrpSpPr>
          <a:grpSpLocks/>
        </xdr:cNvGrpSpPr>
      </xdr:nvGrpSpPr>
      <xdr:grpSpPr>
        <a:xfrm>
          <a:off x="27270075" y="5276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33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3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3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3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3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3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3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9" name="Line 3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0" name="Line 3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1" name="Line 3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2" name="Line 3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3" name="Line 3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29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579310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117</xdr:col>
      <xdr:colOff>85725</xdr:colOff>
      <xdr:row>25</xdr:row>
      <xdr:rowOff>57150</xdr:rowOff>
    </xdr:from>
    <xdr:to>
      <xdr:col>117</xdr:col>
      <xdr:colOff>904875</xdr:colOff>
      <xdr:row>25</xdr:row>
      <xdr:rowOff>171450</xdr:rowOff>
    </xdr:to>
    <xdr:grpSp>
      <xdr:nvGrpSpPr>
        <xdr:cNvPr id="265" name="Group 462"/>
        <xdr:cNvGrpSpPr>
          <a:grpSpLocks noChangeAspect="1"/>
        </xdr:cNvGrpSpPr>
      </xdr:nvGrpSpPr>
      <xdr:grpSpPr>
        <a:xfrm>
          <a:off x="86248875" y="62579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66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47</xdr:row>
      <xdr:rowOff>238125</xdr:rowOff>
    </xdr:to>
    <xdr:sp>
      <xdr:nvSpPr>
        <xdr:cNvPr id="273" name="text 55"/>
        <xdr:cNvSpPr txBox="1">
          <a:spLocks noChangeArrowheads="1"/>
        </xdr:cNvSpPr>
      </xdr:nvSpPr>
      <xdr:spPr>
        <a:xfrm>
          <a:off x="81191100" y="11001375"/>
          <a:ext cx="6457950" cy="5048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109</xdr:col>
      <xdr:colOff>0</xdr:colOff>
      <xdr:row>47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722757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75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76" name="Line 57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77" name="Line 57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78" name="Line 58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79" name="Line 58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80" name="Line 58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81" name="Line 58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282" name="text 6"/>
        <xdr:cNvSpPr txBox="1">
          <a:spLocks noChangeArrowheads="1"/>
        </xdr:cNvSpPr>
      </xdr:nvSpPr>
      <xdr:spPr>
        <a:xfrm>
          <a:off x="8382000" y="100869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83" name="Line 585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84" name="Line 586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85" name="Line 587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86" name="Line 588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87" name="Line 589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88" name="Line 590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29</xdr:row>
      <xdr:rowOff>114300</xdr:rowOff>
    </xdr:from>
    <xdr:to>
      <xdr:col>91</xdr:col>
      <xdr:colOff>457200</xdr:colOff>
      <xdr:row>29</xdr:row>
      <xdr:rowOff>114300</xdr:rowOff>
    </xdr:to>
    <xdr:sp>
      <xdr:nvSpPr>
        <xdr:cNvPr id="289" name="Line 591"/>
        <xdr:cNvSpPr>
          <a:spLocks/>
        </xdr:cNvSpPr>
      </xdr:nvSpPr>
      <xdr:spPr>
        <a:xfrm flipV="1">
          <a:off x="58902600" y="7229475"/>
          <a:ext cx="840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32</xdr:row>
      <xdr:rowOff>114300</xdr:rowOff>
    </xdr:from>
    <xdr:to>
      <xdr:col>86</xdr:col>
      <xdr:colOff>276225</xdr:colOff>
      <xdr:row>32</xdr:row>
      <xdr:rowOff>114300</xdr:rowOff>
    </xdr:to>
    <xdr:sp>
      <xdr:nvSpPr>
        <xdr:cNvPr id="290" name="Line 592"/>
        <xdr:cNvSpPr>
          <a:spLocks/>
        </xdr:cNvSpPr>
      </xdr:nvSpPr>
      <xdr:spPr>
        <a:xfrm>
          <a:off x="62893575" y="791527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32</xdr:row>
      <xdr:rowOff>0</xdr:rowOff>
    </xdr:from>
    <xdr:ext cx="552450" cy="228600"/>
    <xdr:sp>
      <xdr:nvSpPr>
        <xdr:cNvPr id="291" name="text 7125"/>
        <xdr:cNvSpPr txBox="1">
          <a:spLocks noChangeArrowheads="1"/>
        </xdr:cNvSpPr>
      </xdr:nvSpPr>
      <xdr:spPr>
        <a:xfrm>
          <a:off x="40328850" y="7800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35</xdr:col>
      <xdr:colOff>476250</xdr:colOff>
      <xdr:row>20</xdr:row>
      <xdr:rowOff>114300</xdr:rowOff>
    </xdr:from>
    <xdr:to>
      <xdr:col>89</xdr:col>
      <xdr:colOff>514350</xdr:colOff>
      <xdr:row>20</xdr:row>
      <xdr:rowOff>114300</xdr:rowOff>
    </xdr:to>
    <xdr:sp>
      <xdr:nvSpPr>
        <xdr:cNvPr id="292" name="Line 594"/>
        <xdr:cNvSpPr>
          <a:spLocks/>
        </xdr:cNvSpPr>
      </xdr:nvSpPr>
      <xdr:spPr>
        <a:xfrm>
          <a:off x="25717500" y="5172075"/>
          <a:ext cx="401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20</xdr:row>
      <xdr:rowOff>0</xdr:rowOff>
    </xdr:from>
    <xdr:ext cx="552450" cy="228600"/>
    <xdr:sp>
      <xdr:nvSpPr>
        <xdr:cNvPr id="293" name="text 7125"/>
        <xdr:cNvSpPr txBox="1">
          <a:spLocks noChangeArrowheads="1"/>
        </xdr:cNvSpPr>
      </xdr:nvSpPr>
      <xdr:spPr>
        <a:xfrm>
          <a:off x="581596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36</xdr:col>
      <xdr:colOff>0</xdr:colOff>
      <xdr:row>20</xdr:row>
      <xdr:rowOff>0</xdr:rowOff>
    </xdr:from>
    <xdr:ext cx="514350" cy="228600"/>
    <xdr:sp>
      <xdr:nvSpPr>
        <xdr:cNvPr id="294" name="text 7125"/>
        <xdr:cNvSpPr txBox="1">
          <a:spLocks noChangeArrowheads="1"/>
        </xdr:cNvSpPr>
      </xdr:nvSpPr>
      <xdr:spPr>
        <a:xfrm>
          <a:off x="2621280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3</xdr:col>
      <xdr:colOff>885825</xdr:colOff>
      <xdr:row>27</xdr:row>
      <xdr:rowOff>171450</xdr:rowOff>
    </xdr:to>
    <xdr:grpSp>
      <xdr:nvGrpSpPr>
        <xdr:cNvPr id="295" name="Group 599"/>
        <xdr:cNvGrpSpPr>
          <a:grpSpLocks noChangeAspect="1"/>
        </xdr:cNvGrpSpPr>
      </xdr:nvGrpSpPr>
      <xdr:grpSpPr>
        <a:xfrm>
          <a:off x="1524000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6" name="Line 6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20</xdr:row>
      <xdr:rowOff>114300</xdr:rowOff>
    </xdr:from>
    <xdr:to>
      <xdr:col>42</xdr:col>
      <xdr:colOff>247650</xdr:colOff>
      <xdr:row>23</xdr:row>
      <xdr:rowOff>114300</xdr:rowOff>
    </xdr:to>
    <xdr:sp>
      <xdr:nvSpPr>
        <xdr:cNvPr id="303" name="Line 621"/>
        <xdr:cNvSpPr>
          <a:spLocks/>
        </xdr:cNvSpPr>
      </xdr:nvSpPr>
      <xdr:spPr>
        <a:xfrm flipH="1">
          <a:off x="25736550" y="51720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29</xdr:row>
      <xdr:rowOff>114300</xdr:rowOff>
    </xdr:from>
    <xdr:to>
      <xdr:col>46</xdr:col>
      <xdr:colOff>419100</xdr:colOff>
      <xdr:row>31</xdr:row>
      <xdr:rowOff>28575</xdr:rowOff>
    </xdr:to>
    <xdr:grpSp>
      <xdr:nvGrpSpPr>
        <xdr:cNvPr id="304" name="Group 626"/>
        <xdr:cNvGrpSpPr>
          <a:grpSpLocks noChangeAspect="1"/>
        </xdr:cNvGrpSpPr>
      </xdr:nvGrpSpPr>
      <xdr:grpSpPr>
        <a:xfrm>
          <a:off x="337470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5" name="Line 6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7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8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9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0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1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2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3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4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5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6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7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8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29</xdr:row>
      <xdr:rowOff>114300</xdr:rowOff>
    </xdr:from>
    <xdr:to>
      <xdr:col>50</xdr:col>
      <xdr:colOff>266700</xdr:colOff>
      <xdr:row>32</xdr:row>
      <xdr:rowOff>114300</xdr:rowOff>
    </xdr:to>
    <xdr:sp>
      <xdr:nvSpPr>
        <xdr:cNvPr id="319" name="Line 651"/>
        <xdr:cNvSpPr>
          <a:spLocks/>
        </xdr:cNvSpPr>
      </xdr:nvSpPr>
      <xdr:spPr>
        <a:xfrm>
          <a:off x="33909000" y="72294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209550</xdr:colOff>
      <xdr:row>35</xdr:row>
      <xdr:rowOff>104775</xdr:rowOff>
    </xdr:from>
    <xdr:to>
      <xdr:col>55</xdr:col>
      <xdr:colOff>438150</xdr:colOff>
      <xdr:row>35</xdr:row>
      <xdr:rowOff>219075</xdr:rowOff>
    </xdr:to>
    <xdr:sp>
      <xdr:nvSpPr>
        <xdr:cNvPr id="320" name="Line 658"/>
        <xdr:cNvSpPr>
          <a:spLocks/>
        </xdr:cNvSpPr>
      </xdr:nvSpPr>
      <xdr:spPr>
        <a:xfrm flipH="1" flipV="1">
          <a:off x="39795450" y="8591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438150</xdr:colOff>
      <xdr:row>35</xdr:row>
      <xdr:rowOff>219075</xdr:rowOff>
    </xdr:from>
    <xdr:to>
      <xdr:col>56</xdr:col>
      <xdr:colOff>209550</xdr:colOff>
      <xdr:row>36</xdr:row>
      <xdr:rowOff>66675</xdr:rowOff>
    </xdr:to>
    <xdr:sp>
      <xdr:nvSpPr>
        <xdr:cNvPr id="321" name="Line 659"/>
        <xdr:cNvSpPr>
          <a:spLocks/>
        </xdr:cNvSpPr>
      </xdr:nvSpPr>
      <xdr:spPr>
        <a:xfrm>
          <a:off x="40538400" y="8705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36</xdr:row>
      <xdr:rowOff>66675</xdr:rowOff>
    </xdr:from>
    <xdr:to>
      <xdr:col>57</xdr:col>
      <xdr:colOff>628650</xdr:colOff>
      <xdr:row>36</xdr:row>
      <xdr:rowOff>114300</xdr:rowOff>
    </xdr:to>
    <xdr:sp>
      <xdr:nvSpPr>
        <xdr:cNvPr id="322" name="Line 660"/>
        <xdr:cNvSpPr>
          <a:spLocks/>
        </xdr:cNvSpPr>
      </xdr:nvSpPr>
      <xdr:spPr>
        <a:xfrm>
          <a:off x="41271825" y="8782050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32</xdr:row>
      <xdr:rowOff>114300</xdr:rowOff>
    </xdr:from>
    <xdr:to>
      <xdr:col>54</xdr:col>
      <xdr:colOff>219075</xdr:colOff>
      <xdr:row>35</xdr:row>
      <xdr:rowOff>104775</xdr:rowOff>
    </xdr:to>
    <xdr:sp>
      <xdr:nvSpPr>
        <xdr:cNvPr id="323" name="Line 661"/>
        <xdr:cNvSpPr>
          <a:spLocks/>
        </xdr:cNvSpPr>
      </xdr:nvSpPr>
      <xdr:spPr>
        <a:xfrm>
          <a:off x="36880800" y="7915275"/>
          <a:ext cx="2924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695325</xdr:colOff>
      <xdr:row>33</xdr:row>
      <xdr:rowOff>47625</xdr:rowOff>
    </xdr:from>
    <xdr:to>
      <xdr:col>53</xdr:col>
      <xdr:colOff>742950</xdr:colOff>
      <xdr:row>34</xdr:row>
      <xdr:rowOff>47625</xdr:rowOff>
    </xdr:to>
    <xdr:grpSp>
      <xdr:nvGrpSpPr>
        <xdr:cNvPr id="324" name="Group 662"/>
        <xdr:cNvGrpSpPr>
          <a:grpSpLocks/>
        </xdr:cNvGrpSpPr>
      </xdr:nvGrpSpPr>
      <xdr:grpSpPr>
        <a:xfrm>
          <a:off x="39309675" y="8077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25" name="Rectangle 6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6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6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123825</xdr:colOff>
      <xdr:row>27</xdr:row>
      <xdr:rowOff>57150</xdr:rowOff>
    </xdr:from>
    <xdr:to>
      <xdr:col>18</xdr:col>
      <xdr:colOff>419100</xdr:colOff>
      <xdr:row>27</xdr:row>
      <xdr:rowOff>171450</xdr:rowOff>
    </xdr:to>
    <xdr:grpSp>
      <xdr:nvGrpSpPr>
        <xdr:cNvPr id="328" name="Group 666"/>
        <xdr:cNvGrpSpPr>
          <a:grpSpLocks noChangeAspect="1"/>
        </xdr:cNvGrpSpPr>
      </xdr:nvGrpSpPr>
      <xdr:grpSpPr>
        <a:xfrm>
          <a:off x="12963525" y="6715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9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</xdr:colOff>
      <xdr:row>17</xdr:row>
      <xdr:rowOff>9525</xdr:rowOff>
    </xdr:from>
    <xdr:to>
      <xdr:col>42</xdr:col>
      <xdr:colOff>485775</xdr:colOff>
      <xdr:row>18</xdr:row>
      <xdr:rowOff>0</xdr:rowOff>
    </xdr:to>
    <xdr:grpSp>
      <xdr:nvGrpSpPr>
        <xdr:cNvPr id="332" name="Group 676"/>
        <xdr:cNvGrpSpPr>
          <a:grpSpLocks/>
        </xdr:cNvGrpSpPr>
      </xdr:nvGrpSpPr>
      <xdr:grpSpPr>
        <a:xfrm>
          <a:off x="30718125" y="4381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3" name="Oval 6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6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</xdr:colOff>
      <xdr:row>35</xdr:row>
      <xdr:rowOff>171450</xdr:rowOff>
    </xdr:from>
    <xdr:to>
      <xdr:col>54</xdr:col>
      <xdr:colOff>371475</xdr:colOff>
      <xdr:row>36</xdr:row>
      <xdr:rowOff>66675</xdr:rowOff>
    </xdr:to>
    <xdr:sp>
      <xdr:nvSpPr>
        <xdr:cNvPr id="337" name="kreslení 427"/>
        <xdr:cNvSpPr>
          <a:spLocks/>
        </xdr:cNvSpPr>
      </xdr:nvSpPr>
      <xdr:spPr>
        <a:xfrm>
          <a:off x="39604950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742950</xdr:colOff>
      <xdr:row>22</xdr:row>
      <xdr:rowOff>57150</xdr:rowOff>
    </xdr:from>
    <xdr:to>
      <xdr:col>30</xdr:col>
      <xdr:colOff>466725</xdr:colOff>
      <xdr:row>22</xdr:row>
      <xdr:rowOff>171450</xdr:rowOff>
    </xdr:to>
    <xdr:grpSp>
      <xdr:nvGrpSpPr>
        <xdr:cNvPr id="338" name="Group 698"/>
        <xdr:cNvGrpSpPr>
          <a:grpSpLocks noChangeAspect="1"/>
        </xdr:cNvGrpSpPr>
      </xdr:nvGrpSpPr>
      <xdr:grpSpPr>
        <a:xfrm>
          <a:off x="21526500" y="55721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9" name="Line 6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219075</xdr:colOff>
      <xdr:row>25</xdr:row>
      <xdr:rowOff>57150</xdr:rowOff>
    </xdr:from>
    <xdr:to>
      <xdr:col>31</xdr:col>
      <xdr:colOff>276225</xdr:colOff>
      <xdr:row>25</xdr:row>
      <xdr:rowOff>171450</xdr:rowOff>
    </xdr:to>
    <xdr:grpSp>
      <xdr:nvGrpSpPr>
        <xdr:cNvPr id="345" name="Group 705"/>
        <xdr:cNvGrpSpPr>
          <a:grpSpLocks noChangeAspect="1"/>
        </xdr:cNvGrpSpPr>
      </xdr:nvGrpSpPr>
      <xdr:grpSpPr>
        <a:xfrm>
          <a:off x="21974175" y="625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46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247650</xdr:colOff>
      <xdr:row>24</xdr:row>
      <xdr:rowOff>114300</xdr:rowOff>
    </xdr:from>
    <xdr:to>
      <xdr:col>102</xdr:col>
      <xdr:colOff>266700</xdr:colOff>
      <xdr:row>26</xdr:row>
      <xdr:rowOff>114300</xdr:rowOff>
    </xdr:to>
    <xdr:sp>
      <xdr:nvSpPr>
        <xdr:cNvPr id="351" name="Line 765"/>
        <xdr:cNvSpPr>
          <a:spLocks/>
        </xdr:cNvSpPr>
      </xdr:nvSpPr>
      <xdr:spPr>
        <a:xfrm flipH="1" flipV="1">
          <a:off x="72523350" y="6086475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21</xdr:row>
      <xdr:rowOff>0</xdr:rowOff>
    </xdr:from>
    <xdr:to>
      <xdr:col>92</xdr:col>
      <xdr:colOff>266700</xdr:colOff>
      <xdr:row>21</xdr:row>
      <xdr:rowOff>133350</xdr:rowOff>
    </xdr:to>
    <xdr:sp>
      <xdr:nvSpPr>
        <xdr:cNvPr id="352" name="Line 766"/>
        <xdr:cNvSpPr>
          <a:spLocks/>
        </xdr:cNvSpPr>
      </xdr:nvSpPr>
      <xdr:spPr>
        <a:xfrm flipH="1" flipV="1">
          <a:off x="67341750" y="52863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21</xdr:row>
      <xdr:rowOff>133350</xdr:rowOff>
    </xdr:from>
    <xdr:to>
      <xdr:col>98</xdr:col>
      <xdr:colOff>266700</xdr:colOff>
      <xdr:row>24</xdr:row>
      <xdr:rowOff>114300</xdr:rowOff>
    </xdr:to>
    <xdr:sp>
      <xdr:nvSpPr>
        <xdr:cNvPr id="353" name="Line 767"/>
        <xdr:cNvSpPr>
          <a:spLocks/>
        </xdr:cNvSpPr>
      </xdr:nvSpPr>
      <xdr:spPr>
        <a:xfrm flipH="1" flipV="1">
          <a:off x="68065650" y="5419725"/>
          <a:ext cx="44767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20</xdr:row>
      <xdr:rowOff>152400</xdr:rowOff>
    </xdr:from>
    <xdr:to>
      <xdr:col>91</xdr:col>
      <xdr:colOff>495300</xdr:colOff>
      <xdr:row>21</xdr:row>
      <xdr:rowOff>0</xdr:rowOff>
    </xdr:to>
    <xdr:sp>
      <xdr:nvSpPr>
        <xdr:cNvPr id="354" name="Line 768"/>
        <xdr:cNvSpPr>
          <a:spLocks/>
        </xdr:cNvSpPr>
      </xdr:nvSpPr>
      <xdr:spPr>
        <a:xfrm flipH="1" flipV="1">
          <a:off x="6659880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20</xdr:row>
      <xdr:rowOff>114300</xdr:rowOff>
    </xdr:from>
    <xdr:to>
      <xdr:col>90</xdr:col>
      <xdr:colOff>266700</xdr:colOff>
      <xdr:row>20</xdr:row>
      <xdr:rowOff>152400</xdr:rowOff>
    </xdr:to>
    <xdr:sp>
      <xdr:nvSpPr>
        <xdr:cNvPr id="355" name="Line 769"/>
        <xdr:cNvSpPr>
          <a:spLocks/>
        </xdr:cNvSpPr>
      </xdr:nvSpPr>
      <xdr:spPr>
        <a:xfrm flipH="1" flipV="1">
          <a:off x="6585585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762000</xdr:colOff>
      <xdr:row>24</xdr:row>
      <xdr:rowOff>0</xdr:rowOff>
    </xdr:from>
    <xdr:to>
      <xdr:col>98</xdr:col>
      <xdr:colOff>266700</xdr:colOff>
      <xdr:row>24</xdr:row>
      <xdr:rowOff>114300</xdr:rowOff>
    </xdr:to>
    <xdr:sp>
      <xdr:nvSpPr>
        <xdr:cNvPr id="356" name="Line 770"/>
        <xdr:cNvSpPr>
          <a:spLocks/>
        </xdr:cNvSpPr>
      </xdr:nvSpPr>
      <xdr:spPr>
        <a:xfrm flipH="1" flipV="1">
          <a:off x="70580250" y="5972175"/>
          <a:ext cx="19621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19050</xdr:colOff>
      <xdr:row>23</xdr:row>
      <xdr:rowOff>152400</xdr:rowOff>
    </xdr:from>
    <xdr:to>
      <xdr:col>95</xdr:col>
      <xdr:colOff>762000</xdr:colOff>
      <xdr:row>24</xdr:row>
      <xdr:rowOff>0</xdr:rowOff>
    </xdr:to>
    <xdr:sp>
      <xdr:nvSpPr>
        <xdr:cNvPr id="357" name="Line 771"/>
        <xdr:cNvSpPr>
          <a:spLocks/>
        </xdr:cNvSpPr>
      </xdr:nvSpPr>
      <xdr:spPr>
        <a:xfrm flipH="1" flipV="1">
          <a:off x="698373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762000</xdr:colOff>
      <xdr:row>23</xdr:row>
      <xdr:rowOff>114300</xdr:rowOff>
    </xdr:from>
    <xdr:to>
      <xdr:col>95</xdr:col>
      <xdr:colOff>19050</xdr:colOff>
      <xdr:row>23</xdr:row>
      <xdr:rowOff>152400</xdr:rowOff>
    </xdr:to>
    <xdr:sp>
      <xdr:nvSpPr>
        <xdr:cNvPr id="358" name="Line 772"/>
        <xdr:cNvSpPr>
          <a:spLocks/>
        </xdr:cNvSpPr>
      </xdr:nvSpPr>
      <xdr:spPr>
        <a:xfrm flipH="1" flipV="1">
          <a:off x="690943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457200</xdr:colOff>
      <xdr:row>28</xdr:row>
      <xdr:rowOff>114300</xdr:rowOff>
    </xdr:from>
    <xdr:to>
      <xdr:col>94</xdr:col>
      <xdr:colOff>247650</xdr:colOff>
      <xdr:row>29</xdr:row>
      <xdr:rowOff>0</xdr:rowOff>
    </xdr:to>
    <xdr:sp>
      <xdr:nvSpPr>
        <xdr:cNvPr id="359" name="Line 782"/>
        <xdr:cNvSpPr>
          <a:spLocks/>
        </xdr:cNvSpPr>
      </xdr:nvSpPr>
      <xdr:spPr>
        <a:xfrm flipH="1">
          <a:off x="68789550" y="7000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457200</xdr:colOff>
      <xdr:row>29</xdr:row>
      <xdr:rowOff>76200</xdr:rowOff>
    </xdr:from>
    <xdr:to>
      <xdr:col>92</xdr:col>
      <xdr:colOff>228600</xdr:colOff>
      <xdr:row>29</xdr:row>
      <xdr:rowOff>114300</xdr:rowOff>
    </xdr:to>
    <xdr:sp>
      <xdr:nvSpPr>
        <xdr:cNvPr id="360" name="Line 783"/>
        <xdr:cNvSpPr>
          <a:spLocks/>
        </xdr:cNvSpPr>
      </xdr:nvSpPr>
      <xdr:spPr>
        <a:xfrm flipH="1">
          <a:off x="6730365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26</xdr:row>
      <xdr:rowOff>114300</xdr:rowOff>
    </xdr:from>
    <xdr:to>
      <xdr:col>98</xdr:col>
      <xdr:colOff>247650</xdr:colOff>
      <xdr:row>28</xdr:row>
      <xdr:rowOff>114300</xdr:rowOff>
    </xdr:to>
    <xdr:sp>
      <xdr:nvSpPr>
        <xdr:cNvPr id="361" name="Line 784"/>
        <xdr:cNvSpPr>
          <a:spLocks/>
        </xdr:cNvSpPr>
      </xdr:nvSpPr>
      <xdr:spPr>
        <a:xfrm flipH="1">
          <a:off x="69551550" y="65436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228600</xdr:colOff>
      <xdr:row>29</xdr:row>
      <xdr:rowOff>0</xdr:rowOff>
    </xdr:from>
    <xdr:to>
      <xdr:col>93</xdr:col>
      <xdr:colOff>457200</xdr:colOff>
      <xdr:row>29</xdr:row>
      <xdr:rowOff>76200</xdr:rowOff>
    </xdr:to>
    <xdr:sp>
      <xdr:nvSpPr>
        <xdr:cNvPr id="362" name="Line 785"/>
        <xdr:cNvSpPr>
          <a:spLocks/>
        </xdr:cNvSpPr>
      </xdr:nvSpPr>
      <xdr:spPr>
        <a:xfrm flipH="1">
          <a:off x="6804660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276225</xdr:colOff>
      <xdr:row>28</xdr:row>
      <xdr:rowOff>114300</xdr:rowOff>
    </xdr:from>
    <xdr:to>
      <xdr:col>94</xdr:col>
      <xdr:colOff>247650</xdr:colOff>
      <xdr:row>30</xdr:row>
      <xdr:rowOff>114300</xdr:rowOff>
    </xdr:to>
    <xdr:sp>
      <xdr:nvSpPr>
        <xdr:cNvPr id="363" name="Line 786"/>
        <xdr:cNvSpPr>
          <a:spLocks/>
        </xdr:cNvSpPr>
      </xdr:nvSpPr>
      <xdr:spPr>
        <a:xfrm flipV="1">
          <a:off x="68094225" y="700087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32</xdr:row>
      <xdr:rowOff>76200</xdr:rowOff>
    </xdr:from>
    <xdr:to>
      <xdr:col>87</xdr:col>
      <xdr:colOff>514350</xdr:colOff>
      <xdr:row>32</xdr:row>
      <xdr:rowOff>114300</xdr:rowOff>
    </xdr:to>
    <xdr:sp>
      <xdr:nvSpPr>
        <xdr:cNvPr id="364" name="Line 787"/>
        <xdr:cNvSpPr>
          <a:spLocks/>
        </xdr:cNvSpPr>
      </xdr:nvSpPr>
      <xdr:spPr>
        <a:xfrm flipV="1">
          <a:off x="6364605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0</xdr:rowOff>
    </xdr:from>
    <xdr:to>
      <xdr:col>88</xdr:col>
      <xdr:colOff>285750</xdr:colOff>
      <xdr:row>32</xdr:row>
      <xdr:rowOff>76200</xdr:rowOff>
    </xdr:to>
    <xdr:sp>
      <xdr:nvSpPr>
        <xdr:cNvPr id="365" name="Line 788"/>
        <xdr:cNvSpPr>
          <a:spLocks/>
        </xdr:cNvSpPr>
      </xdr:nvSpPr>
      <xdr:spPr>
        <a:xfrm flipV="1">
          <a:off x="6438900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285750</xdr:colOff>
      <xdr:row>31</xdr:row>
      <xdr:rowOff>85725</xdr:rowOff>
    </xdr:from>
    <xdr:to>
      <xdr:col>89</xdr:col>
      <xdr:colOff>514350</xdr:colOff>
      <xdr:row>32</xdr:row>
      <xdr:rowOff>0</xdr:rowOff>
    </xdr:to>
    <xdr:sp>
      <xdr:nvSpPr>
        <xdr:cNvPr id="366" name="Line 789"/>
        <xdr:cNvSpPr>
          <a:spLocks/>
        </xdr:cNvSpPr>
      </xdr:nvSpPr>
      <xdr:spPr>
        <a:xfrm flipV="1">
          <a:off x="65131950" y="76581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504825</xdr:colOff>
      <xdr:row>30</xdr:row>
      <xdr:rowOff>114300</xdr:rowOff>
    </xdr:from>
    <xdr:to>
      <xdr:col>92</xdr:col>
      <xdr:colOff>276225</xdr:colOff>
      <xdr:row>31</xdr:row>
      <xdr:rowOff>85725</xdr:rowOff>
    </xdr:to>
    <xdr:sp>
      <xdr:nvSpPr>
        <xdr:cNvPr id="367" name="Line 790"/>
        <xdr:cNvSpPr>
          <a:spLocks/>
        </xdr:cNvSpPr>
      </xdr:nvSpPr>
      <xdr:spPr>
        <a:xfrm flipV="1">
          <a:off x="65865375" y="7458075"/>
          <a:ext cx="22288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781050</xdr:colOff>
      <xdr:row>18</xdr:row>
      <xdr:rowOff>133350</xdr:rowOff>
    </xdr:from>
    <xdr:to>
      <xdr:col>89</xdr:col>
      <xdr:colOff>828675</xdr:colOff>
      <xdr:row>19</xdr:row>
      <xdr:rowOff>133350</xdr:rowOff>
    </xdr:to>
    <xdr:grpSp>
      <xdr:nvGrpSpPr>
        <xdr:cNvPr id="368" name="Group 796"/>
        <xdr:cNvGrpSpPr>
          <a:grpSpLocks/>
        </xdr:cNvGrpSpPr>
      </xdr:nvGrpSpPr>
      <xdr:grpSpPr>
        <a:xfrm>
          <a:off x="66141600" y="4733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9" name="Rectangle 7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7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542925</xdr:colOff>
      <xdr:row>29</xdr:row>
      <xdr:rowOff>219075</xdr:rowOff>
    </xdr:from>
    <xdr:to>
      <xdr:col>89</xdr:col>
      <xdr:colOff>590550</xdr:colOff>
      <xdr:row>30</xdr:row>
      <xdr:rowOff>219075</xdr:rowOff>
    </xdr:to>
    <xdr:grpSp>
      <xdr:nvGrpSpPr>
        <xdr:cNvPr id="372" name="Group 800"/>
        <xdr:cNvGrpSpPr>
          <a:grpSpLocks/>
        </xdr:cNvGrpSpPr>
      </xdr:nvGrpSpPr>
      <xdr:grpSpPr>
        <a:xfrm>
          <a:off x="65903475" y="7334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3" name="Rectangle 8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8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25</xdr:row>
      <xdr:rowOff>57150</xdr:rowOff>
    </xdr:from>
    <xdr:to>
      <xdr:col>105</xdr:col>
      <xdr:colOff>638175</xdr:colOff>
      <xdr:row>25</xdr:row>
      <xdr:rowOff>171450</xdr:rowOff>
    </xdr:to>
    <xdr:grpSp>
      <xdr:nvGrpSpPr>
        <xdr:cNvPr id="376" name="Group 804"/>
        <xdr:cNvGrpSpPr>
          <a:grpSpLocks noChangeAspect="1"/>
        </xdr:cNvGrpSpPr>
      </xdr:nvGrpSpPr>
      <xdr:grpSpPr>
        <a:xfrm>
          <a:off x="77590650" y="6257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7" name="Oval 8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695325</xdr:colOff>
      <xdr:row>24</xdr:row>
      <xdr:rowOff>57150</xdr:rowOff>
    </xdr:from>
    <xdr:to>
      <xdr:col>92</xdr:col>
      <xdr:colOff>428625</xdr:colOff>
      <xdr:row>24</xdr:row>
      <xdr:rowOff>171450</xdr:rowOff>
    </xdr:to>
    <xdr:grpSp>
      <xdr:nvGrpSpPr>
        <xdr:cNvPr id="380" name="Group 808"/>
        <xdr:cNvGrpSpPr>
          <a:grpSpLocks noChangeAspect="1"/>
        </xdr:cNvGrpSpPr>
      </xdr:nvGrpSpPr>
      <xdr:grpSpPr>
        <a:xfrm>
          <a:off x="67541775" y="60293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81" name="Line 8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30</xdr:row>
      <xdr:rowOff>57150</xdr:rowOff>
    </xdr:from>
    <xdr:to>
      <xdr:col>87</xdr:col>
      <xdr:colOff>742950</xdr:colOff>
      <xdr:row>30</xdr:row>
      <xdr:rowOff>171450</xdr:rowOff>
    </xdr:to>
    <xdr:grpSp>
      <xdr:nvGrpSpPr>
        <xdr:cNvPr id="387" name="Group 815"/>
        <xdr:cNvGrpSpPr>
          <a:grpSpLocks noChangeAspect="1"/>
        </xdr:cNvGrpSpPr>
      </xdr:nvGrpSpPr>
      <xdr:grpSpPr>
        <a:xfrm>
          <a:off x="63922275" y="7400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88" name="Line 8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8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57150</xdr:colOff>
      <xdr:row>27</xdr:row>
      <xdr:rowOff>57150</xdr:rowOff>
    </xdr:from>
    <xdr:to>
      <xdr:col>89</xdr:col>
      <xdr:colOff>104775</xdr:colOff>
      <xdr:row>27</xdr:row>
      <xdr:rowOff>171450</xdr:rowOff>
    </xdr:to>
    <xdr:grpSp>
      <xdr:nvGrpSpPr>
        <xdr:cNvPr id="394" name="Group 822"/>
        <xdr:cNvGrpSpPr>
          <a:grpSpLocks noChangeAspect="1"/>
        </xdr:cNvGrpSpPr>
      </xdr:nvGrpSpPr>
      <xdr:grpSpPr>
        <a:xfrm>
          <a:off x="64903350" y="67151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95" name="Line 8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8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30</xdr:row>
      <xdr:rowOff>76200</xdr:rowOff>
    </xdr:from>
    <xdr:to>
      <xdr:col>75</xdr:col>
      <xdr:colOff>495300</xdr:colOff>
      <xdr:row>31</xdr:row>
      <xdr:rowOff>152400</xdr:rowOff>
    </xdr:to>
    <xdr:grpSp>
      <xdr:nvGrpSpPr>
        <xdr:cNvPr id="400" name="Group 837"/>
        <xdr:cNvGrpSpPr>
          <a:grpSpLocks/>
        </xdr:cNvGrpSpPr>
      </xdr:nvGrpSpPr>
      <xdr:grpSpPr>
        <a:xfrm>
          <a:off x="43281600" y="7419975"/>
          <a:ext cx="12172950" cy="304800"/>
          <a:chOff x="89" y="239"/>
          <a:chExt cx="863" cy="32"/>
        </a:xfrm>
        <a:solidFill>
          <a:srgbClr val="FFFFFF"/>
        </a:solidFill>
      </xdr:grpSpPr>
      <xdr:sp>
        <xdr:nvSpPr>
          <xdr:cNvPr id="401" name="Rectangle 83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83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4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84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84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84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84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4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84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876300</xdr:colOff>
      <xdr:row>27</xdr:row>
      <xdr:rowOff>76200</xdr:rowOff>
    </xdr:from>
    <xdr:to>
      <xdr:col>88</xdr:col>
      <xdr:colOff>0</xdr:colOff>
      <xdr:row>28</xdr:row>
      <xdr:rowOff>152400</xdr:rowOff>
    </xdr:to>
    <xdr:grpSp>
      <xdr:nvGrpSpPr>
        <xdr:cNvPr id="410" name="Group 847"/>
        <xdr:cNvGrpSpPr>
          <a:grpSpLocks/>
        </xdr:cNvGrpSpPr>
      </xdr:nvGrpSpPr>
      <xdr:grpSpPr>
        <a:xfrm>
          <a:off x="52863750" y="6734175"/>
          <a:ext cx="11982450" cy="304800"/>
          <a:chOff x="89" y="239"/>
          <a:chExt cx="863" cy="32"/>
        </a:xfrm>
        <a:solidFill>
          <a:srgbClr val="FFFFFF"/>
        </a:solidFill>
      </xdr:grpSpPr>
      <xdr:sp>
        <xdr:nvSpPr>
          <xdr:cNvPr id="411" name="Rectangle 84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4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85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85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85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85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85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85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85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24</xdr:row>
      <xdr:rowOff>219075</xdr:rowOff>
    </xdr:from>
    <xdr:to>
      <xdr:col>22</xdr:col>
      <xdr:colOff>419100</xdr:colOff>
      <xdr:row>26</xdr:row>
      <xdr:rowOff>114300</xdr:rowOff>
    </xdr:to>
    <xdr:grpSp>
      <xdr:nvGrpSpPr>
        <xdr:cNvPr id="420" name="Group 857"/>
        <xdr:cNvGrpSpPr>
          <a:grpSpLocks noChangeAspect="1"/>
        </xdr:cNvGrpSpPr>
      </xdr:nvGrpSpPr>
      <xdr:grpSpPr>
        <a:xfrm>
          <a:off x="159162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8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228600</xdr:colOff>
      <xdr:row>28</xdr:row>
      <xdr:rowOff>57150</xdr:rowOff>
    </xdr:from>
    <xdr:to>
      <xdr:col>29</xdr:col>
      <xdr:colOff>923925</xdr:colOff>
      <xdr:row>28</xdr:row>
      <xdr:rowOff>171450</xdr:rowOff>
    </xdr:to>
    <xdr:grpSp>
      <xdr:nvGrpSpPr>
        <xdr:cNvPr id="423" name="Group 864"/>
        <xdr:cNvGrpSpPr>
          <a:grpSpLocks noChangeAspect="1"/>
        </xdr:cNvGrpSpPr>
      </xdr:nvGrpSpPr>
      <xdr:grpSpPr>
        <a:xfrm>
          <a:off x="21012150" y="6943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24" name="Line 8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8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8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266700</xdr:colOff>
      <xdr:row>26</xdr:row>
      <xdr:rowOff>114300</xdr:rowOff>
    </xdr:from>
    <xdr:to>
      <xdr:col>23</xdr:col>
      <xdr:colOff>495300</xdr:colOff>
      <xdr:row>29</xdr:row>
      <xdr:rowOff>0</xdr:rowOff>
    </xdr:to>
    <xdr:sp>
      <xdr:nvSpPr>
        <xdr:cNvPr id="430" name="Line 871"/>
        <xdr:cNvSpPr>
          <a:spLocks/>
        </xdr:cNvSpPr>
      </xdr:nvSpPr>
      <xdr:spPr>
        <a:xfrm flipH="1" flipV="1">
          <a:off x="131064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29</xdr:row>
      <xdr:rowOff>0</xdr:rowOff>
    </xdr:from>
    <xdr:to>
      <xdr:col>24</xdr:col>
      <xdr:colOff>266700</xdr:colOff>
      <xdr:row>29</xdr:row>
      <xdr:rowOff>76200</xdr:rowOff>
    </xdr:to>
    <xdr:sp>
      <xdr:nvSpPr>
        <xdr:cNvPr id="431" name="Line 872"/>
        <xdr:cNvSpPr>
          <a:spLocks/>
        </xdr:cNvSpPr>
      </xdr:nvSpPr>
      <xdr:spPr>
        <a:xfrm>
          <a:off x="1682115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29</xdr:row>
      <xdr:rowOff>76200</xdr:rowOff>
    </xdr:from>
    <xdr:to>
      <xdr:col>25</xdr:col>
      <xdr:colOff>495300</xdr:colOff>
      <xdr:row>29</xdr:row>
      <xdr:rowOff>114300</xdr:rowOff>
    </xdr:to>
    <xdr:sp>
      <xdr:nvSpPr>
        <xdr:cNvPr id="432" name="Line 873"/>
        <xdr:cNvSpPr>
          <a:spLocks/>
        </xdr:cNvSpPr>
      </xdr:nvSpPr>
      <xdr:spPr>
        <a:xfrm>
          <a:off x="1756410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85725</xdr:colOff>
      <xdr:row>32</xdr:row>
      <xdr:rowOff>114300</xdr:rowOff>
    </xdr:from>
    <xdr:to>
      <xdr:col>50</xdr:col>
      <xdr:colOff>438150</xdr:colOff>
      <xdr:row>34</xdr:row>
      <xdr:rowOff>0</xdr:rowOff>
    </xdr:to>
    <xdr:grpSp>
      <xdr:nvGrpSpPr>
        <xdr:cNvPr id="433" name="Group 879"/>
        <xdr:cNvGrpSpPr>
          <a:grpSpLocks/>
        </xdr:cNvGrpSpPr>
      </xdr:nvGrpSpPr>
      <xdr:grpSpPr>
        <a:xfrm>
          <a:off x="36699825" y="79152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434" name="Line 88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8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142875</xdr:colOff>
      <xdr:row>30</xdr:row>
      <xdr:rowOff>9525</xdr:rowOff>
    </xdr:from>
    <xdr:to>
      <xdr:col>18</xdr:col>
      <xdr:colOff>361950</xdr:colOff>
      <xdr:row>32</xdr:row>
      <xdr:rowOff>0</xdr:rowOff>
    </xdr:to>
    <xdr:grpSp>
      <xdr:nvGrpSpPr>
        <xdr:cNvPr id="436" name="Group 882"/>
        <xdr:cNvGrpSpPr>
          <a:grpSpLocks noChangeAspect="1"/>
        </xdr:cNvGrpSpPr>
      </xdr:nvGrpSpPr>
      <xdr:grpSpPr>
        <a:xfrm>
          <a:off x="12982575" y="73533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7" name="Line 88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88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88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AutoShape 88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200025</xdr:colOff>
      <xdr:row>32</xdr:row>
      <xdr:rowOff>114300</xdr:rowOff>
    </xdr:from>
    <xdr:to>
      <xdr:col>50</xdr:col>
      <xdr:colOff>276225</xdr:colOff>
      <xdr:row>32</xdr:row>
      <xdr:rowOff>114300</xdr:rowOff>
    </xdr:to>
    <xdr:sp>
      <xdr:nvSpPr>
        <xdr:cNvPr id="441" name="Line 887"/>
        <xdr:cNvSpPr>
          <a:spLocks/>
        </xdr:cNvSpPr>
      </xdr:nvSpPr>
      <xdr:spPr>
        <a:xfrm>
          <a:off x="29384625" y="7915275"/>
          <a:ext cx="750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666750</xdr:colOff>
      <xdr:row>36</xdr:row>
      <xdr:rowOff>114300</xdr:rowOff>
    </xdr:from>
    <xdr:to>
      <xdr:col>70</xdr:col>
      <xdr:colOff>323850</xdr:colOff>
      <xdr:row>36</xdr:row>
      <xdr:rowOff>114300</xdr:rowOff>
    </xdr:to>
    <xdr:sp>
      <xdr:nvSpPr>
        <xdr:cNvPr id="442" name="Line 889"/>
        <xdr:cNvSpPr>
          <a:spLocks/>
        </xdr:cNvSpPr>
      </xdr:nvSpPr>
      <xdr:spPr>
        <a:xfrm>
          <a:off x="42252900" y="8829675"/>
          <a:ext cx="954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600075</xdr:colOff>
      <xdr:row>30</xdr:row>
      <xdr:rowOff>219075</xdr:rowOff>
    </xdr:from>
    <xdr:to>
      <xdr:col>47</xdr:col>
      <xdr:colOff>647700</xdr:colOff>
      <xdr:row>31</xdr:row>
      <xdr:rowOff>219075</xdr:rowOff>
    </xdr:to>
    <xdr:grpSp>
      <xdr:nvGrpSpPr>
        <xdr:cNvPr id="443" name="Group 892"/>
        <xdr:cNvGrpSpPr>
          <a:grpSpLocks/>
        </xdr:cNvGrpSpPr>
      </xdr:nvGrpSpPr>
      <xdr:grpSpPr>
        <a:xfrm>
          <a:off x="34756725" y="7562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44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485775</xdr:colOff>
      <xdr:row>32</xdr:row>
      <xdr:rowOff>66675</xdr:rowOff>
    </xdr:from>
    <xdr:to>
      <xdr:col>89</xdr:col>
      <xdr:colOff>314325</xdr:colOff>
      <xdr:row>32</xdr:row>
      <xdr:rowOff>190500</xdr:rowOff>
    </xdr:to>
    <xdr:sp>
      <xdr:nvSpPr>
        <xdr:cNvPr id="447" name="kreslení 417"/>
        <xdr:cNvSpPr>
          <a:spLocks/>
        </xdr:cNvSpPr>
      </xdr:nvSpPr>
      <xdr:spPr>
        <a:xfrm>
          <a:off x="65331975" y="78676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</xdr:colOff>
      <xdr:row>37</xdr:row>
      <xdr:rowOff>9525</xdr:rowOff>
    </xdr:from>
    <xdr:to>
      <xdr:col>50</xdr:col>
      <xdr:colOff>485775</xdr:colOff>
      <xdr:row>38</xdr:row>
      <xdr:rowOff>0</xdr:rowOff>
    </xdr:to>
    <xdr:grpSp>
      <xdr:nvGrpSpPr>
        <xdr:cNvPr id="448" name="Group 902"/>
        <xdr:cNvGrpSpPr>
          <a:grpSpLocks/>
        </xdr:cNvGrpSpPr>
      </xdr:nvGrpSpPr>
      <xdr:grpSpPr>
        <a:xfrm>
          <a:off x="3666172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9" name="Oval 9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9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9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</xdr:colOff>
      <xdr:row>37</xdr:row>
      <xdr:rowOff>9525</xdr:rowOff>
    </xdr:from>
    <xdr:to>
      <xdr:col>48</xdr:col>
      <xdr:colOff>485775</xdr:colOff>
      <xdr:row>38</xdr:row>
      <xdr:rowOff>0</xdr:rowOff>
    </xdr:to>
    <xdr:grpSp>
      <xdr:nvGrpSpPr>
        <xdr:cNvPr id="453" name="Group 907"/>
        <xdr:cNvGrpSpPr>
          <a:grpSpLocks/>
        </xdr:cNvGrpSpPr>
      </xdr:nvGrpSpPr>
      <xdr:grpSpPr>
        <a:xfrm>
          <a:off x="3517582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4" name="Oval 9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9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9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37</xdr:row>
      <xdr:rowOff>9525</xdr:rowOff>
    </xdr:from>
    <xdr:to>
      <xdr:col>52</xdr:col>
      <xdr:colOff>485775</xdr:colOff>
      <xdr:row>38</xdr:row>
      <xdr:rowOff>0</xdr:rowOff>
    </xdr:to>
    <xdr:grpSp>
      <xdr:nvGrpSpPr>
        <xdr:cNvPr id="458" name="Group 912"/>
        <xdr:cNvGrpSpPr>
          <a:grpSpLocks/>
        </xdr:cNvGrpSpPr>
      </xdr:nvGrpSpPr>
      <xdr:grpSpPr>
        <a:xfrm>
          <a:off x="3814762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9" name="Oval 9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9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152400</xdr:colOff>
      <xdr:row>29</xdr:row>
      <xdr:rowOff>9525</xdr:rowOff>
    </xdr:from>
    <xdr:to>
      <xdr:col>98</xdr:col>
      <xdr:colOff>371475</xdr:colOff>
      <xdr:row>31</xdr:row>
      <xdr:rowOff>0</xdr:rowOff>
    </xdr:to>
    <xdr:grpSp>
      <xdr:nvGrpSpPr>
        <xdr:cNvPr id="463" name="Group 917"/>
        <xdr:cNvGrpSpPr>
          <a:grpSpLocks noChangeAspect="1"/>
        </xdr:cNvGrpSpPr>
      </xdr:nvGrpSpPr>
      <xdr:grpSpPr>
        <a:xfrm>
          <a:off x="72428100" y="71247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4" name="Line 9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9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9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AutoShape 9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22</xdr:row>
      <xdr:rowOff>219075</xdr:rowOff>
    </xdr:from>
    <xdr:to>
      <xdr:col>98</xdr:col>
      <xdr:colOff>419100</xdr:colOff>
      <xdr:row>24</xdr:row>
      <xdr:rowOff>114300</xdr:rowOff>
    </xdr:to>
    <xdr:grpSp>
      <xdr:nvGrpSpPr>
        <xdr:cNvPr id="468" name="Group 922"/>
        <xdr:cNvGrpSpPr>
          <a:grpSpLocks noChangeAspect="1"/>
        </xdr:cNvGrpSpPr>
      </xdr:nvGrpSpPr>
      <xdr:grpSpPr>
        <a:xfrm>
          <a:off x="72380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9" name="Line 9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9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476250</xdr:colOff>
      <xdr:row>18</xdr:row>
      <xdr:rowOff>114300</xdr:rowOff>
    </xdr:from>
    <xdr:to>
      <xdr:col>87</xdr:col>
      <xdr:colOff>495300</xdr:colOff>
      <xdr:row>20</xdr:row>
      <xdr:rowOff>114300</xdr:rowOff>
    </xdr:to>
    <xdr:sp>
      <xdr:nvSpPr>
        <xdr:cNvPr id="471" name="Line 934"/>
        <xdr:cNvSpPr>
          <a:spLocks/>
        </xdr:cNvSpPr>
      </xdr:nvSpPr>
      <xdr:spPr>
        <a:xfrm flipH="1">
          <a:off x="62865000" y="47148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400050</xdr:colOff>
      <xdr:row>17</xdr:row>
      <xdr:rowOff>114300</xdr:rowOff>
    </xdr:from>
    <xdr:to>
      <xdr:col>90</xdr:col>
      <xdr:colOff>342900</xdr:colOff>
      <xdr:row>17</xdr:row>
      <xdr:rowOff>161925</xdr:rowOff>
    </xdr:to>
    <xdr:sp>
      <xdr:nvSpPr>
        <xdr:cNvPr id="472" name="Line 935"/>
        <xdr:cNvSpPr>
          <a:spLocks/>
        </xdr:cNvSpPr>
      </xdr:nvSpPr>
      <xdr:spPr>
        <a:xfrm flipH="1">
          <a:off x="65760600" y="448627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17</xdr:row>
      <xdr:rowOff>161925</xdr:rowOff>
    </xdr:from>
    <xdr:to>
      <xdr:col>89</xdr:col>
      <xdr:colOff>400050</xdr:colOff>
      <xdr:row>18</xdr:row>
      <xdr:rowOff>114300</xdr:rowOff>
    </xdr:to>
    <xdr:sp>
      <xdr:nvSpPr>
        <xdr:cNvPr id="473" name="Line 936"/>
        <xdr:cNvSpPr>
          <a:spLocks/>
        </xdr:cNvSpPr>
      </xdr:nvSpPr>
      <xdr:spPr>
        <a:xfrm flipH="1">
          <a:off x="64369950" y="453390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</xdr:colOff>
      <xdr:row>28</xdr:row>
      <xdr:rowOff>114300</xdr:rowOff>
    </xdr:from>
    <xdr:to>
      <xdr:col>94</xdr:col>
      <xdr:colOff>409575</xdr:colOff>
      <xdr:row>30</xdr:row>
      <xdr:rowOff>28575</xdr:rowOff>
    </xdr:to>
    <xdr:grpSp>
      <xdr:nvGrpSpPr>
        <xdr:cNvPr id="474" name="Group 938"/>
        <xdr:cNvGrpSpPr>
          <a:grpSpLocks/>
        </xdr:cNvGrpSpPr>
      </xdr:nvGrpSpPr>
      <xdr:grpSpPr>
        <a:xfrm>
          <a:off x="69399150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5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17</xdr:row>
      <xdr:rowOff>114300</xdr:rowOff>
    </xdr:from>
    <xdr:to>
      <xdr:col>93</xdr:col>
      <xdr:colOff>504825</xdr:colOff>
      <xdr:row>17</xdr:row>
      <xdr:rowOff>114300</xdr:rowOff>
    </xdr:to>
    <xdr:sp>
      <xdr:nvSpPr>
        <xdr:cNvPr id="477" name="Line 942"/>
        <xdr:cNvSpPr>
          <a:spLocks/>
        </xdr:cNvSpPr>
      </xdr:nvSpPr>
      <xdr:spPr>
        <a:xfrm>
          <a:off x="66627375" y="448627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228600</xdr:colOff>
      <xdr:row>17</xdr:row>
      <xdr:rowOff>0</xdr:rowOff>
    </xdr:from>
    <xdr:ext cx="552450" cy="228600"/>
    <xdr:sp>
      <xdr:nvSpPr>
        <xdr:cNvPr id="478" name="text 7125"/>
        <xdr:cNvSpPr txBox="1">
          <a:spLocks noChangeArrowheads="1"/>
        </xdr:cNvSpPr>
      </xdr:nvSpPr>
      <xdr:spPr>
        <a:xfrm>
          <a:off x="670750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116</xdr:col>
      <xdr:colOff>266700</xdr:colOff>
      <xdr:row>24</xdr:row>
      <xdr:rowOff>9525</xdr:rowOff>
    </xdr:from>
    <xdr:to>
      <xdr:col>116</xdr:col>
      <xdr:colOff>266700</xdr:colOff>
      <xdr:row>29</xdr:row>
      <xdr:rowOff>9525</xdr:rowOff>
    </xdr:to>
    <xdr:sp>
      <xdr:nvSpPr>
        <xdr:cNvPr id="479" name="Line 948"/>
        <xdr:cNvSpPr>
          <a:spLocks/>
        </xdr:cNvSpPr>
      </xdr:nvSpPr>
      <xdr:spPr>
        <a:xfrm>
          <a:off x="85915500" y="59817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24</xdr:row>
      <xdr:rowOff>219075</xdr:rowOff>
    </xdr:from>
    <xdr:to>
      <xdr:col>18</xdr:col>
      <xdr:colOff>419100</xdr:colOff>
      <xdr:row>26</xdr:row>
      <xdr:rowOff>114300</xdr:rowOff>
    </xdr:to>
    <xdr:grpSp>
      <xdr:nvGrpSpPr>
        <xdr:cNvPr id="480" name="Group 949"/>
        <xdr:cNvGrpSpPr>
          <a:grpSpLocks noChangeAspect="1"/>
        </xdr:cNvGrpSpPr>
      </xdr:nvGrpSpPr>
      <xdr:grpSpPr>
        <a:xfrm>
          <a:off x="129444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1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21</xdr:row>
      <xdr:rowOff>219075</xdr:rowOff>
    </xdr:from>
    <xdr:to>
      <xdr:col>35</xdr:col>
      <xdr:colOff>647700</xdr:colOff>
      <xdr:row>23</xdr:row>
      <xdr:rowOff>114300</xdr:rowOff>
    </xdr:to>
    <xdr:grpSp>
      <xdr:nvGrpSpPr>
        <xdr:cNvPr id="483" name="Group 952"/>
        <xdr:cNvGrpSpPr>
          <a:grpSpLocks noChangeAspect="1"/>
        </xdr:cNvGrpSpPr>
      </xdr:nvGrpSpPr>
      <xdr:grpSpPr>
        <a:xfrm>
          <a:off x="255841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4" name="Line 9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33</xdr:row>
      <xdr:rowOff>57150</xdr:rowOff>
    </xdr:from>
    <xdr:to>
      <xdr:col>47</xdr:col>
      <xdr:colOff>409575</xdr:colOff>
      <xdr:row>33</xdr:row>
      <xdr:rowOff>180975</xdr:rowOff>
    </xdr:to>
    <xdr:sp>
      <xdr:nvSpPr>
        <xdr:cNvPr id="486" name="kreslení 417"/>
        <xdr:cNvSpPr>
          <a:spLocks/>
        </xdr:cNvSpPr>
      </xdr:nvSpPr>
      <xdr:spPr>
        <a:xfrm>
          <a:off x="34213800" y="8086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35</xdr:row>
      <xdr:rowOff>0</xdr:rowOff>
    </xdr:from>
    <xdr:ext cx="3486150" cy="228600"/>
    <xdr:sp>
      <xdr:nvSpPr>
        <xdr:cNvPr id="487" name="text 348"/>
        <xdr:cNvSpPr txBox="1">
          <a:spLocks noChangeArrowheads="1"/>
        </xdr:cNvSpPr>
      </xdr:nvSpPr>
      <xdr:spPr>
        <a:xfrm>
          <a:off x="35128200" y="8486775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83,296 v.č.6a,b = 0,000 obě vlečky</a:t>
          </a:r>
        </a:p>
      </xdr:txBody>
    </xdr:sp>
    <xdr:clientData/>
  </xdr:oneCellAnchor>
  <xdr:twoCellAnchor>
    <xdr:from>
      <xdr:col>85</xdr:col>
      <xdr:colOff>323850</xdr:colOff>
      <xdr:row>18</xdr:row>
      <xdr:rowOff>209550</xdr:rowOff>
    </xdr:from>
    <xdr:to>
      <xdr:col>85</xdr:col>
      <xdr:colOff>628650</xdr:colOff>
      <xdr:row>20</xdr:row>
      <xdr:rowOff>114300</xdr:rowOff>
    </xdr:to>
    <xdr:grpSp>
      <xdr:nvGrpSpPr>
        <xdr:cNvPr id="488" name="Group 957"/>
        <xdr:cNvGrpSpPr>
          <a:grpSpLocks noChangeAspect="1"/>
        </xdr:cNvGrpSpPr>
      </xdr:nvGrpSpPr>
      <xdr:grpSpPr>
        <a:xfrm>
          <a:off x="627126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9" name="Line 9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9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24</xdr:row>
      <xdr:rowOff>219075</xdr:rowOff>
    </xdr:from>
    <xdr:to>
      <xdr:col>102</xdr:col>
      <xdr:colOff>419100</xdr:colOff>
      <xdr:row>26</xdr:row>
      <xdr:rowOff>114300</xdr:rowOff>
    </xdr:to>
    <xdr:grpSp>
      <xdr:nvGrpSpPr>
        <xdr:cNvPr id="491" name="Group 960"/>
        <xdr:cNvGrpSpPr>
          <a:grpSpLocks noChangeAspect="1"/>
        </xdr:cNvGrpSpPr>
      </xdr:nvGrpSpPr>
      <xdr:grpSpPr>
        <a:xfrm>
          <a:off x="753522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2" name="Line 9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26</xdr:row>
      <xdr:rowOff>114300</xdr:rowOff>
    </xdr:from>
    <xdr:to>
      <xdr:col>98</xdr:col>
      <xdr:colOff>419100</xdr:colOff>
      <xdr:row>28</xdr:row>
      <xdr:rowOff>28575</xdr:rowOff>
    </xdr:to>
    <xdr:grpSp>
      <xdr:nvGrpSpPr>
        <xdr:cNvPr id="494" name="Group 963"/>
        <xdr:cNvGrpSpPr>
          <a:grpSpLocks noChangeAspect="1"/>
        </xdr:cNvGrpSpPr>
      </xdr:nvGrpSpPr>
      <xdr:grpSpPr>
        <a:xfrm>
          <a:off x="723804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5" name="Line 9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247650</xdr:colOff>
      <xdr:row>24</xdr:row>
      <xdr:rowOff>114300</xdr:rowOff>
    </xdr:from>
    <xdr:to>
      <xdr:col>25</xdr:col>
      <xdr:colOff>476250</xdr:colOff>
      <xdr:row>26</xdr:row>
      <xdr:rowOff>114300</xdr:rowOff>
    </xdr:to>
    <xdr:sp>
      <xdr:nvSpPr>
        <xdr:cNvPr id="497" name="Line 970"/>
        <xdr:cNvSpPr>
          <a:spLocks/>
        </xdr:cNvSpPr>
      </xdr:nvSpPr>
      <xdr:spPr>
        <a:xfrm flipV="1">
          <a:off x="16059150" y="6086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24</xdr:row>
      <xdr:rowOff>0</xdr:rowOff>
    </xdr:from>
    <xdr:to>
      <xdr:col>26</xdr:col>
      <xdr:colOff>247650</xdr:colOff>
      <xdr:row>24</xdr:row>
      <xdr:rowOff>114300</xdr:rowOff>
    </xdr:to>
    <xdr:sp>
      <xdr:nvSpPr>
        <xdr:cNvPr id="498" name="Line 971"/>
        <xdr:cNvSpPr>
          <a:spLocks/>
        </xdr:cNvSpPr>
      </xdr:nvSpPr>
      <xdr:spPr>
        <a:xfrm flipH="1">
          <a:off x="182880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23</xdr:row>
      <xdr:rowOff>152400</xdr:rowOff>
    </xdr:from>
    <xdr:to>
      <xdr:col>27</xdr:col>
      <xdr:colOff>476250</xdr:colOff>
      <xdr:row>24</xdr:row>
      <xdr:rowOff>0</xdr:rowOff>
    </xdr:to>
    <xdr:sp>
      <xdr:nvSpPr>
        <xdr:cNvPr id="499" name="Line 972"/>
        <xdr:cNvSpPr>
          <a:spLocks/>
        </xdr:cNvSpPr>
      </xdr:nvSpPr>
      <xdr:spPr>
        <a:xfrm flipV="1">
          <a:off x="190309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23</xdr:row>
      <xdr:rowOff>114300</xdr:rowOff>
    </xdr:from>
    <xdr:to>
      <xdr:col>28</xdr:col>
      <xdr:colOff>247650</xdr:colOff>
      <xdr:row>23</xdr:row>
      <xdr:rowOff>152400</xdr:rowOff>
    </xdr:to>
    <xdr:sp>
      <xdr:nvSpPr>
        <xdr:cNvPr id="500" name="Line 973"/>
        <xdr:cNvSpPr>
          <a:spLocks/>
        </xdr:cNvSpPr>
      </xdr:nvSpPr>
      <xdr:spPr>
        <a:xfrm flipV="1">
          <a:off x="197739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01" name="Line 974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02" name="Line 975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03" name="Line 976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04" name="Line 97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05" name="Line 97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06" name="Line 97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07" name="Line 980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08" name="Line 981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09" name="Line 982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10" name="Line 983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11" name="Line 984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12" name="Line 985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13" name="Line 986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14" name="Line 987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15" name="Line 988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16" name="Line 989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17" name="Line 990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18" name="Line 991"/>
        <xdr:cNvSpPr>
          <a:spLocks/>
        </xdr:cNvSpPr>
      </xdr:nvSpPr>
      <xdr:spPr>
        <a:xfrm flipH="1">
          <a:off x="11344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19" name="Line 992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20" name="Line 993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21" name="Line 994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22" name="Line 995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23" name="Line 996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48</xdr:row>
      <xdr:rowOff>19050</xdr:rowOff>
    </xdr:from>
    <xdr:to>
      <xdr:col>16</xdr:col>
      <xdr:colOff>504825</xdr:colOff>
      <xdr:row>48</xdr:row>
      <xdr:rowOff>19050</xdr:rowOff>
    </xdr:to>
    <xdr:sp>
      <xdr:nvSpPr>
        <xdr:cNvPr id="524" name="Line 997"/>
        <xdr:cNvSpPr>
          <a:spLocks/>
        </xdr:cNvSpPr>
      </xdr:nvSpPr>
      <xdr:spPr>
        <a:xfrm flipH="1">
          <a:off x="11344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525" name="Line 998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526" name="Line 999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527" name="Line 1000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528" name="Line 1001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529" name="Line 1002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530" name="Line 1003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47</xdr:row>
      <xdr:rowOff>19050</xdr:rowOff>
    </xdr:from>
    <xdr:to>
      <xdr:col>16</xdr:col>
      <xdr:colOff>504825</xdr:colOff>
      <xdr:row>47</xdr:row>
      <xdr:rowOff>19050</xdr:rowOff>
    </xdr:to>
    <xdr:sp>
      <xdr:nvSpPr>
        <xdr:cNvPr id="531" name="Line 1004"/>
        <xdr:cNvSpPr>
          <a:spLocks/>
        </xdr:cNvSpPr>
      </xdr:nvSpPr>
      <xdr:spPr>
        <a:xfrm flipH="1">
          <a:off x="11344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47</xdr:row>
      <xdr:rowOff>19050</xdr:rowOff>
    </xdr:from>
    <xdr:to>
      <xdr:col>16</xdr:col>
      <xdr:colOff>504825</xdr:colOff>
      <xdr:row>47</xdr:row>
      <xdr:rowOff>19050</xdr:rowOff>
    </xdr:to>
    <xdr:sp>
      <xdr:nvSpPr>
        <xdr:cNvPr id="532" name="Line 1005"/>
        <xdr:cNvSpPr>
          <a:spLocks/>
        </xdr:cNvSpPr>
      </xdr:nvSpPr>
      <xdr:spPr>
        <a:xfrm flipH="1">
          <a:off x="11344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47</xdr:row>
      <xdr:rowOff>19050</xdr:rowOff>
    </xdr:from>
    <xdr:to>
      <xdr:col>16</xdr:col>
      <xdr:colOff>504825</xdr:colOff>
      <xdr:row>47</xdr:row>
      <xdr:rowOff>19050</xdr:rowOff>
    </xdr:to>
    <xdr:sp>
      <xdr:nvSpPr>
        <xdr:cNvPr id="533" name="Line 1006"/>
        <xdr:cNvSpPr>
          <a:spLocks/>
        </xdr:cNvSpPr>
      </xdr:nvSpPr>
      <xdr:spPr>
        <a:xfrm flipH="1">
          <a:off x="11344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47</xdr:row>
      <xdr:rowOff>19050</xdr:rowOff>
    </xdr:from>
    <xdr:to>
      <xdr:col>16</xdr:col>
      <xdr:colOff>504825</xdr:colOff>
      <xdr:row>47</xdr:row>
      <xdr:rowOff>19050</xdr:rowOff>
    </xdr:to>
    <xdr:sp>
      <xdr:nvSpPr>
        <xdr:cNvPr id="534" name="Line 1007"/>
        <xdr:cNvSpPr>
          <a:spLocks/>
        </xdr:cNvSpPr>
      </xdr:nvSpPr>
      <xdr:spPr>
        <a:xfrm flipH="1">
          <a:off x="11344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47</xdr:row>
      <xdr:rowOff>19050</xdr:rowOff>
    </xdr:from>
    <xdr:to>
      <xdr:col>16</xdr:col>
      <xdr:colOff>504825</xdr:colOff>
      <xdr:row>47</xdr:row>
      <xdr:rowOff>19050</xdr:rowOff>
    </xdr:to>
    <xdr:sp>
      <xdr:nvSpPr>
        <xdr:cNvPr id="535" name="Line 1008"/>
        <xdr:cNvSpPr>
          <a:spLocks/>
        </xdr:cNvSpPr>
      </xdr:nvSpPr>
      <xdr:spPr>
        <a:xfrm flipH="1">
          <a:off x="11344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47</xdr:row>
      <xdr:rowOff>19050</xdr:rowOff>
    </xdr:from>
    <xdr:to>
      <xdr:col>16</xdr:col>
      <xdr:colOff>504825</xdr:colOff>
      <xdr:row>47</xdr:row>
      <xdr:rowOff>19050</xdr:rowOff>
    </xdr:to>
    <xdr:sp>
      <xdr:nvSpPr>
        <xdr:cNvPr id="536" name="Line 1009"/>
        <xdr:cNvSpPr>
          <a:spLocks/>
        </xdr:cNvSpPr>
      </xdr:nvSpPr>
      <xdr:spPr>
        <a:xfrm flipH="1">
          <a:off x="11344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537" name="Line 1010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538" name="Line 1011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539" name="Line 1012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540" name="Line 1013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541" name="Line 1014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46</xdr:row>
      <xdr:rowOff>19050</xdr:rowOff>
    </xdr:from>
    <xdr:to>
      <xdr:col>16</xdr:col>
      <xdr:colOff>504825</xdr:colOff>
      <xdr:row>46</xdr:row>
      <xdr:rowOff>19050</xdr:rowOff>
    </xdr:to>
    <xdr:sp>
      <xdr:nvSpPr>
        <xdr:cNvPr id="542" name="Line 1015"/>
        <xdr:cNvSpPr>
          <a:spLocks/>
        </xdr:cNvSpPr>
      </xdr:nvSpPr>
      <xdr:spPr>
        <a:xfrm flipH="1">
          <a:off x="113442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3" name="Line 101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4" name="Line 101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5" name="Line 101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6" name="Line 101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7" name="Line 102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48" name="Line 102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27</xdr:row>
      <xdr:rowOff>114300</xdr:rowOff>
    </xdr:from>
    <xdr:to>
      <xdr:col>79</xdr:col>
      <xdr:colOff>0</xdr:colOff>
      <xdr:row>28</xdr:row>
      <xdr:rowOff>114300</xdr:rowOff>
    </xdr:to>
    <xdr:sp>
      <xdr:nvSpPr>
        <xdr:cNvPr id="549" name="text 7125"/>
        <xdr:cNvSpPr txBox="1">
          <a:spLocks noChangeArrowheads="1"/>
        </xdr:cNvSpPr>
      </xdr:nvSpPr>
      <xdr:spPr>
        <a:xfrm>
          <a:off x="574167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twoCellAnchor>
  <xdr:twoCellAnchor>
    <xdr:from>
      <xdr:col>74</xdr:col>
      <xdr:colOff>0</xdr:colOff>
      <xdr:row>30</xdr:row>
      <xdr:rowOff>114300</xdr:rowOff>
    </xdr:from>
    <xdr:to>
      <xdr:col>75</xdr:col>
      <xdr:colOff>0</xdr:colOff>
      <xdr:row>31</xdr:row>
      <xdr:rowOff>114300</xdr:rowOff>
    </xdr:to>
    <xdr:sp>
      <xdr:nvSpPr>
        <xdr:cNvPr id="550" name="text 7125"/>
        <xdr:cNvSpPr txBox="1">
          <a:spLocks noChangeArrowheads="1"/>
        </xdr:cNvSpPr>
      </xdr:nvSpPr>
      <xdr:spPr>
        <a:xfrm>
          <a:off x="544449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166</a:t>
          </a:r>
        </a:p>
      </xdr:txBody>
    </xdr:sp>
    <xdr:clientData/>
  </xdr:twoCellAnchor>
  <xdr:oneCellAnchor>
    <xdr:from>
      <xdr:col>115</xdr:col>
      <xdr:colOff>742950</xdr:colOff>
      <xdr:row>22</xdr:row>
      <xdr:rowOff>0</xdr:rowOff>
    </xdr:from>
    <xdr:ext cx="971550" cy="457200"/>
    <xdr:sp>
      <xdr:nvSpPr>
        <xdr:cNvPr id="551" name="text 774"/>
        <xdr:cNvSpPr txBox="1">
          <a:spLocks noChangeArrowheads="1"/>
        </xdr:cNvSpPr>
      </xdr:nvSpPr>
      <xdr:spPr>
        <a:xfrm>
          <a:off x="85420200" y="5514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P878 - 3S|BI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82,240</a:t>
          </a:r>
        </a:p>
      </xdr:txBody>
    </xdr:sp>
    <xdr:clientData/>
  </xdr:oneCellAnchor>
  <xdr:oneCellAnchor>
    <xdr:from>
      <xdr:col>85</xdr:col>
      <xdr:colOff>809625</xdr:colOff>
      <xdr:row>32</xdr:row>
      <xdr:rowOff>0</xdr:rowOff>
    </xdr:from>
    <xdr:ext cx="552450" cy="228600"/>
    <xdr:sp>
      <xdr:nvSpPr>
        <xdr:cNvPr id="552" name="text 7125"/>
        <xdr:cNvSpPr txBox="1">
          <a:spLocks noChangeArrowheads="1"/>
        </xdr:cNvSpPr>
      </xdr:nvSpPr>
      <xdr:spPr>
        <a:xfrm>
          <a:off x="63198375" y="7800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53" name="Line 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54" name="Line 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55" name="Line 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56" name="Line 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57" name="Line 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58" name="Line 1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59" name="Line 1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0" name="Line 1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1" name="Line 1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2" name="Line 1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3" name="Line 1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4" name="Line 1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5" name="Line 1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6" name="Line 1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7" name="Line 1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8" name="Line 2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69" name="Line 2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70" name="Line 2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71" name="Line 2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72" name="Line 2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73" name="Line 2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74" name="Line 2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75" name="Line 2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76" name="Line 2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77" name="Line 2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78" name="Line 30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79" name="Line 31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0" name="Line 32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1" name="Line 33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2" name="Line 3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3" name="Line 3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4" name="Line 3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5" name="Line 3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6" name="Line 3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7" name="Line 3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88" name="Line 40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89" name="Line 41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0" name="Line 42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1" name="Line 43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2" name="Line 44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3" name="Line 45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4" name="Line 46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5" name="Line 47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6" name="Line 48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7" name="Line 49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8" name="Line 50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99" name="Line 51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0" name="Line 52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1" name="Line 53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2" name="Line 54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3" name="Line 55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4" name="Line 56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5" name="Line 57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6" name="Line 58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7" name="Line 59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8" name="Line 60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09" name="Line 61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10" name="Line 62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11" name="Line 63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612" name="Line 64"/>
        <xdr:cNvSpPr>
          <a:spLocks/>
        </xdr:cNvSpPr>
      </xdr:nvSpPr>
      <xdr:spPr>
        <a:xfrm flipH="1">
          <a:off x="28213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13" name="Line 65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14" name="Line 66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15" name="Line 67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16" name="Line 68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17" name="Line 69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18" name="Line 70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19" name="Line 71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20" name="Line 72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21" name="Line 73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22" name="Line 74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23" name="Line 75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624" name="Line 76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25" name="Line 7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26" name="Line 7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27" name="Line 7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28" name="Line 8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29" name="Line 8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0" name="Line 8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1" name="Line 8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2" name="Line 8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3" name="Line 8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4" name="Line 8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5" name="Line 8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6" name="Line 8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7" name="Line 8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8" name="Line 9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39" name="Line 9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0" name="Line 9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1" name="Line 9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2" name="Line 9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3" name="Line 9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4" name="Line 9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5" name="Line 9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6" name="Line 9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7" name="Line 9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648" name="Line 10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49" name="Line 101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0" name="Line 102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1" name="Line 103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2" name="Line 104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3" name="Line 105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4" name="Line 106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5" name="Line 107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6" name="Line 108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7" name="Line 109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8" name="Line 110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9" name="Line 111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60" name="Line 112"/>
        <xdr:cNvSpPr>
          <a:spLocks/>
        </xdr:cNvSpPr>
      </xdr:nvSpPr>
      <xdr:spPr>
        <a:xfrm flipH="1">
          <a:off x="53473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1" name="Line 113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2" name="Line 114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3" name="Line 115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4" name="Line 116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5" name="Line 117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6" name="Line 118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7" name="Line 119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8" name="Line 120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69" name="Line 121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0" name="Line 122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1" name="Line 123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2" name="Line 124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3" name="Line 125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4" name="Line 126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5" name="Line 127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6" name="Line 128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7" name="Line 129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8" name="Line 130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79" name="Line 131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80" name="Line 132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81" name="Line 133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82" name="Line 134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83" name="Line 135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684" name="Line 136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5" name="Line 137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6" name="Line 138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7" name="Line 139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8" name="Line 140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9" name="Line 141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0" name="Line 142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1" name="Line 143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2" name="Line 144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3" name="Line 145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4" name="Line 146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5" name="Line 147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6" name="Line 148"/>
        <xdr:cNvSpPr>
          <a:spLocks/>
        </xdr:cNvSpPr>
      </xdr:nvSpPr>
      <xdr:spPr>
        <a:xfrm flipH="1">
          <a:off x="53473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697" name="Line 14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698" name="Line 15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699" name="Line 15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0" name="Line 15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1" name="Line 15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2" name="Line 15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3" name="Line 15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4" name="Line 15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5" name="Line 15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6" name="Line 15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7" name="Line 15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8" name="Line 16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09" name="Line 16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0" name="Line 16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1" name="Line 16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2" name="Line 16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3" name="Line 16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4" name="Line 16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5" name="Line 16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6" name="Line 16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7" name="Line 16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8" name="Line 17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19" name="Line 17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720" name="Line 17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1" name="Line 17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2" name="Line 17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3" name="Line 17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4" name="Line 17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5" name="Line 17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6" name="Line 17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7" name="Line 17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8" name="Line 18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29" name="Line 18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30" name="Line 18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31" name="Line 18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732" name="Line 18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33" name="Line 185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34" name="Line 186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35" name="Line 187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36" name="Line 188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37" name="Line 189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38" name="Line 190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39" name="Line 191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0" name="Line 192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1" name="Line 193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2" name="Line 194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3" name="Line 195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4" name="Line 196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5" name="Line 197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6" name="Line 198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7" name="Line 199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8" name="Line 200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49" name="Line 201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50" name="Line 202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51" name="Line 203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52" name="Line 204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53" name="Line 205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54" name="Line 206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55" name="Line 207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37</xdr:row>
      <xdr:rowOff>19050</xdr:rowOff>
    </xdr:from>
    <xdr:to>
      <xdr:col>71</xdr:col>
      <xdr:colOff>504825</xdr:colOff>
      <xdr:row>37</xdr:row>
      <xdr:rowOff>19050</xdr:rowOff>
    </xdr:to>
    <xdr:sp>
      <xdr:nvSpPr>
        <xdr:cNvPr id="756" name="Line 208"/>
        <xdr:cNvSpPr>
          <a:spLocks/>
        </xdr:cNvSpPr>
      </xdr:nvSpPr>
      <xdr:spPr>
        <a:xfrm flipH="1">
          <a:off x="519874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57" name="Line 209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58" name="Line 210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59" name="Line 211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0" name="Line 212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1" name="Line 213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2" name="Line 214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3" name="Line 215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4" name="Line 216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5" name="Line 217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6" name="Line 218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7" name="Line 219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37</xdr:row>
      <xdr:rowOff>19050</xdr:rowOff>
    </xdr:from>
    <xdr:to>
      <xdr:col>72</xdr:col>
      <xdr:colOff>504825</xdr:colOff>
      <xdr:row>37</xdr:row>
      <xdr:rowOff>19050</xdr:rowOff>
    </xdr:to>
    <xdr:sp>
      <xdr:nvSpPr>
        <xdr:cNvPr id="768" name="Line 220"/>
        <xdr:cNvSpPr>
          <a:spLocks/>
        </xdr:cNvSpPr>
      </xdr:nvSpPr>
      <xdr:spPr>
        <a:xfrm flipH="1">
          <a:off x="529494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42" customWidth="1"/>
    <col min="2" max="2" width="11.25390625" style="329" customWidth="1"/>
    <col min="3" max="18" width="11.25390625" style="243" customWidth="1"/>
    <col min="19" max="19" width="4.75390625" style="242" customWidth="1"/>
    <col min="20" max="20" width="1.75390625" style="242" customWidth="1"/>
    <col min="21" max="16384" width="9.125" style="243" customWidth="1"/>
  </cols>
  <sheetData>
    <row r="1" spans="1:20" s="241" customFormat="1" ht="9.75" customHeight="1">
      <c r="A1" s="238"/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S1" s="238"/>
      <c r="T1" s="238"/>
    </row>
    <row r="2" spans="2:18" ht="36" customHeight="1">
      <c r="B2" s="243"/>
      <c r="D2" s="244"/>
      <c r="E2" s="244"/>
      <c r="F2" s="244"/>
      <c r="G2" s="244"/>
      <c r="H2" s="244"/>
      <c r="I2" s="244"/>
      <c r="J2" s="244"/>
      <c r="K2" s="244"/>
      <c r="L2" s="244"/>
      <c r="R2" s="245"/>
    </row>
    <row r="3" spans="2:12" s="242" customFormat="1" ht="18" customHeight="1">
      <c r="B3" s="246"/>
      <c r="C3" s="246"/>
      <c r="D3" s="246"/>
      <c r="J3" s="247"/>
      <c r="K3" s="246"/>
      <c r="L3" s="246"/>
    </row>
    <row r="4" spans="1:22" s="256" customFormat="1" ht="22.5" customHeight="1">
      <c r="A4" s="248"/>
      <c r="B4" s="249" t="s">
        <v>28</v>
      </c>
      <c r="C4" s="250">
        <v>711</v>
      </c>
      <c r="D4" s="251"/>
      <c r="E4" s="248"/>
      <c r="F4" s="248"/>
      <c r="G4" s="248"/>
      <c r="H4" s="248"/>
      <c r="I4" s="251"/>
      <c r="J4" s="40" t="s">
        <v>76</v>
      </c>
      <c r="K4" s="251"/>
      <c r="L4" s="252"/>
      <c r="M4" s="251"/>
      <c r="N4" s="251"/>
      <c r="O4" s="251"/>
      <c r="P4" s="251"/>
      <c r="Q4" s="253" t="s">
        <v>29</v>
      </c>
      <c r="R4" s="254">
        <v>753251</v>
      </c>
      <c r="S4" s="251"/>
      <c r="T4" s="251"/>
      <c r="U4" s="255"/>
      <c r="V4" s="255"/>
    </row>
    <row r="5" spans="2:22" s="257" customFormat="1" ht="18" customHeight="1" thickBot="1">
      <c r="B5" s="258"/>
      <c r="C5" s="259"/>
      <c r="D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s="265" customFormat="1" ht="21" customHeight="1">
      <c r="A6" s="260"/>
      <c r="B6" s="261"/>
      <c r="C6" s="262"/>
      <c r="D6" s="261"/>
      <c r="E6" s="263"/>
      <c r="F6" s="263"/>
      <c r="G6" s="263"/>
      <c r="H6" s="263"/>
      <c r="I6" s="263"/>
      <c r="J6" s="261"/>
      <c r="K6" s="261"/>
      <c r="L6" s="261"/>
      <c r="M6" s="261"/>
      <c r="N6" s="261"/>
      <c r="O6" s="261"/>
      <c r="P6" s="261"/>
      <c r="Q6" s="261"/>
      <c r="R6" s="261"/>
      <c r="S6" s="264"/>
      <c r="T6" s="247"/>
      <c r="U6" s="247"/>
      <c r="V6" s="247"/>
    </row>
    <row r="7" spans="1:21" ht="21" customHeight="1">
      <c r="A7" s="266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9"/>
      <c r="S7" s="270"/>
      <c r="T7" s="246"/>
      <c r="U7" s="244"/>
    </row>
    <row r="8" spans="1:21" ht="24.75" customHeight="1">
      <c r="A8" s="266"/>
      <c r="B8" s="271"/>
      <c r="C8" s="272" t="s">
        <v>30</v>
      </c>
      <c r="D8" s="273"/>
      <c r="E8" s="273"/>
      <c r="F8" s="273"/>
      <c r="G8" s="273"/>
      <c r="H8" s="274"/>
      <c r="I8" s="274"/>
      <c r="J8" s="275" t="s">
        <v>50</v>
      </c>
      <c r="K8" s="274"/>
      <c r="L8" s="274"/>
      <c r="M8" s="273"/>
      <c r="N8" s="273"/>
      <c r="O8" s="273"/>
      <c r="P8" s="273"/>
      <c r="Q8" s="273"/>
      <c r="R8" s="276"/>
      <c r="S8" s="270"/>
      <c r="T8" s="246"/>
      <c r="U8" s="244"/>
    </row>
    <row r="9" spans="1:21" ht="24.75" customHeight="1">
      <c r="A9" s="266"/>
      <c r="B9" s="271"/>
      <c r="C9" s="277" t="s">
        <v>19</v>
      </c>
      <c r="D9" s="273"/>
      <c r="E9" s="273"/>
      <c r="F9" s="273"/>
      <c r="G9" s="273"/>
      <c r="H9" s="273"/>
      <c r="I9" s="273"/>
      <c r="J9" s="278" t="s">
        <v>103</v>
      </c>
      <c r="K9" s="273"/>
      <c r="L9" s="273"/>
      <c r="M9" s="273"/>
      <c r="N9" s="273"/>
      <c r="O9" s="273"/>
      <c r="P9" s="430" t="s">
        <v>51</v>
      </c>
      <c r="Q9" s="430"/>
      <c r="R9" s="279"/>
      <c r="S9" s="270"/>
      <c r="T9" s="246"/>
      <c r="U9" s="244"/>
    </row>
    <row r="10" spans="1:21" ht="24.75" customHeight="1">
      <c r="A10" s="266"/>
      <c r="B10" s="271"/>
      <c r="C10" s="277" t="s">
        <v>20</v>
      </c>
      <c r="D10" s="273"/>
      <c r="E10" s="273"/>
      <c r="F10" s="273"/>
      <c r="G10" s="273"/>
      <c r="H10" s="273"/>
      <c r="I10" s="273"/>
      <c r="J10" s="278" t="s">
        <v>108</v>
      </c>
      <c r="K10" s="273"/>
      <c r="L10" s="273"/>
      <c r="M10" s="273"/>
      <c r="N10" s="273"/>
      <c r="O10" s="273"/>
      <c r="P10" s="273"/>
      <c r="Q10" s="273"/>
      <c r="R10" s="276"/>
      <c r="S10" s="270"/>
      <c r="T10" s="246"/>
      <c r="U10" s="244"/>
    </row>
    <row r="11" spans="1:21" ht="21" customHeight="1">
      <c r="A11" s="266"/>
      <c r="B11" s="280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2"/>
      <c r="S11" s="270"/>
      <c r="T11" s="246"/>
      <c r="U11" s="244"/>
    </row>
    <row r="12" spans="1:21" ht="21" customHeight="1">
      <c r="A12" s="266"/>
      <c r="B12" s="271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6"/>
      <c r="S12" s="270"/>
      <c r="T12" s="246"/>
      <c r="U12" s="244"/>
    </row>
    <row r="13" spans="1:21" ht="21" customHeight="1">
      <c r="A13" s="266"/>
      <c r="B13" s="271"/>
      <c r="C13" s="283" t="s">
        <v>31</v>
      </c>
      <c r="D13" s="273"/>
      <c r="E13" s="273"/>
      <c r="F13" s="362" t="s">
        <v>63</v>
      </c>
      <c r="G13" s="273"/>
      <c r="H13" s="273"/>
      <c r="J13" s="284" t="s">
        <v>32</v>
      </c>
      <c r="M13" s="285"/>
      <c r="N13" s="362" t="s">
        <v>64</v>
      </c>
      <c r="O13" s="285"/>
      <c r="P13" s="285"/>
      <c r="Q13" s="273"/>
      <c r="R13" s="276"/>
      <c r="S13" s="270"/>
      <c r="T13" s="246"/>
      <c r="U13" s="244"/>
    </row>
    <row r="14" spans="1:21" ht="21" customHeight="1">
      <c r="A14" s="266"/>
      <c r="B14" s="271"/>
      <c r="C14" s="145" t="s">
        <v>33</v>
      </c>
      <c r="D14" s="273"/>
      <c r="E14" s="273"/>
      <c r="F14" s="363">
        <v>83.631</v>
      </c>
      <c r="G14" s="273"/>
      <c r="H14" s="273"/>
      <c r="J14" s="286">
        <v>82.972</v>
      </c>
      <c r="M14" s="285"/>
      <c r="N14" s="363">
        <v>82.791</v>
      </c>
      <c r="O14" s="285"/>
      <c r="P14" s="285"/>
      <c r="Q14" s="273"/>
      <c r="R14" s="276"/>
      <c r="S14" s="270"/>
      <c r="T14" s="246"/>
      <c r="U14" s="244"/>
    </row>
    <row r="15" spans="1:21" ht="21" customHeight="1">
      <c r="A15" s="266"/>
      <c r="B15" s="271"/>
      <c r="C15" s="145" t="s">
        <v>34</v>
      </c>
      <c r="D15" s="273"/>
      <c r="E15" s="273"/>
      <c r="F15" s="273"/>
      <c r="G15" s="273"/>
      <c r="H15" s="273"/>
      <c r="J15" s="330" t="s">
        <v>95</v>
      </c>
      <c r="N15" s="273"/>
      <c r="O15" s="404"/>
      <c r="P15" s="273"/>
      <c r="Q15" s="273"/>
      <c r="R15" s="276"/>
      <c r="S15" s="270"/>
      <c r="T15" s="246"/>
      <c r="U15" s="244"/>
    </row>
    <row r="16" spans="1:21" ht="21" customHeight="1">
      <c r="A16" s="266"/>
      <c r="B16" s="280"/>
      <c r="C16" s="281"/>
      <c r="D16" s="281"/>
      <c r="E16" s="281"/>
      <c r="F16" s="281"/>
      <c r="G16" s="281"/>
      <c r="H16" s="281"/>
      <c r="I16" s="281"/>
      <c r="J16" s="331" t="s">
        <v>96</v>
      </c>
      <c r="K16" s="281"/>
      <c r="L16" s="281"/>
      <c r="M16" s="281"/>
      <c r="N16" s="281"/>
      <c r="O16" s="281"/>
      <c r="P16" s="281"/>
      <c r="Q16" s="281"/>
      <c r="R16" s="282"/>
      <c r="S16" s="270"/>
      <c r="T16" s="246"/>
      <c r="U16" s="244"/>
    </row>
    <row r="17" spans="1:21" ht="21" customHeight="1">
      <c r="A17" s="266"/>
      <c r="B17" s="271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6"/>
      <c r="S17" s="270"/>
      <c r="T17" s="246"/>
      <c r="U17" s="244"/>
    </row>
    <row r="18" spans="1:21" ht="21" customHeight="1">
      <c r="A18" s="266"/>
      <c r="B18" s="271"/>
      <c r="C18" s="145" t="s">
        <v>35</v>
      </c>
      <c r="D18" s="273"/>
      <c r="E18" s="273"/>
      <c r="F18" s="273"/>
      <c r="G18" s="273"/>
      <c r="H18" s="273"/>
      <c r="J18" s="287" t="s">
        <v>36</v>
      </c>
      <c r="L18" s="273"/>
      <c r="M18" s="285"/>
      <c r="N18" s="285"/>
      <c r="O18" s="273"/>
      <c r="P18" s="430" t="s">
        <v>37</v>
      </c>
      <c r="Q18" s="430"/>
      <c r="R18" s="276"/>
      <c r="S18" s="270"/>
      <c r="T18" s="246"/>
      <c r="U18" s="244"/>
    </row>
    <row r="19" spans="1:21" ht="21" customHeight="1">
      <c r="A19" s="266"/>
      <c r="B19" s="271"/>
      <c r="C19" s="145" t="s">
        <v>38</v>
      </c>
      <c r="D19" s="273"/>
      <c r="E19" s="273"/>
      <c r="F19" s="273"/>
      <c r="G19" s="273"/>
      <c r="H19" s="273"/>
      <c r="J19" s="288" t="s">
        <v>22</v>
      </c>
      <c r="L19" s="273"/>
      <c r="M19" s="285"/>
      <c r="N19" s="285"/>
      <c r="O19" s="273"/>
      <c r="P19" s="430" t="s">
        <v>39</v>
      </c>
      <c r="Q19" s="430"/>
      <c r="R19" s="276"/>
      <c r="S19" s="270"/>
      <c r="T19" s="246"/>
      <c r="U19" s="244"/>
    </row>
    <row r="20" spans="1:21" ht="21" customHeight="1">
      <c r="A20" s="266"/>
      <c r="B20" s="289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1"/>
      <c r="S20" s="270"/>
      <c r="T20" s="246"/>
      <c r="U20" s="244"/>
    </row>
    <row r="21" spans="1:21" ht="21" customHeight="1">
      <c r="A21" s="266"/>
      <c r="B21" s="292"/>
      <c r="C21" s="293"/>
      <c r="D21" s="293"/>
      <c r="E21" s="294"/>
      <c r="F21" s="294"/>
      <c r="G21" s="294"/>
      <c r="H21" s="294"/>
      <c r="I21" s="293"/>
      <c r="J21" s="295"/>
      <c r="K21" s="293"/>
      <c r="L21" s="293"/>
      <c r="M21" s="293"/>
      <c r="N21" s="293"/>
      <c r="O21" s="293"/>
      <c r="P21" s="293"/>
      <c r="Q21" s="293"/>
      <c r="R21" s="293"/>
      <c r="S21" s="270"/>
      <c r="T21" s="246"/>
      <c r="U21" s="244"/>
    </row>
    <row r="22" spans="1:19" ht="30" customHeight="1">
      <c r="A22" s="296"/>
      <c r="B22" s="297"/>
      <c r="C22" s="298"/>
      <c r="D22" s="431" t="s">
        <v>40</v>
      </c>
      <c r="E22" s="432"/>
      <c r="F22" s="432"/>
      <c r="G22" s="432"/>
      <c r="H22" s="298"/>
      <c r="I22" s="299"/>
      <c r="J22" s="300"/>
      <c r="K22" s="297"/>
      <c r="L22" s="298"/>
      <c r="M22" s="431" t="s">
        <v>41</v>
      </c>
      <c r="N22" s="431"/>
      <c r="O22" s="431"/>
      <c r="P22" s="431"/>
      <c r="Q22" s="298"/>
      <c r="R22" s="299"/>
      <c r="S22" s="270"/>
    </row>
    <row r="23" spans="1:20" s="306" customFormat="1" ht="21" customHeight="1" thickBot="1">
      <c r="A23" s="301"/>
      <c r="B23" s="302" t="s">
        <v>7</v>
      </c>
      <c r="C23" s="303" t="s">
        <v>42</v>
      </c>
      <c r="D23" s="303" t="s">
        <v>43</v>
      </c>
      <c r="E23" s="304" t="s">
        <v>44</v>
      </c>
      <c r="F23" s="433" t="s">
        <v>45</v>
      </c>
      <c r="G23" s="434"/>
      <c r="H23" s="434"/>
      <c r="I23" s="435"/>
      <c r="J23" s="300"/>
      <c r="K23" s="302" t="s">
        <v>7</v>
      </c>
      <c r="L23" s="303" t="s">
        <v>42</v>
      </c>
      <c r="M23" s="303" t="s">
        <v>43</v>
      </c>
      <c r="N23" s="304" t="s">
        <v>44</v>
      </c>
      <c r="O23" s="433" t="s">
        <v>45</v>
      </c>
      <c r="P23" s="434"/>
      <c r="Q23" s="434"/>
      <c r="R23" s="435"/>
      <c r="S23" s="305"/>
      <c r="T23" s="242"/>
    </row>
    <row r="24" spans="1:20" s="256" customFormat="1" ht="21" customHeight="1" thickTop="1">
      <c r="A24" s="296"/>
      <c r="B24" s="307"/>
      <c r="C24" s="308"/>
      <c r="D24" s="309"/>
      <c r="E24" s="310"/>
      <c r="F24" s="311"/>
      <c r="G24" s="312"/>
      <c r="H24" s="312"/>
      <c r="I24" s="313"/>
      <c r="J24" s="300"/>
      <c r="K24" s="307"/>
      <c r="L24" s="308"/>
      <c r="M24" s="309"/>
      <c r="N24" s="310"/>
      <c r="O24" s="311"/>
      <c r="P24" s="312"/>
      <c r="Q24" s="312"/>
      <c r="R24" s="313"/>
      <c r="S24" s="270"/>
      <c r="T24" s="242"/>
    </row>
    <row r="25" spans="1:20" s="256" customFormat="1" ht="21" customHeight="1">
      <c r="A25" s="296"/>
      <c r="B25" s="314">
        <v>1</v>
      </c>
      <c r="C25" s="315">
        <v>83.5</v>
      </c>
      <c r="D25" s="315">
        <v>82.899</v>
      </c>
      <c r="E25" s="316">
        <f>(C25-D25)*1000</f>
        <v>600.9999999999991</v>
      </c>
      <c r="F25" s="418" t="s">
        <v>47</v>
      </c>
      <c r="G25" s="419"/>
      <c r="H25" s="419"/>
      <c r="I25" s="420"/>
      <c r="J25" s="300"/>
      <c r="K25" s="314">
        <v>1</v>
      </c>
      <c r="L25" s="317">
        <v>83.061</v>
      </c>
      <c r="M25" s="317">
        <v>82.893</v>
      </c>
      <c r="N25" s="318">
        <f>(L25-M25)*1000</f>
        <v>168.00000000000637</v>
      </c>
      <c r="O25" s="421" t="s">
        <v>97</v>
      </c>
      <c r="P25" s="422"/>
      <c r="Q25" s="422"/>
      <c r="R25" s="423"/>
      <c r="S25" s="270"/>
      <c r="T25" s="242"/>
    </row>
    <row r="26" spans="1:20" s="256" customFormat="1" ht="21" customHeight="1">
      <c r="A26" s="296"/>
      <c r="B26" s="307"/>
      <c r="C26" s="308"/>
      <c r="D26" s="309"/>
      <c r="E26" s="310"/>
      <c r="F26" s="424" t="s">
        <v>98</v>
      </c>
      <c r="G26" s="425"/>
      <c r="H26" s="425"/>
      <c r="I26" s="426"/>
      <c r="J26" s="300"/>
      <c r="K26" s="314"/>
      <c r="L26" s="317"/>
      <c r="M26" s="317"/>
      <c r="N26" s="318">
        <f>(L26-M26)*1000</f>
        <v>0</v>
      </c>
      <c r="O26" s="421" t="s">
        <v>100</v>
      </c>
      <c r="P26" s="422"/>
      <c r="Q26" s="422"/>
      <c r="R26" s="423"/>
      <c r="S26" s="270"/>
      <c r="T26" s="242"/>
    </row>
    <row r="27" spans="1:20" s="256" customFormat="1" ht="21" customHeight="1">
      <c r="A27" s="296"/>
      <c r="B27" s="314"/>
      <c r="C27" s="315"/>
      <c r="D27" s="315"/>
      <c r="E27" s="316">
        <f>(C27-D27)*1000</f>
        <v>0</v>
      </c>
      <c r="F27" s="424" t="s">
        <v>99</v>
      </c>
      <c r="G27" s="425"/>
      <c r="H27" s="425"/>
      <c r="I27" s="426"/>
      <c r="J27" s="300"/>
      <c r="K27" s="307"/>
      <c r="L27" s="308"/>
      <c r="M27" s="309"/>
      <c r="N27" s="310"/>
      <c r="O27" s="427" t="s">
        <v>101</v>
      </c>
      <c r="P27" s="428"/>
      <c r="Q27" s="428"/>
      <c r="R27" s="429"/>
      <c r="S27" s="270"/>
      <c r="T27" s="242"/>
    </row>
    <row r="28" spans="1:20" s="256" customFormat="1" ht="21" customHeight="1">
      <c r="A28" s="296"/>
      <c r="B28" s="314">
        <v>2</v>
      </c>
      <c r="C28" s="315">
        <v>83.51</v>
      </c>
      <c r="D28" s="315">
        <v>82.912</v>
      </c>
      <c r="E28" s="316">
        <f>(C28-D28)*1000</f>
        <v>597.999999999999</v>
      </c>
      <c r="F28" s="421" t="s">
        <v>46</v>
      </c>
      <c r="G28" s="422"/>
      <c r="H28" s="422"/>
      <c r="I28" s="423"/>
      <c r="J28" s="300"/>
      <c r="K28" s="314">
        <v>2</v>
      </c>
      <c r="L28" s="315">
        <v>83.196</v>
      </c>
      <c r="M28" s="315">
        <v>83.03</v>
      </c>
      <c r="N28" s="316">
        <f>(L28-M28)*1000</f>
        <v>165.99999999999682</v>
      </c>
      <c r="O28" s="421" t="s">
        <v>106</v>
      </c>
      <c r="P28" s="422"/>
      <c r="Q28" s="422"/>
      <c r="R28" s="423"/>
      <c r="S28" s="270"/>
      <c r="T28" s="242"/>
    </row>
    <row r="29" spans="1:20" s="256" customFormat="1" ht="21" customHeight="1">
      <c r="A29" s="296"/>
      <c r="B29" s="314">
        <v>3</v>
      </c>
      <c r="C29" s="315">
        <v>83.504</v>
      </c>
      <c r="D29" s="315">
        <v>82.861</v>
      </c>
      <c r="E29" s="316">
        <f>(C29-D29)*1000</f>
        <v>643.0000000000007</v>
      </c>
      <c r="F29" s="421" t="s">
        <v>46</v>
      </c>
      <c r="G29" s="422"/>
      <c r="H29" s="422"/>
      <c r="I29" s="423"/>
      <c r="J29" s="300"/>
      <c r="K29" s="307"/>
      <c r="L29" s="308"/>
      <c r="M29" s="309"/>
      <c r="N29" s="310"/>
      <c r="O29" s="421" t="s">
        <v>100</v>
      </c>
      <c r="P29" s="422"/>
      <c r="Q29" s="422"/>
      <c r="R29" s="423"/>
      <c r="S29" s="270"/>
      <c r="T29" s="242"/>
    </row>
    <row r="30" spans="1:20" s="248" customFormat="1" ht="21" customHeight="1">
      <c r="A30" s="296"/>
      <c r="B30" s="319"/>
      <c r="C30" s="320"/>
      <c r="D30" s="321"/>
      <c r="E30" s="322"/>
      <c r="F30" s="323"/>
      <c r="G30" s="324"/>
      <c r="H30" s="324"/>
      <c r="I30" s="325"/>
      <c r="J30" s="300"/>
      <c r="K30" s="319"/>
      <c r="L30" s="320"/>
      <c r="M30" s="321"/>
      <c r="N30" s="322"/>
      <c r="O30" s="323"/>
      <c r="P30" s="324"/>
      <c r="Q30" s="324"/>
      <c r="R30" s="325"/>
      <c r="S30" s="270"/>
      <c r="T30" s="242"/>
    </row>
    <row r="31" spans="1:19" ht="21" customHeight="1" thickBot="1">
      <c r="A31" s="326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8"/>
    </row>
  </sheetData>
  <sheetProtection password="EFAD" sheet="1" objects="1" scenarios="1"/>
  <mergeCells count="17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6:R26"/>
    <mergeCell ref="O28:R28"/>
    <mergeCell ref="F26:I26"/>
    <mergeCell ref="F28:I28"/>
    <mergeCell ref="O25:R25"/>
    <mergeCell ref="O29:R29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6"/>
      <c r="CL1" s="146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11"/>
      <c r="D2" s="212"/>
      <c r="E2" s="212"/>
      <c r="F2" s="212"/>
      <c r="G2" s="212"/>
      <c r="H2" s="213" t="s">
        <v>74</v>
      </c>
      <c r="I2" s="212"/>
      <c r="J2" s="212"/>
      <c r="K2" s="212"/>
      <c r="L2" s="212"/>
      <c r="M2" s="214"/>
      <c r="O2" s="10"/>
      <c r="P2" s="10"/>
      <c r="Q2" s="24"/>
      <c r="R2" s="25"/>
      <c r="S2" s="25"/>
      <c r="T2" s="25"/>
      <c r="U2" s="27" t="s">
        <v>13</v>
      </c>
      <c r="V2" s="27"/>
      <c r="W2" s="27"/>
      <c r="X2" s="27"/>
      <c r="Y2" s="26"/>
      <c r="Z2" s="26"/>
      <c r="AA2" s="25"/>
      <c r="AB2" s="28"/>
      <c r="BC2" s="149"/>
      <c r="BD2" s="149"/>
      <c r="BE2" s="165"/>
      <c r="BF2" s="165"/>
      <c r="BG2" s="165"/>
      <c r="BH2" s="165"/>
      <c r="BK2" s="149"/>
      <c r="BL2" s="149"/>
      <c r="BM2" s="149"/>
      <c r="BN2" s="149"/>
      <c r="BO2" s="149"/>
      <c r="BP2" s="149"/>
      <c r="BQ2" s="29"/>
      <c r="CK2" s="151"/>
      <c r="CL2" s="151"/>
      <c r="CQ2" s="30"/>
      <c r="CR2" s="26"/>
      <c r="CS2" s="26"/>
      <c r="CT2" s="26"/>
      <c r="CU2" s="27" t="s">
        <v>13</v>
      </c>
      <c r="CV2" s="27"/>
      <c r="CW2" s="27"/>
      <c r="CX2" s="27"/>
      <c r="CY2" s="31"/>
      <c r="CZ2" s="31"/>
      <c r="DA2" s="31"/>
      <c r="DB2" s="32"/>
      <c r="DE2" s="211"/>
      <c r="DF2" s="212"/>
      <c r="DG2" s="212"/>
      <c r="DH2" s="212"/>
      <c r="DI2" s="212"/>
      <c r="DJ2" s="213" t="s">
        <v>75</v>
      </c>
      <c r="DK2" s="212"/>
      <c r="DL2" s="212"/>
      <c r="DM2" s="212"/>
      <c r="DN2" s="212"/>
      <c r="DO2" s="214"/>
    </row>
    <row r="3" spans="15:106" ht="21" customHeight="1" thickBot="1" thickTop="1">
      <c r="O3" s="10"/>
      <c r="P3" s="10"/>
      <c r="Q3" s="163" t="s">
        <v>0</v>
      </c>
      <c r="R3" s="35"/>
      <c r="S3" s="34"/>
      <c r="T3" s="152"/>
      <c r="U3" s="436" t="s">
        <v>1</v>
      </c>
      <c r="V3" s="437"/>
      <c r="W3" s="437"/>
      <c r="X3" s="438"/>
      <c r="Y3" s="34"/>
      <c r="Z3" s="152"/>
      <c r="AA3" s="442" t="s">
        <v>2</v>
      </c>
      <c r="AB3" s="443"/>
      <c r="BC3" s="105"/>
      <c r="BD3" s="105"/>
      <c r="BE3" s="105"/>
      <c r="BF3" s="105"/>
      <c r="BG3" s="105"/>
      <c r="BH3" s="105"/>
      <c r="BK3" s="150"/>
      <c r="BL3" s="150"/>
      <c r="BM3" s="105"/>
      <c r="BN3" s="105"/>
      <c r="BO3" s="150"/>
      <c r="BP3" s="150"/>
      <c r="CK3" s="36"/>
      <c r="CL3" s="36"/>
      <c r="CQ3" s="444" t="s">
        <v>2</v>
      </c>
      <c r="CR3" s="445"/>
      <c r="CS3" s="17"/>
      <c r="CT3" s="152"/>
      <c r="CU3" s="436" t="s">
        <v>1</v>
      </c>
      <c r="CV3" s="437"/>
      <c r="CW3" s="437"/>
      <c r="CX3" s="438"/>
      <c r="CY3" s="360"/>
      <c r="CZ3" s="361"/>
      <c r="DA3" s="440" t="s">
        <v>0</v>
      </c>
      <c r="DB3" s="441"/>
    </row>
    <row r="4" spans="3:119" ht="23.25" customHeight="1" thickTop="1">
      <c r="C4" s="215"/>
      <c r="D4" s="216"/>
      <c r="E4" s="216"/>
      <c r="F4" s="216"/>
      <c r="G4" s="216"/>
      <c r="H4" s="216"/>
      <c r="I4" s="216"/>
      <c r="J4" s="216"/>
      <c r="K4" s="217"/>
      <c r="L4" s="216"/>
      <c r="M4" s="218"/>
      <c r="O4" s="10"/>
      <c r="P4" s="10"/>
      <c r="Q4" s="37"/>
      <c r="R4" s="38"/>
      <c r="S4" s="200"/>
      <c r="T4" s="200"/>
      <c r="U4" s="439" t="s">
        <v>59</v>
      </c>
      <c r="V4" s="439"/>
      <c r="W4" s="439"/>
      <c r="X4" s="439"/>
      <c r="Y4" s="41"/>
      <c r="Z4" s="39"/>
      <c r="AA4" s="125"/>
      <c r="AB4" s="135"/>
      <c r="BC4" s="106"/>
      <c r="BD4" s="203"/>
      <c r="BE4" s="42"/>
      <c r="BF4" s="6"/>
      <c r="BG4" s="6"/>
      <c r="BH4" s="165"/>
      <c r="CB4" s="40" t="s">
        <v>76</v>
      </c>
      <c r="CK4" s="165"/>
      <c r="CL4" s="6"/>
      <c r="CQ4" s="128"/>
      <c r="CR4" s="125"/>
      <c r="CS4" s="41"/>
      <c r="CT4" s="41"/>
      <c r="CU4" s="439" t="s">
        <v>59</v>
      </c>
      <c r="CV4" s="439"/>
      <c r="CW4" s="439"/>
      <c r="CX4" s="439"/>
      <c r="CY4" s="126"/>
      <c r="CZ4" s="126"/>
      <c r="DA4" s="351"/>
      <c r="DB4" s="135"/>
      <c r="DE4" s="215"/>
      <c r="DF4" s="216"/>
      <c r="DG4" s="216"/>
      <c r="DH4" s="216"/>
      <c r="DI4" s="216"/>
      <c r="DJ4" s="216"/>
      <c r="DK4" s="216"/>
      <c r="DL4" s="216"/>
      <c r="DM4" s="217"/>
      <c r="DN4" s="216"/>
      <c r="DO4" s="218"/>
    </row>
    <row r="5" spans="3:119" ht="21" customHeight="1">
      <c r="C5" s="219"/>
      <c r="D5" s="220" t="s">
        <v>21</v>
      </c>
      <c r="E5" s="187"/>
      <c r="F5" s="221"/>
      <c r="G5" s="221"/>
      <c r="H5" s="221"/>
      <c r="I5" s="221"/>
      <c r="J5" s="221"/>
      <c r="K5" s="57"/>
      <c r="M5" s="222"/>
      <c r="O5" s="10"/>
      <c r="P5" s="10"/>
      <c r="Q5" s="154"/>
      <c r="R5" s="155"/>
      <c r="S5" s="158"/>
      <c r="T5" s="153"/>
      <c r="U5" s="55"/>
      <c r="V5" s="339"/>
      <c r="W5" s="333"/>
      <c r="X5" s="199"/>
      <c r="Y5" s="43"/>
      <c r="Z5" s="44"/>
      <c r="AA5" s="343"/>
      <c r="AB5" s="56"/>
      <c r="BC5" s="332"/>
      <c r="BD5" s="334"/>
      <c r="BE5" s="335"/>
      <c r="BF5" s="335"/>
      <c r="BG5" s="335"/>
      <c r="BH5" s="335"/>
      <c r="BI5" s="62"/>
      <c r="CK5" s="6"/>
      <c r="CL5" s="6"/>
      <c r="CQ5" s="202"/>
      <c r="CR5" s="201"/>
      <c r="CS5" s="183"/>
      <c r="CT5" s="44"/>
      <c r="CU5" s="55"/>
      <c r="CV5" s="339"/>
      <c r="CW5" s="333"/>
      <c r="CX5" s="199"/>
      <c r="CY5" s="333"/>
      <c r="CZ5" s="352"/>
      <c r="DA5" s="198"/>
      <c r="DB5" s="353"/>
      <c r="DE5" s="219"/>
      <c r="DF5" s="220" t="s">
        <v>21</v>
      </c>
      <c r="DG5" s="187"/>
      <c r="DH5" s="221"/>
      <c r="DI5" s="221"/>
      <c r="DJ5" s="221"/>
      <c r="DK5" s="221"/>
      <c r="DL5" s="221"/>
      <c r="DM5" s="57"/>
      <c r="DO5" s="222"/>
    </row>
    <row r="6" spans="3:119" ht="22.5" customHeight="1">
      <c r="C6" s="219"/>
      <c r="D6" s="220" t="s">
        <v>19</v>
      </c>
      <c r="E6" s="187"/>
      <c r="F6" s="221"/>
      <c r="G6" s="221"/>
      <c r="H6" s="223" t="s">
        <v>56</v>
      </c>
      <c r="I6" s="221"/>
      <c r="J6" s="221"/>
      <c r="K6" s="57"/>
      <c r="L6" s="22" t="s">
        <v>57</v>
      </c>
      <c r="M6" s="222"/>
      <c r="O6" s="10"/>
      <c r="P6" s="10"/>
      <c r="Q6" s="156" t="s">
        <v>3</v>
      </c>
      <c r="R6" s="182">
        <v>84.548</v>
      </c>
      <c r="S6" s="237"/>
      <c r="T6" s="162"/>
      <c r="U6" s="343"/>
      <c r="V6" s="350"/>
      <c r="W6" s="48" t="s">
        <v>73</v>
      </c>
      <c r="X6" s="49">
        <v>83.51</v>
      </c>
      <c r="Y6" s="48"/>
      <c r="Z6" s="49"/>
      <c r="AA6" s="344"/>
      <c r="AB6" s="345"/>
      <c r="BC6" s="337"/>
      <c r="BD6" s="127"/>
      <c r="BE6" s="22"/>
      <c r="BF6" s="54"/>
      <c r="BG6" s="22"/>
      <c r="BH6" s="54"/>
      <c r="BI6" s="62"/>
      <c r="CA6" s="50" t="s">
        <v>88</v>
      </c>
      <c r="CB6" s="51" t="s">
        <v>12</v>
      </c>
      <c r="CC6" s="52" t="s">
        <v>14</v>
      </c>
      <c r="CK6" s="164"/>
      <c r="CL6" s="166"/>
      <c r="CQ6" s="346"/>
      <c r="CR6" s="182"/>
      <c r="CS6" s="48"/>
      <c r="CT6" s="49"/>
      <c r="CU6" s="343"/>
      <c r="CV6" s="350"/>
      <c r="CW6" s="48" t="s">
        <v>49</v>
      </c>
      <c r="CX6" s="49">
        <v>82.912</v>
      </c>
      <c r="CY6" s="333"/>
      <c r="CZ6" s="199"/>
      <c r="DA6" s="11" t="s">
        <v>4</v>
      </c>
      <c r="DB6" s="354">
        <v>81.309</v>
      </c>
      <c r="DE6" s="219"/>
      <c r="DF6" s="220" t="s">
        <v>19</v>
      </c>
      <c r="DG6" s="187"/>
      <c r="DH6" s="221"/>
      <c r="DI6" s="221"/>
      <c r="DJ6" s="223" t="s">
        <v>56</v>
      </c>
      <c r="DK6" s="221"/>
      <c r="DL6" s="221"/>
      <c r="DM6" s="57"/>
      <c r="DN6" s="22" t="s">
        <v>57</v>
      </c>
      <c r="DO6" s="222"/>
    </row>
    <row r="7" spans="3:119" ht="21" customHeight="1">
      <c r="C7" s="219"/>
      <c r="D7" s="220" t="s">
        <v>20</v>
      </c>
      <c r="E7" s="187"/>
      <c r="F7" s="221"/>
      <c r="G7" s="221"/>
      <c r="H7" s="224" t="s">
        <v>58</v>
      </c>
      <c r="I7" s="221"/>
      <c r="J7" s="221"/>
      <c r="K7" s="187"/>
      <c r="L7" s="187"/>
      <c r="M7" s="225"/>
      <c r="O7" s="10"/>
      <c r="P7" s="10"/>
      <c r="Q7" s="156"/>
      <c r="R7" s="49"/>
      <c r="S7" s="159"/>
      <c r="T7" s="33"/>
      <c r="U7" s="46" t="s">
        <v>72</v>
      </c>
      <c r="V7" s="47">
        <v>83.5</v>
      </c>
      <c r="W7" s="333"/>
      <c r="X7" s="199"/>
      <c r="Y7" s="48"/>
      <c r="Z7" s="49"/>
      <c r="AA7" s="344" t="s">
        <v>53</v>
      </c>
      <c r="AB7" s="345">
        <v>83.631</v>
      </c>
      <c r="BC7" s="337"/>
      <c r="BD7" s="127"/>
      <c r="BE7" s="337"/>
      <c r="BF7" s="127"/>
      <c r="BG7" s="22"/>
      <c r="BH7" s="54"/>
      <c r="BI7" s="168"/>
      <c r="CK7" s="164"/>
      <c r="CL7" s="166"/>
      <c r="CQ7" s="346" t="s">
        <v>55</v>
      </c>
      <c r="CR7" s="182">
        <v>82.718</v>
      </c>
      <c r="CS7" s="48"/>
      <c r="CT7" s="49"/>
      <c r="CU7" s="46" t="s">
        <v>48</v>
      </c>
      <c r="CV7" s="47">
        <v>82.899</v>
      </c>
      <c r="CW7" s="333"/>
      <c r="CX7" s="199"/>
      <c r="CY7" s="333"/>
      <c r="CZ7" s="199"/>
      <c r="DA7" s="333"/>
      <c r="DB7" s="355"/>
      <c r="DE7" s="219"/>
      <c r="DF7" s="220" t="s">
        <v>20</v>
      </c>
      <c r="DG7" s="187"/>
      <c r="DH7" s="221"/>
      <c r="DI7" s="221"/>
      <c r="DJ7" s="224" t="s">
        <v>58</v>
      </c>
      <c r="DK7" s="221"/>
      <c r="DL7" s="221"/>
      <c r="DM7" s="187"/>
      <c r="DN7" s="187"/>
      <c r="DO7" s="225"/>
    </row>
    <row r="8" spans="3:119" s="21" customFormat="1" ht="21" customHeight="1">
      <c r="C8" s="226"/>
      <c r="D8" s="227"/>
      <c r="E8" s="227"/>
      <c r="F8" s="227"/>
      <c r="G8" s="227"/>
      <c r="H8" s="227"/>
      <c r="I8" s="227"/>
      <c r="J8" s="227"/>
      <c r="K8" s="227"/>
      <c r="L8" s="227"/>
      <c r="M8" s="228"/>
      <c r="O8" s="45"/>
      <c r="P8" s="45"/>
      <c r="Q8" s="58" t="s">
        <v>6</v>
      </c>
      <c r="R8" s="60">
        <v>83.833</v>
      </c>
      <c r="S8" s="160"/>
      <c r="T8" s="49"/>
      <c r="U8" s="55"/>
      <c r="V8" s="339"/>
      <c r="W8" s="48" t="s">
        <v>52</v>
      </c>
      <c r="X8" s="49">
        <v>83.504</v>
      </c>
      <c r="Y8" s="48"/>
      <c r="Z8" s="49"/>
      <c r="AA8" s="344"/>
      <c r="AB8" s="345"/>
      <c r="BC8" s="336"/>
      <c r="BD8" s="127"/>
      <c r="BE8" s="112"/>
      <c r="BF8" s="338"/>
      <c r="BG8" s="112"/>
      <c r="BH8" s="338"/>
      <c r="BI8"/>
      <c r="BJ8" s="180"/>
      <c r="CB8" s="61" t="s">
        <v>87</v>
      </c>
      <c r="CK8" s="164"/>
      <c r="CL8" s="166"/>
      <c r="CQ8" s="347"/>
      <c r="CR8" s="349"/>
      <c r="CS8" s="48"/>
      <c r="CT8" s="49"/>
      <c r="CU8" s="55"/>
      <c r="CV8" s="339"/>
      <c r="CW8" s="48" t="s">
        <v>54</v>
      </c>
      <c r="CX8" s="49">
        <v>82.861</v>
      </c>
      <c r="CY8" s="333"/>
      <c r="CZ8" s="199"/>
      <c r="DA8" s="59" t="s">
        <v>5</v>
      </c>
      <c r="DB8" s="63">
        <v>82.235</v>
      </c>
      <c r="DE8" s="226"/>
      <c r="DF8" s="227"/>
      <c r="DG8" s="227"/>
      <c r="DH8" s="227"/>
      <c r="DI8" s="227"/>
      <c r="DJ8" s="227"/>
      <c r="DK8" s="227"/>
      <c r="DL8" s="227"/>
      <c r="DM8" s="227"/>
      <c r="DN8" s="227"/>
      <c r="DO8" s="228"/>
    </row>
    <row r="9" spans="3:119" ht="21" customHeight="1" thickBot="1">
      <c r="C9" s="229"/>
      <c r="D9" s="187"/>
      <c r="E9" s="187"/>
      <c r="F9" s="187"/>
      <c r="G9" s="187"/>
      <c r="H9" s="187"/>
      <c r="I9" s="187"/>
      <c r="J9" s="187"/>
      <c r="K9" s="187"/>
      <c r="L9" s="187"/>
      <c r="M9" s="225"/>
      <c r="O9" s="10"/>
      <c r="P9" s="10"/>
      <c r="Q9" s="157"/>
      <c r="R9" s="65"/>
      <c r="S9" s="161"/>
      <c r="T9" s="66"/>
      <c r="U9" s="340"/>
      <c r="V9" s="341"/>
      <c r="W9" s="340"/>
      <c r="X9" s="342"/>
      <c r="Y9" s="64"/>
      <c r="Z9" s="66"/>
      <c r="AA9" s="143"/>
      <c r="AB9" s="144"/>
      <c r="BC9" s="336"/>
      <c r="BD9" s="127"/>
      <c r="BE9" s="112"/>
      <c r="BF9" s="338"/>
      <c r="BG9" s="112"/>
      <c r="BH9" s="338"/>
      <c r="BI9" s="21"/>
      <c r="CA9" s="45"/>
      <c r="CB9" s="6"/>
      <c r="CC9" s="45"/>
      <c r="CD9" s="6"/>
      <c r="CE9" s="45"/>
      <c r="CJ9" s="6"/>
      <c r="CK9" s="45"/>
      <c r="CL9" s="6"/>
      <c r="CQ9" s="348"/>
      <c r="CR9" s="141"/>
      <c r="CS9" s="68"/>
      <c r="CT9" s="69"/>
      <c r="CU9" s="340"/>
      <c r="CV9" s="341"/>
      <c r="CW9" s="340"/>
      <c r="CX9" s="342"/>
      <c r="CY9" s="356"/>
      <c r="CZ9" s="357"/>
      <c r="DA9" s="358"/>
      <c r="DB9" s="359"/>
      <c r="DE9" s="229"/>
      <c r="DF9" s="187"/>
      <c r="DG9" s="187"/>
      <c r="DH9" s="187"/>
      <c r="DI9" s="187"/>
      <c r="DJ9" s="187"/>
      <c r="DK9" s="187"/>
      <c r="DL9" s="187"/>
      <c r="DM9" s="187"/>
      <c r="DN9" s="187"/>
      <c r="DO9" s="225"/>
    </row>
    <row r="10" spans="3:119" ht="18" customHeight="1">
      <c r="C10" s="219"/>
      <c r="D10" s="230" t="s">
        <v>25</v>
      </c>
      <c r="E10" s="187"/>
      <c r="F10" s="187"/>
      <c r="G10" s="57"/>
      <c r="H10" s="231" t="s">
        <v>36</v>
      </c>
      <c r="I10" s="187"/>
      <c r="J10" s="187"/>
      <c r="K10" s="145" t="s">
        <v>24</v>
      </c>
      <c r="L10" s="232">
        <v>90</v>
      </c>
      <c r="M10" s="222"/>
      <c r="AC10" s="53"/>
      <c r="AD10" s="54"/>
      <c r="BC10" s="45"/>
      <c r="BD10" s="45"/>
      <c r="BE10" s="112"/>
      <c r="BF10" s="338"/>
      <c r="BG10" s="6"/>
      <c r="BH10" s="147"/>
      <c r="BI10" s="80"/>
      <c r="BY10" s="10"/>
      <c r="BZ10" s="5"/>
      <c r="CA10" s="10"/>
      <c r="CB10" s="408"/>
      <c r="CC10" s="10"/>
      <c r="CD10" s="10"/>
      <c r="CE10" s="10"/>
      <c r="DA10" s="10"/>
      <c r="DB10" s="10"/>
      <c r="DE10" s="219"/>
      <c r="DF10" s="230" t="s">
        <v>25</v>
      </c>
      <c r="DG10" s="187"/>
      <c r="DH10" s="187"/>
      <c r="DI10" s="57"/>
      <c r="DJ10" s="231" t="s">
        <v>36</v>
      </c>
      <c r="DK10" s="187"/>
      <c r="DL10" s="187"/>
      <c r="DM10" s="145" t="s">
        <v>24</v>
      </c>
      <c r="DN10" s="232">
        <v>90</v>
      </c>
      <c r="DO10" s="222"/>
    </row>
    <row r="11" spans="3:119" ht="18" customHeight="1">
      <c r="C11" s="219"/>
      <c r="D11" s="230" t="s">
        <v>26</v>
      </c>
      <c r="E11" s="187"/>
      <c r="F11" s="187"/>
      <c r="G11" s="57"/>
      <c r="H11" s="231" t="s">
        <v>22</v>
      </c>
      <c r="I11" s="187"/>
      <c r="J11" s="233"/>
      <c r="K11" s="145" t="s">
        <v>27</v>
      </c>
      <c r="L11" s="232">
        <v>30</v>
      </c>
      <c r="M11" s="222"/>
      <c r="AC11" s="45"/>
      <c r="AD11" s="6"/>
      <c r="BY11" s="10"/>
      <c r="BZ11" s="10"/>
      <c r="CA11" s="10"/>
      <c r="CB11" s="407"/>
      <c r="CC11" s="10"/>
      <c r="CD11" s="10"/>
      <c r="CE11" s="10"/>
      <c r="CR11" s="197"/>
      <c r="DE11" s="219"/>
      <c r="DF11" s="230" t="s">
        <v>26</v>
      </c>
      <c r="DG11" s="187"/>
      <c r="DH11" s="187"/>
      <c r="DI11" s="57"/>
      <c r="DJ11" s="231" t="s">
        <v>22</v>
      </c>
      <c r="DK11" s="187"/>
      <c r="DL11" s="233"/>
      <c r="DM11" s="145" t="s">
        <v>27</v>
      </c>
      <c r="DN11" s="232">
        <v>30</v>
      </c>
      <c r="DO11" s="222"/>
    </row>
    <row r="12" spans="3:119" ht="18" customHeight="1" thickBot="1"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BD12" s="70"/>
      <c r="BY12" s="10"/>
      <c r="BZ12" s="10"/>
      <c r="CA12" s="10"/>
      <c r="CB12" s="407"/>
      <c r="CC12" s="10"/>
      <c r="CD12" s="10"/>
      <c r="CE12" s="10"/>
      <c r="DA12" s="1"/>
      <c r="DB12" s="1"/>
      <c r="DE12" s="234"/>
      <c r="DF12" s="235"/>
      <c r="DG12" s="235"/>
      <c r="DH12" s="235"/>
      <c r="DI12" s="235"/>
      <c r="DJ12" s="235"/>
      <c r="DK12" s="235"/>
      <c r="DL12" s="235"/>
      <c r="DM12" s="235"/>
      <c r="DN12" s="235"/>
      <c r="DO12" s="236"/>
    </row>
    <row r="13" spans="6:96" ht="18" customHeight="1" thickTop="1">
      <c r="F13" s="2"/>
      <c r="BD13" s="2"/>
      <c r="BU13" s="67"/>
      <c r="BV13" s="67"/>
      <c r="CC13" s="168"/>
      <c r="CG13" s="2"/>
      <c r="CQ13" s="43"/>
      <c r="CR13" s="73"/>
    </row>
    <row r="14" spans="6:72" ht="18" customHeight="1">
      <c r="F14" s="2"/>
      <c r="AH14" s="74"/>
      <c r="AL14" s="2"/>
      <c r="AO14" s="2"/>
      <c r="AP14" s="2"/>
      <c r="AW14" s="2"/>
      <c r="AX14" s="2"/>
      <c r="BD14" s="80"/>
      <c r="BE14" s="75"/>
      <c r="BL14" s="1"/>
      <c r="BN14" s="2"/>
      <c r="BP14" s="95"/>
      <c r="BT14" s="2"/>
    </row>
    <row r="15" spans="6:119" ht="18" customHeight="1">
      <c r="F15" s="2"/>
      <c r="U15" s="20"/>
      <c r="X15" s="2"/>
      <c r="AT15" s="15"/>
      <c r="AU15" s="168"/>
      <c r="AY15" s="168"/>
      <c r="BD15" s="194"/>
      <c r="BJ15" s="20"/>
      <c r="BL15" s="168"/>
      <c r="BT15" s="75"/>
      <c r="BW15" s="78"/>
      <c r="CC15" s="168"/>
      <c r="CG15" s="9"/>
      <c r="CK15" s="168"/>
      <c r="CO15" s="20"/>
      <c r="DC15" s="88"/>
      <c r="DH15" s="10"/>
      <c r="DO15" s="4"/>
    </row>
    <row r="16" spans="6:117" ht="18" customHeight="1">
      <c r="F16" s="4"/>
      <c r="L16" s="172"/>
      <c r="U16" s="20"/>
      <c r="AN16" s="79"/>
      <c r="AQ16" s="70" t="s">
        <v>70</v>
      </c>
      <c r="AU16" s="2"/>
      <c r="AX16" s="79"/>
      <c r="AY16" s="2"/>
      <c r="AZ16" s="67"/>
      <c r="BG16" s="80"/>
      <c r="BH16" s="2"/>
      <c r="BL16" s="2"/>
      <c r="BM16" s="177"/>
      <c r="BT16" s="2"/>
      <c r="BY16" s="2"/>
      <c r="CC16" s="2"/>
      <c r="CK16" s="2"/>
      <c r="CM16" s="4"/>
      <c r="CO16" s="118"/>
      <c r="CR16" s="197"/>
      <c r="CW16" s="16"/>
      <c r="CZ16" s="81"/>
      <c r="DH16" s="105"/>
      <c r="DI16" s="2"/>
      <c r="DM16" s="87"/>
    </row>
    <row r="17" spans="6:115" ht="18" customHeight="1">
      <c r="F17" s="4"/>
      <c r="U17" s="2"/>
      <c r="W17" s="2"/>
      <c r="AD17" s="75"/>
      <c r="AF17" s="121"/>
      <c r="AP17" s="3"/>
      <c r="AQ17" s="74" t="s">
        <v>114</v>
      </c>
      <c r="AR17" s="70"/>
      <c r="AZ17" s="2"/>
      <c r="BC17" s="2"/>
      <c r="BD17" s="2"/>
      <c r="BG17" s="2"/>
      <c r="BL17" s="2"/>
      <c r="BM17" s="173"/>
      <c r="BQ17" s="76"/>
      <c r="BT17" s="169"/>
      <c r="CJ17" s="2"/>
      <c r="CP17" s="177">
        <v>82.844</v>
      </c>
      <c r="CZ17" s="81"/>
      <c r="DC17" s="2"/>
      <c r="DH17" s="20"/>
      <c r="DI17" s="106"/>
      <c r="DJ17" s="87"/>
      <c r="DK17" s="10"/>
    </row>
    <row r="18" spans="6:117" ht="18" customHeight="1">
      <c r="F18" s="2"/>
      <c r="P18" s="70"/>
      <c r="U18" s="20"/>
      <c r="AD18" s="115"/>
      <c r="AF18" s="2"/>
      <c r="AN18" s="2"/>
      <c r="AR18" s="74"/>
      <c r="BC18" s="8"/>
      <c r="BD18" s="8"/>
      <c r="BE18" s="2"/>
      <c r="BF18" s="2"/>
      <c r="BG18" s="83"/>
      <c r="BT18" s="83"/>
      <c r="CJ18" s="92"/>
      <c r="CM18" s="8"/>
      <c r="CN18" s="8"/>
      <c r="CQ18" s="8"/>
      <c r="CR18" s="2"/>
      <c r="CS18" s="2"/>
      <c r="CT18" s="83"/>
      <c r="CW18" s="2"/>
      <c r="DH18" s="108"/>
      <c r="DI18" s="2"/>
      <c r="DJ18" s="2"/>
      <c r="DM18" s="87"/>
    </row>
    <row r="19" spans="6:114" ht="18" customHeight="1">
      <c r="F19" s="2"/>
      <c r="P19" s="74"/>
      <c r="Y19" s="8"/>
      <c r="AQ19" s="20"/>
      <c r="AT19" s="84"/>
      <c r="AY19" s="97"/>
      <c r="BB19" s="171"/>
      <c r="BC19" s="80"/>
      <c r="BM19" s="8"/>
      <c r="BN19" s="8"/>
      <c r="BP19" s="2"/>
      <c r="BR19" s="2"/>
      <c r="CP19" s="2"/>
      <c r="CX19" s="84"/>
      <c r="CZ19" s="81"/>
      <c r="DJ19" s="77"/>
    </row>
    <row r="20" spans="3:118" ht="18" customHeight="1">
      <c r="C20" s="2"/>
      <c r="F20" s="77"/>
      <c r="W20" s="86"/>
      <c r="Y20" s="2"/>
      <c r="AE20" s="20"/>
      <c r="AF20" s="177"/>
      <c r="AJ20" s="406">
        <v>83.451</v>
      </c>
      <c r="AN20" s="2"/>
      <c r="AP20" s="3"/>
      <c r="AQ20" s="167">
        <v>4</v>
      </c>
      <c r="AZ20" s="3"/>
      <c r="BA20" s="2"/>
      <c r="BC20" s="2"/>
      <c r="BG20" s="2"/>
      <c r="BJ20" s="79"/>
      <c r="BM20" s="2"/>
      <c r="BN20" s="2"/>
      <c r="BO20" s="2"/>
      <c r="BR20" s="83"/>
      <c r="BT20" s="2"/>
      <c r="BY20" s="2"/>
      <c r="CB20" s="402"/>
      <c r="CG20" s="167"/>
      <c r="CH20" s="167">
        <v>7</v>
      </c>
      <c r="CL20" s="2"/>
      <c r="CY20" s="67"/>
      <c r="CZ20" s="81"/>
      <c r="DG20" s="88"/>
      <c r="DI20" s="67"/>
      <c r="DJ20" s="191"/>
      <c r="DL20" s="89"/>
      <c r="DN20" s="90"/>
    </row>
    <row r="21" spans="6:116" ht="18" customHeight="1">
      <c r="F21" s="77"/>
      <c r="I21" s="80"/>
      <c r="L21" s="2"/>
      <c r="P21" s="178"/>
      <c r="AA21" s="79"/>
      <c r="AE21" s="2"/>
      <c r="AF21" s="171"/>
      <c r="AG21" s="83"/>
      <c r="AL21" s="2"/>
      <c r="AM21" s="1"/>
      <c r="AN21" s="20"/>
      <c r="AQ21" s="2"/>
      <c r="AR21" s="20"/>
      <c r="AU21" s="168"/>
      <c r="AX21" s="79"/>
      <c r="BA21" s="169"/>
      <c r="BM21" s="2"/>
      <c r="BN21" s="8"/>
      <c r="BP21" s="2"/>
      <c r="BY21" s="8"/>
      <c r="CB21" s="2"/>
      <c r="CE21" s="2"/>
      <c r="CF21" s="3"/>
      <c r="CG21" s="2"/>
      <c r="CH21" s="2"/>
      <c r="CJ21" s="97"/>
      <c r="CO21" s="172"/>
      <c r="CT21" s="1"/>
      <c r="CU21" s="20"/>
      <c r="CV21" s="1"/>
      <c r="CY21" s="2"/>
      <c r="DH21" s="72"/>
      <c r="DI21" s="2"/>
      <c r="DJ21" s="77"/>
      <c r="DL21" s="12"/>
    </row>
    <row r="22" spans="7:118" ht="18" customHeight="1">
      <c r="G22" s="2"/>
      <c r="H22" s="2"/>
      <c r="I22" s="2"/>
      <c r="L22" s="8"/>
      <c r="M22" s="2"/>
      <c r="Z22" s="2"/>
      <c r="AC22" s="178"/>
      <c r="AE22" s="83" t="s">
        <v>52</v>
      </c>
      <c r="AM22" s="94"/>
      <c r="AN22" s="74"/>
      <c r="AQ22" s="91"/>
      <c r="AR22" s="2"/>
      <c r="AU22" s="2"/>
      <c r="AX22" s="196"/>
      <c r="BD22" s="20"/>
      <c r="BM22" s="84"/>
      <c r="BN22" s="2"/>
      <c r="BS22" s="83"/>
      <c r="BV22" s="20"/>
      <c r="CF22" s="71"/>
      <c r="CP22" s="2"/>
      <c r="CU22" s="2"/>
      <c r="CX22" s="84"/>
      <c r="DG22" s="2"/>
      <c r="DL22" s="108"/>
      <c r="DM22" s="57"/>
      <c r="DN22" s="57"/>
    </row>
    <row r="23" spans="16:118" ht="18" customHeight="1">
      <c r="P23" s="171"/>
      <c r="W23" s="74"/>
      <c r="X23" s="71"/>
      <c r="AA23" s="2"/>
      <c r="AC23" s="2"/>
      <c r="AE23" s="2"/>
      <c r="AF23" s="2"/>
      <c r="AG23" s="2"/>
      <c r="AJ23" s="8">
        <v>3</v>
      </c>
      <c r="AK23" s="8"/>
      <c r="AN23" s="2"/>
      <c r="AT23" s="8"/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K23" s="2"/>
      <c r="CL23" s="2"/>
      <c r="CX23" s="92"/>
      <c r="DC23" s="70"/>
      <c r="DD23" s="93"/>
      <c r="DG23" s="20"/>
      <c r="DJ23" s="77"/>
      <c r="DL23" s="110"/>
      <c r="DM23" s="57"/>
      <c r="DN23" s="57"/>
    </row>
    <row r="24" spans="4:118" ht="18" customHeight="1">
      <c r="D24" s="76"/>
      <c r="J24" s="2"/>
      <c r="N24" s="2"/>
      <c r="R24" s="167"/>
      <c r="W24" s="87"/>
      <c r="AA24" s="20"/>
      <c r="AC24" s="2"/>
      <c r="AE24" s="87"/>
      <c r="AJ24" s="2"/>
      <c r="AK24" s="2"/>
      <c r="AP24" s="168"/>
      <c r="AQ24" s="168"/>
      <c r="AR24" s="168"/>
      <c r="AT24" s="2"/>
      <c r="AV24" s="171"/>
      <c r="AW24" s="2"/>
      <c r="AX24" s="79"/>
      <c r="AY24" s="169"/>
      <c r="AZ24" s="2"/>
      <c r="BF24" s="2"/>
      <c r="BH24" s="88"/>
      <c r="BL24" s="8"/>
      <c r="BS24" s="2"/>
      <c r="BV24" s="13"/>
      <c r="CB24" s="3"/>
      <c r="CC24" s="2"/>
      <c r="CP24" s="8"/>
      <c r="CU24" s="8">
        <v>10</v>
      </c>
      <c r="DC24" s="74"/>
      <c r="DG24" s="71"/>
      <c r="DL24" s="108"/>
      <c r="DM24" s="57"/>
      <c r="DN24" s="57"/>
    </row>
    <row r="25" spans="12:119" ht="18" customHeight="1">
      <c r="L25" s="20"/>
      <c r="M25" s="106"/>
      <c r="N25" s="8"/>
      <c r="O25" s="10"/>
      <c r="R25" s="2"/>
      <c r="V25" s="83"/>
      <c r="W25" s="87"/>
      <c r="AA25" s="83"/>
      <c r="AC25" s="74"/>
      <c r="AD25" s="87"/>
      <c r="AF25" s="79" t="s">
        <v>72</v>
      </c>
      <c r="AQ25" s="2"/>
      <c r="AR25" s="2"/>
      <c r="AV25" s="196"/>
      <c r="BD25" s="83"/>
      <c r="BL25" s="2"/>
      <c r="BM25" s="84"/>
      <c r="BU25" s="13"/>
      <c r="CL25" s="15"/>
      <c r="CP25" s="2"/>
      <c r="CU25" s="2"/>
      <c r="CV25" s="2"/>
      <c r="DB25" s="88" t="s">
        <v>55</v>
      </c>
      <c r="DD25" s="74"/>
      <c r="DE25" s="2"/>
      <c r="DL25" s="113"/>
      <c r="DM25" s="57"/>
      <c r="DN25" s="405" t="s">
        <v>5</v>
      </c>
      <c r="DO25" s="4"/>
    </row>
    <row r="26" spans="3:118" ht="18" customHeight="1">
      <c r="C26" s="97"/>
      <c r="Q26" s="2"/>
      <c r="R26" s="8"/>
      <c r="S26" s="8">
        <v>1</v>
      </c>
      <c r="T26" s="2"/>
      <c r="U26" s="20"/>
      <c r="W26" s="8">
        <v>2</v>
      </c>
      <c r="X26" s="88"/>
      <c r="AA26" s="2"/>
      <c r="AF26" s="171"/>
      <c r="AP26" s="62"/>
      <c r="AT26" s="91"/>
      <c r="AW26" s="8"/>
      <c r="AX26" s="79"/>
      <c r="BG26" s="2"/>
      <c r="BL26" s="70"/>
      <c r="BU26" s="13"/>
      <c r="BX26" s="84"/>
      <c r="CH26" s="20"/>
      <c r="CN26" s="97" t="s">
        <v>54</v>
      </c>
      <c r="CU26" s="20"/>
      <c r="CV26" s="20"/>
      <c r="CW26" s="2">
        <v>0</v>
      </c>
      <c r="CX26" s="8"/>
      <c r="CY26" s="8">
        <v>11</v>
      </c>
      <c r="CZ26" s="8"/>
      <c r="DC26" s="20"/>
      <c r="DE26" s="20"/>
      <c r="DG26" s="88"/>
      <c r="DH26" s="88"/>
      <c r="DL26" s="57"/>
      <c r="DM26" s="57"/>
      <c r="DN26" s="57"/>
    </row>
    <row r="27" spans="2:120" ht="18" customHeight="1">
      <c r="B27" s="4"/>
      <c r="F27" s="99"/>
      <c r="H27" s="3"/>
      <c r="J27" s="3"/>
      <c r="P27" s="1"/>
      <c r="Q27" s="2"/>
      <c r="R27" s="2"/>
      <c r="S27" s="2"/>
      <c r="T27" s="167"/>
      <c r="U27" s="2"/>
      <c r="W27" s="2"/>
      <c r="Y27" s="181"/>
      <c r="Z27" s="83"/>
      <c r="AB27" s="79"/>
      <c r="AJ27" s="3"/>
      <c r="AP27" s="62"/>
      <c r="AQ27" s="87"/>
      <c r="AR27" s="87"/>
      <c r="AS27" s="87"/>
      <c r="AT27" s="87"/>
      <c r="AU27" s="87"/>
      <c r="AV27" s="87"/>
      <c r="AX27" s="2"/>
      <c r="BB27" s="2"/>
      <c r="BH27" s="169"/>
      <c r="BV27" s="100"/>
      <c r="BZ27" s="79"/>
      <c r="CA27" s="2"/>
      <c r="CB27" s="3"/>
      <c r="CE27" s="2"/>
      <c r="CF27" s="3"/>
      <c r="CG27" s="2"/>
      <c r="CH27" s="2"/>
      <c r="CL27" s="9"/>
      <c r="CU27" s="2"/>
      <c r="CV27" s="2"/>
      <c r="CY27" s="2"/>
      <c r="CZ27" s="2"/>
      <c r="DC27" s="2"/>
      <c r="DF27" s="3"/>
      <c r="DH27" s="93"/>
      <c r="DI27" s="90"/>
      <c r="DJ27" s="93"/>
      <c r="DK27" s="93"/>
      <c r="DP27" s="4"/>
    </row>
    <row r="28" spans="10:111" ht="18" customHeight="1">
      <c r="J28" s="1"/>
      <c r="M28" s="10"/>
      <c r="O28" s="8"/>
      <c r="P28" s="20"/>
      <c r="Q28" s="10"/>
      <c r="S28" s="8"/>
      <c r="T28" s="2"/>
      <c r="U28" s="20"/>
      <c r="V28" s="87"/>
      <c r="W28" s="8"/>
      <c r="Y28" s="10"/>
      <c r="Z28" s="20"/>
      <c r="AA28" s="2"/>
      <c r="AD28" s="83" t="s">
        <v>73</v>
      </c>
      <c r="AP28" s="2"/>
      <c r="AS28" s="2"/>
      <c r="BB28" s="2"/>
      <c r="BD28" s="196"/>
      <c r="BF28" s="83"/>
      <c r="BN28" s="51"/>
      <c r="BZ28" s="82"/>
      <c r="CA28" s="2"/>
      <c r="CB28" s="2"/>
      <c r="CJ28" s="2"/>
      <c r="CU28" s="8">
        <v>9</v>
      </c>
      <c r="CV28" s="8"/>
      <c r="DA28" s="88"/>
      <c r="DB28" s="20"/>
      <c r="DG28" s="20"/>
    </row>
    <row r="29" spans="4:112" ht="18" customHeight="1">
      <c r="D29" s="85" t="s">
        <v>6</v>
      </c>
      <c r="I29" s="2"/>
      <c r="J29" s="4"/>
      <c r="L29" s="173"/>
      <c r="O29" s="2"/>
      <c r="P29" s="2"/>
      <c r="S29" s="74" t="s">
        <v>53</v>
      </c>
      <c r="T29" s="3"/>
      <c r="U29" s="2"/>
      <c r="V29" s="3"/>
      <c r="W29" s="2"/>
      <c r="Z29" s="172"/>
      <c r="AC29" s="2"/>
      <c r="AD29" s="76"/>
      <c r="AE29" s="76"/>
      <c r="AF29" s="20"/>
      <c r="AR29" s="83"/>
      <c r="AS29" s="8"/>
      <c r="AT29" s="3"/>
      <c r="AX29" s="2"/>
      <c r="BA29" s="2"/>
      <c r="BL29" s="194"/>
      <c r="BN29" s="3"/>
      <c r="BT29" s="2"/>
      <c r="BY29" s="2"/>
      <c r="CJ29" s="97"/>
      <c r="CK29" s="84" t="s">
        <v>48</v>
      </c>
      <c r="CQ29" s="2"/>
      <c r="CT29" s="2"/>
      <c r="CV29" s="2"/>
      <c r="CW29" s="20"/>
      <c r="CY29" s="2"/>
      <c r="CZ29" s="2"/>
      <c r="DC29" s="2"/>
      <c r="DD29" s="2"/>
      <c r="DE29" s="2"/>
      <c r="DH29" s="2"/>
    </row>
    <row r="30" spans="2:118" ht="18" customHeight="1">
      <c r="B30" s="2"/>
      <c r="D30" s="108"/>
      <c r="E30" s="10"/>
      <c r="F30" s="77"/>
      <c r="G30" s="10"/>
      <c r="H30" s="121"/>
      <c r="I30" s="170"/>
      <c r="J30" s="167"/>
      <c r="P30" s="88"/>
      <c r="Q30" s="10"/>
      <c r="S30" s="87"/>
      <c r="T30" s="87"/>
      <c r="U30" s="181"/>
      <c r="V30" s="87"/>
      <c r="W30" s="10"/>
      <c r="Z30" s="2"/>
      <c r="AB30" s="8"/>
      <c r="AD30" s="8"/>
      <c r="AF30" s="2"/>
      <c r="AG30" s="83"/>
      <c r="AO30" s="2"/>
      <c r="AU30" s="2"/>
      <c r="AX30" s="79"/>
      <c r="BA30" s="8"/>
      <c r="BB30" s="2"/>
      <c r="BR30" s="91"/>
      <c r="BY30" s="20"/>
      <c r="CB30" s="3"/>
      <c r="CC30" s="2"/>
      <c r="CL30" s="20"/>
      <c r="CQ30" s="169">
        <v>8</v>
      </c>
      <c r="CR30" s="20"/>
      <c r="CT30" s="8"/>
      <c r="CU30" s="8"/>
      <c r="CV30" s="74"/>
      <c r="CW30" s="8"/>
      <c r="DA30" s="2"/>
      <c r="DE30" s="10"/>
      <c r="DF30" s="1"/>
      <c r="DH30" s="2"/>
      <c r="DI30" s="2"/>
      <c r="DM30" s="6"/>
      <c r="DN30" s="147"/>
    </row>
    <row r="31" spans="2:120" ht="18" customHeight="1">
      <c r="B31" s="2"/>
      <c r="E31" s="10"/>
      <c r="F31" s="18"/>
      <c r="G31" s="10"/>
      <c r="H31" s="10"/>
      <c r="I31" s="10"/>
      <c r="J31" s="2"/>
      <c r="L31" s="76"/>
      <c r="Q31" s="10"/>
      <c r="U31" s="10"/>
      <c r="V31" s="87"/>
      <c r="W31" s="10"/>
      <c r="Z31" s="20"/>
      <c r="AA31" s="2"/>
      <c r="AC31" s="2"/>
      <c r="AD31" s="2"/>
      <c r="AF31" s="20"/>
      <c r="AU31" s="8">
        <v>5</v>
      </c>
      <c r="BB31" s="2"/>
      <c r="BD31" s="196"/>
      <c r="BY31" s="20"/>
      <c r="BZ31" s="2"/>
      <c r="CL31" s="2"/>
      <c r="CM31" s="2"/>
      <c r="CN31" s="84"/>
      <c r="CQ31" s="169"/>
      <c r="CS31" s="2"/>
      <c r="CU31" s="2"/>
      <c r="CW31" s="2"/>
      <c r="CY31" s="2"/>
      <c r="DA31" s="20"/>
      <c r="DB31" s="2"/>
      <c r="DE31" s="87"/>
      <c r="DL31" s="2"/>
      <c r="DP31" s="4"/>
    </row>
    <row r="32" spans="2:112" ht="18" customHeight="1">
      <c r="B32" s="4"/>
      <c r="D32" s="10"/>
      <c r="E32" s="10"/>
      <c r="F32" s="18"/>
      <c r="G32" s="179"/>
      <c r="P32" s="2"/>
      <c r="T32" s="3"/>
      <c r="U32" s="2"/>
      <c r="V32" s="3"/>
      <c r="W32" s="2"/>
      <c r="Y32" s="2"/>
      <c r="Z32" s="2"/>
      <c r="AB32" s="2"/>
      <c r="AM32" s="2"/>
      <c r="AN32" s="3"/>
      <c r="AO32" s="2"/>
      <c r="AX32" s="9"/>
      <c r="BB32" s="2"/>
      <c r="BE32" s="2"/>
      <c r="BF32" s="2"/>
      <c r="BH32" s="2"/>
      <c r="BN32" s="3"/>
      <c r="BQ32" s="2"/>
      <c r="BT32" s="3"/>
      <c r="BW32" s="2"/>
      <c r="BY32" s="2"/>
      <c r="BZ32" s="20"/>
      <c r="CJ32" s="84" t="s">
        <v>49</v>
      </c>
      <c r="CM32" s="20"/>
      <c r="CN32" s="91"/>
      <c r="CP32" s="104"/>
      <c r="CQ32" s="2"/>
      <c r="CR32" s="2"/>
      <c r="CT32" s="2"/>
      <c r="CU32" s="70" t="s">
        <v>64</v>
      </c>
      <c r="CX32" s="2"/>
      <c r="DB32" s="8"/>
      <c r="DF32" s="4"/>
      <c r="DH32" s="2"/>
    </row>
    <row r="33" spans="2:114" ht="18" customHeight="1">
      <c r="B33" s="4"/>
      <c r="C33" s="105"/>
      <c r="E33" s="105"/>
      <c r="F33" s="18"/>
      <c r="G33" s="105"/>
      <c r="P33" s="169"/>
      <c r="Q33" s="10"/>
      <c r="S33" s="70" t="s">
        <v>63</v>
      </c>
      <c r="T33" s="87"/>
      <c r="U33" s="20"/>
      <c r="W33" s="20"/>
      <c r="X33" s="8"/>
      <c r="Y33" s="8"/>
      <c r="Z33" s="8"/>
      <c r="AB33" s="8"/>
      <c r="AC33" s="2"/>
      <c r="AG33" s="8"/>
      <c r="AL33" s="76"/>
      <c r="AM33" s="72"/>
      <c r="AN33" s="417" t="s">
        <v>107</v>
      </c>
      <c r="AU33" s="2"/>
      <c r="AV33" s="87"/>
      <c r="AX33" s="2"/>
      <c r="BB33" s="2"/>
      <c r="BD33" s="2"/>
      <c r="BE33" s="169"/>
      <c r="BL33" s="71"/>
      <c r="BR33" s="91"/>
      <c r="BW33" s="83"/>
      <c r="BZ33" s="12"/>
      <c r="CI33" s="2"/>
      <c r="CL33" s="2"/>
      <c r="CM33" s="2"/>
      <c r="CQ33" s="2"/>
      <c r="CS33" s="84"/>
      <c r="CT33" s="20"/>
      <c r="CU33" s="403" t="s">
        <v>85</v>
      </c>
      <c r="CX33" s="2"/>
      <c r="CY33" s="2"/>
      <c r="DB33" s="75"/>
      <c r="DC33" s="71"/>
      <c r="DJ33" s="2"/>
    </row>
    <row r="34" spans="3:116" ht="18" customHeight="1">
      <c r="C34" s="106"/>
      <c r="D34" s="87"/>
      <c r="E34" s="10"/>
      <c r="L34" s="92"/>
      <c r="N34" s="80"/>
      <c r="Q34" s="1"/>
      <c r="S34" s="403" t="s">
        <v>79</v>
      </c>
      <c r="W34" s="1"/>
      <c r="X34" s="2"/>
      <c r="AC34" s="2"/>
      <c r="AL34" s="2"/>
      <c r="AN34" s="417" t="s">
        <v>104</v>
      </c>
      <c r="AR34" s="178"/>
      <c r="AS34" s="2"/>
      <c r="AT34" s="2"/>
      <c r="AU34" s="2"/>
      <c r="AY34" s="169">
        <v>6</v>
      </c>
      <c r="BF34" s="415">
        <v>83.215</v>
      </c>
      <c r="BH34" s="20"/>
      <c r="BL34" s="75"/>
      <c r="BO34" s="2"/>
      <c r="CA34" s="103"/>
      <c r="CB34" s="20"/>
      <c r="CH34" s="415">
        <v>82.932</v>
      </c>
      <c r="CL34" s="178" t="s">
        <v>71</v>
      </c>
      <c r="CN34" s="88"/>
      <c r="CU34" s="74" t="s">
        <v>109</v>
      </c>
      <c r="DH34" s="2"/>
      <c r="DJ34" s="8"/>
      <c r="DL34" s="107"/>
    </row>
    <row r="35" spans="3:112" ht="18" customHeight="1">
      <c r="C35" s="55"/>
      <c r="E35" s="57"/>
      <c r="F35" s="57"/>
      <c r="G35" s="55"/>
      <c r="Q35" s="92"/>
      <c r="R35" s="74"/>
      <c r="T35" s="80"/>
      <c r="U35" s="195"/>
      <c r="V35" s="2"/>
      <c r="X35" s="74"/>
      <c r="Z35" s="2"/>
      <c r="AS35" s="8"/>
      <c r="AU35" s="20"/>
      <c r="AV35" s="178" t="s">
        <v>94</v>
      </c>
      <c r="BD35" s="8"/>
      <c r="BH35" s="9"/>
      <c r="BN35" s="3"/>
      <c r="BP35" s="88"/>
      <c r="BQ35" s="2"/>
      <c r="BW35" s="2"/>
      <c r="BY35" s="414" t="s">
        <v>102</v>
      </c>
      <c r="BZ35" s="103"/>
      <c r="CH35" s="2"/>
      <c r="CI35" s="208"/>
      <c r="CJ35" s="2"/>
      <c r="CL35" s="2"/>
      <c r="CM35" s="84"/>
      <c r="CO35" s="2"/>
      <c r="CR35" s="8"/>
      <c r="CT35" s="75"/>
      <c r="CU35" s="74" t="s">
        <v>86</v>
      </c>
      <c r="DH35" s="20"/>
    </row>
    <row r="36" spans="3:114" ht="18" customHeight="1">
      <c r="C36" s="109"/>
      <c r="E36" s="57"/>
      <c r="F36" s="57"/>
      <c r="G36" s="109"/>
      <c r="H36" s="110"/>
      <c r="K36" s="2"/>
      <c r="L36" s="70"/>
      <c r="N36" s="8"/>
      <c r="R36" s="80"/>
      <c r="S36" s="172"/>
      <c r="T36" s="2"/>
      <c r="AA36" s="80"/>
      <c r="AF36" s="169"/>
      <c r="AG36" s="111"/>
      <c r="AL36" s="76"/>
      <c r="BD36" s="9"/>
      <c r="BH36" s="2"/>
      <c r="BO36" s="2"/>
      <c r="BP36" s="2"/>
      <c r="BR36" s="91"/>
      <c r="BS36" s="2"/>
      <c r="BT36" s="2"/>
      <c r="BW36" s="20"/>
      <c r="CA36" s="20"/>
      <c r="CB36" s="2"/>
      <c r="CH36" s="2"/>
      <c r="CJ36" s="20"/>
      <c r="CM36" s="88"/>
      <c r="CO36" s="8"/>
      <c r="CQ36" s="96"/>
      <c r="CR36" s="2"/>
      <c r="CT36" s="2"/>
      <c r="CZ36" s="2"/>
      <c r="DG36" s="87"/>
      <c r="DH36" s="87"/>
      <c r="DI36" s="87"/>
      <c r="DJ36" s="3"/>
    </row>
    <row r="37" spans="3:115" ht="18" customHeight="1">
      <c r="C37" s="55"/>
      <c r="D37" s="108"/>
      <c r="E37" s="57"/>
      <c r="F37" s="57"/>
      <c r="G37" s="55"/>
      <c r="H37" s="108"/>
      <c r="J37" s="2"/>
      <c r="K37" s="2"/>
      <c r="L37" s="2"/>
      <c r="R37" s="2"/>
      <c r="S37" s="2"/>
      <c r="W37" s="92"/>
      <c r="AB37" s="178"/>
      <c r="AC37" s="2"/>
      <c r="AJ37" s="176"/>
      <c r="AO37" s="75"/>
      <c r="AY37" s="2"/>
      <c r="BC37" s="171" t="s">
        <v>69</v>
      </c>
      <c r="BH37" s="91"/>
      <c r="BL37" s="2"/>
      <c r="BN37" s="87"/>
      <c r="BO37" s="74"/>
      <c r="BT37" s="417" t="s">
        <v>105</v>
      </c>
      <c r="BU37" s="72"/>
      <c r="BV37" s="88"/>
      <c r="BX37" s="2"/>
      <c r="BY37" s="2"/>
      <c r="CH37" s="2"/>
      <c r="CK37" s="83"/>
      <c r="CP37" s="71"/>
      <c r="CQ37" s="98"/>
      <c r="CT37" s="20"/>
      <c r="CZ37" s="169"/>
      <c r="DA37" s="22"/>
      <c r="DB37" s="22"/>
      <c r="DC37" s="22"/>
      <c r="DD37" s="22"/>
      <c r="DE37" s="22"/>
      <c r="DF37" s="106"/>
      <c r="DG37" s="203"/>
      <c r="DH37" s="106"/>
      <c r="DI37" s="203"/>
      <c r="DJ37" s="42"/>
      <c r="DK37" s="6"/>
    </row>
    <row r="38" spans="2:115" ht="18" customHeight="1">
      <c r="B38" s="4"/>
      <c r="C38" s="112"/>
      <c r="D38" s="113"/>
      <c r="E38" s="57"/>
      <c r="F38" s="57"/>
      <c r="G38" s="112"/>
      <c r="H38" s="113"/>
      <c r="I38" s="2"/>
      <c r="J38" s="2"/>
      <c r="K38" s="80"/>
      <c r="L38" s="80"/>
      <c r="Q38" s="2"/>
      <c r="R38" s="2"/>
      <c r="U38" s="2"/>
      <c r="X38" s="76"/>
      <c r="AF38" s="2"/>
      <c r="AH38" s="2"/>
      <c r="AN38" s="2"/>
      <c r="AP38" s="3"/>
      <c r="AV38" s="3"/>
      <c r="BF38" s="3"/>
      <c r="BH38" s="74"/>
      <c r="BM38" s="2"/>
      <c r="BO38" s="2"/>
      <c r="BQ38" s="88"/>
      <c r="BS38" s="2"/>
      <c r="BT38" s="417" t="s">
        <v>104</v>
      </c>
      <c r="BU38" s="416"/>
      <c r="CB38" s="2"/>
      <c r="CH38" s="2"/>
      <c r="CJ38" s="84"/>
      <c r="CN38" s="2"/>
      <c r="CO38" s="84"/>
      <c r="CR38" s="101"/>
      <c r="CT38" s="8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94"/>
      <c r="P39" s="114"/>
      <c r="AF39" s="195"/>
      <c r="AH39" s="70"/>
      <c r="AJ39" s="2"/>
      <c r="AM39" s="2"/>
      <c r="AN39" s="2"/>
      <c r="AO39" s="2"/>
      <c r="AP39" s="192"/>
      <c r="AT39" s="193"/>
      <c r="AW39" s="70" t="s">
        <v>80</v>
      </c>
      <c r="AY39" s="70" t="s">
        <v>84</v>
      </c>
      <c r="BA39" s="70" t="s">
        <v>82</v>
      </c>
      <c r="BD39" s="115"/>
      <c r="BM39" s="20"/>
      <c r="BQ39" s="2"/>
      <c r="BR39" s="2"/>
      <c r="BU39" s="417"/>
      <c r="BX39" s="2"/>
      <c r="BZ39" s="1"/>
      <c r="CA39" s="10"/>
      <c r="CB39" s="90"/>
      <c r="CD39" s="84"/>
      <c r="CF39" s="75"/>
      <c r="CH39" s="4"/>
      <c r="CJ39" s="116"/>
      <c r="CL39" s="2"/>
      <c r="CO39" s="2"/>
      <c r="CR39" s="102"/>
      <c r="CS39" s="167"/>
      <c r="CT39" s="2"/>
      <c r="CZ39" s="55"/>
      <c r="DA39" s="55"/>
      <c r="DB39" s="55"/>
      <c r="DC39" s="55"/>
      <c r="DD39" s="55"/>
      <c r="DG39" s="10"/>
      <c r="DH39" s="205"/>
      <c r="DI39" s="10"/>
      <c r="DJ39" s="10"/>
      <c r="DK39" s="10"/>
    </row>
    <row r="40" spans="12:115" ht="18" customHeight="1">
      <c r="L40" s="192"/>
      <c r="AD40" s="2"/>
      <c r="AF40" s="74"/>
      <c r="AH40" s="74"/>
      <c r="AJ40" s="176"/>
      <c r="AK40" s="111"/>
      <c r="AO40" s="80"/>
      <c r="AP40" s="74"/>
      <c r="AT40" s="193"/>
      <c r="AW40" s="74" t="s">
        <v>81</v>
      </c>
      <c r="AY40" s="74" t="s">
        <v>113</v>
      </c>
      <c r="BA40" s="74" t="s">
        <v>83</v>
      </c>
      <c r="BG40" s="2"/>
      <c r="BI40" s="2"/>
      <c r="BJ40" s="10"/>
      <c r="BK40" s="2"/>
      <c r="BL40" s="2"/>
      <c r="BO40" s="87"/>
      <c r="BP40" s="115"/>
      <c r="BQ40" s="2"/>
      <c r="BR40" s="80"/>
      <c r="BV40" s="117"/>
      <c r="CA40" s="5"/>
      <c r="CD40" s="20"/>
      <c r="CE40" s="2"/>
      <c r="CF40" s="3"/>
      <c r="CG40" s="2"/>
      <c r="CH40" s="4"/>
      <c r="CL40" s="70"/>
      <c r="CP40" s="2"/>
      <c r="CR40" s="2"/>
      <c r="CS40" s="2"/>
      <c r="CT40" s="2"/>
      <c r="CZ40" s="188"/>
      <c r="DA40" s="393"/>
      <c r="DB40" s="188"/>
      <c r="DC40" s="184"/>
      <c r="DD40" s="188"/>
      <c r="DE40" s="55"/>
      <c r="DF40" s="394"/>
      <c r="DG40" s="10"/>
      <c r="DH40" s="392"/>
      <c r="DI40" s="10"/>
      <c r="DJ40" s="10"/>
      <c r="DK40" s="10"/>
    </row>
    <row r="41" spans="25:115" ht="18" customHeight="1">
      <c r="Y41" s="2"/>
      <c r="AL41" s="92"/>
      <c r="AM41" s="2"/>
      <c r="AT41" s="193"/>
      <c r="AV41" s="13"/>
      <c r="BA41" s="2"/>
      <c r="BB41" s="2"/>
      <c r="BD41" s="2"/>
      <c r="BF41" s="115"/>
      <c r="BI41" s="175"/>
      <c r="BK41" s="169"/>
      <c r="BL41" s="2"/>
      <c r="BP41" s="2"/>
      <c r="BQ41" s="169"/>
      <c r="BR41" s="2"/>
      <c r="CA41" s="10"/>
      <c r="CD41" s="2"/>
      <c r="CE41" s="2"/>
      <c r="CH41" s="2"/>
      <c r="CJ41" s="2"/>
      <c r="CK41" s="2"/>
      <c r="CZ41" s="188"/>
      <c r="DA41" s="393"/>
      <c r="DB41" s="188"/>
      <c r="DC41" s="184"/>
      <c r="DD41" s="188"/>
      <c r="DE41" s="55"/>
      <c r="DF41" s="394"/>
      <c r="DG41" s="10"/>
      <c r="DH41" s="392"/>
      <c r="DI41" s="10"/>
      <c r="DJ41" s="10"/>
      <c r="DK41" s="10"/>
    </row>
    <row r="42" spans="25:115" ht="18" customHeight="1">
      <c r="Y42" s="70"/>
      <c r="AT42" s="193"/>
      <c r="AV42" s="13"/>
      <c r="AX42" s="10"/>
      <c r="BB42" s="80"/>
      <c r="BC42" s="119"/>
      <c r="BD42" s="20"/>
      <c r="BE42" s="120"/>
      <c r="BF42" s="20"/>
      <c r="BL42" s="20"/>
      <c r="BR42" s="20"/>
      <c r="BU42" s="2"/>
      <c r="CD42" s="2"/>
      <c r="CH42" s="2"/>
      <c r="CZ42" s="188"/>
      <c r="DA42" s="393"/>
      <c r="DB42" s="188"/>
      <c r="DC42" s="184"/>
      <c r="DD42" s="188"/>
      <c r="DE42" s="55"/>
      <c r="DF42" s="394"/>
      <c r="DG42" s="10"/>
      <c r="DH42" s="392"/>
      <c r="DI42" s="10"/>
      <c r="DJ42" s="10"/>
      <c r="DK42" s="10"/>
    </row>
    <row r="43" spans="20:115" ht="18" customHeight="1">
      <c r="T43" s="121"/>
      <c r="Y43" s="74"/>
      <c r="AE43" s="1"/>
      <c r="AK43" s="74"/>
      <c r="AP43" s="10"/>
      <c r="AU43" s="74"/>
      <c r="BC43" s="10"/>
      <c r="BH43" s="2"/>
      <c r="BL43" s="70"/>
      <c r="BM43" s="87"/>
      <c r="BO43" s="10"/>
      <c r="BR43" s="70"/>
      <c r="BT43" s="70"/>
      <c r="BU43" s="122"/>
      <c r="CA43" s="10"/>
      <c r="CB43" s="72"/>
      <c r="CD43" s="91"/>
      <c r="CZ43" s="188"/>
      <c r="DA43" s="393"/>
      <c r="DB43" s="188"/>
      <c r="DC43" s="184"/>
      <c r="DD43" s="188"/>
      <c r="DE43" s="55"/>
      <c r="DF43" s="394"/>
      <c r="DG43" s="10"/>
      <c r="DH43" s="392"/>
      <c r="DI43" s="10"/>
      <c r="DJ43" s="10"/>
      <c r="DK43" s="10"/>
    </row>
    <row r="44" spans="26:110" ht="18" customHeight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74"/>
      <c r="BR44" s="74"/>
      <c r="BT44" s="74"/>
      <c r="CH44" s="2"/>
      <c r="CZ44" s="384"/>
      <c r="DF44" s="395"/>
    </row>
    <row r="45" spans="12:120" ht="18" customHeight="1" thickBot="1">
      <c r="L45" s="10"/>
      <c r="M45" s="364" t="s">
        <v>7</v>
      </c>
      <c r="N45" s="365" t="s">
        <v>8</v>
      </c>
      <c r="O45" s="365" t="s">
        <v>9</v>
      </c>
      <c r="P45" s="365" t="s">
        <v>10</v>
      </c>
      <c r="Q45" s="366" t="s">
        <v>11</v>
      </c>
      <c r="R45" s="409"/>
      <c r="S45" s="410"/>
      <c r="T45" s="409" t="s">
        <v>66</v>
      </c>
      <c r="U45" s="410"/>
      <c r="V45" s="411"/>
      <c r="W45" s="412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394"/>
      <c r="DP45" s="3"/>
    </row>
    <row r="46" spans="12:120" ht="18" customHeight="1" thickTop="1">
      <c r="L46" s="10"/>
      <c r="M46" s="124"/>
      <c r="N46" s="125"/>
      <c r="O46" s="126"/>
      <c r="P46" s="126"/>
      <c r="Q46" s="126"/>
      <c r="R46" s="126" t="s">
        <v>68</v>
      </c>
      <c r="S46" s="125"/>
      <c r="T46" s="126"/>
      <c r="U46" s="125"/>
      <c r="V46" s="125"/>
      <c r="W46" s="135"/>
      <c r="X46" s="22"/>
      <c r="Y46" s="22"/>
      <c r="Z46" s="106"/>
      <c r="AA46" s="203"/>
      <c r="AB46" s="106"/>
      <c r="AC46" s="106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12:120" ht="21" customHeight="1">
      <c r="L47" s="22"/>
      <c r="M47" s="388"/>
      <c r="N47" s="134"/>
      <c r="O47" s="385"/>
      <c r="P47" s="134">
        <f>N47+O47*0.001</f>
        <v>0</v>
      </c>
      <c r="Q47" s="377"/>
      <c r="R47" s="387"/>
      <c r="S47" s="1"/>
      <c r="T47" s="384"/>
      <c r="U47" s="1"/>
      <c r="V47" s="1"/>
      <c r="W47" s="14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B47" s="123" t="s">
        <v>15</v>
      </c>
      <c r="CF47" s="3"/>
      <c r="CG47" s="3"/>
      <c r="CO47" s="10"/>
      <c r="CP47" s="10"/>
      <c r="CQ47" s="10"/>
      <c r="CR47" s="10"/>
      <c r="CS47" s="10"/>
      <c r="CT47" s="10"/>
      <c r="DF47" s="10"/>
      <c r="DP47" s="3"/>
    </row>
    <row r="48" spans="12:120" ht="21" customHeight="1" thickBot="1">
      <c r="L48" s="57"/>
      <c r="M48" s="373">
        <v>3</v>
      </c>
      <c r="N48" s="47">
        <v>83.449</v>
      </c>
      <c r="O48" s="385">
        <v>-51</v>
      </c>
      <c r="P48" s="134">
        <f>N48+O48*0.001</f>
        <v>83.398</v>
      </c>
      <c r="Q48" s="377" t="s">
        <v>17</v>
      </c>
      <c r="R48" s="384" t="s">
        <v>92</v>
      </c>
      <c r="S48" s="1"/>
      <c r="T48" s="386"/>
      <c r="U48" s="1"/>
      <c r="V48" s="1"/>
      <c r="W48" s="14"/>
      <c r="X48" s="188"/>
      <c r="Y48" s="55"/>
      <c r="Z48" s="205"/>
      <c r="AA48" s="10"/>
      <c r="AB48" s="10"/>
      <c r="AC48" s="10"/>
      <c r="AD48" s="57"/>
      <c r="AE48" s="57"/>
      <c r="AG48" s="22"/>
      <c r="AH48" s="22"/>
      <c r="AI48" s="22"/>
      <c r="AK48" s="22"/>
      <c r="AL48" s="106"/>
      <c r="AM48" s="203"/>
      <c r="AN48" s="106"/>
      <c r="AO48" s="106"/>
      <c r="AP48" s="55"/>
      <c r="AQ48" s="22"/>
      <c r="AR48" s="22"/>
      <c r="AS48" s="22"/>
      <c r="AT48" s="22"/>
      <c r="AU48" s="22"/>
      <c r="AV48" s="106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T48" s="55"/>
      <c r="BU48" s="22"/>
      <c r="CB48" s="19" t="s">
        <v>16</v>
      </c>
      <c r="CF48" s="55"/>
      <c r="CG48" s="22"/>
      <c r="CO48" s="10"/>
      <c r="CP48" s="10"/>
      <c r="CQ48" s="10"/>
      <c r="CR48" s="10"/>
      <c r="CS48" s="10"/>
      <c r="CT48" s="10"/>
      <c r="CU48" s="364" t="s">
        <v>7</v>
      </c>
      <c r="CV48" s="365" t="s">
        <v>8</v>
      </c>
      <c r="CW48" s="365" t="s">
        <v>9</v>
      </c>
      <c r="CX48" s="365" t="s">
        <v>10</v>
      </c>
      <c r="CY48" s="366" t="s">
        <v>11</v>
      </c>
      <c r="CZ48" s="409"/>
      <c r="DA48" s="410"/>
      <c r="DB48" s="409" t="s">
        <v>66</v>
      </c>
      <c r="DC48" s="410"/>
      <c r="DD48" s="411"/>
      <c r="DE48" s="412"/>
      <c r="DF48" s="10"/>
      <c r="DP48" s="3"/>
    </row>
    <row r="49" spans="3:120" ht="21" customHeight="1" thickBot="1" thickTop="1">
      <c r="C49" s="364" t="s">
        <v>7</v>
      </c>
      <c r="D49" s="365" t="s">
        <v>8</v>
      </c>
      <c r="E49" s="365" t="s">
        <v>9</v>
      </c>
      <c r="F49" s="365" t="s">
        <v>10</v>
      </c>
      <c r="G49" s="396" t="s">
        <v>11</v>
      </c>
      <c r="H49" s="367"/>
      <c r="I49" s="365" t="s">
        <v>7</v>
      </c>
      <c r="J49" s="365" t="s">
        <v>8</v>
      </c>
      <c r="K49" s="397" t="s">
        <v>11</v>
      </c>
      <c r="L49" s="55"/>
      <c r="M49" s="388">
        <v>4</v>
      </c>
      <c r="N49" s="134">
        <v>83.379</v>
      </c>
      <c r="O49" s="385">
        <v>51</v>
      </c>
      <c r="P49" s="134">
        <f>N49+O49*0.001</f>
        <v>83.43</v>
      </c>
      <c r="Q49" s="377" t="s">
        <v>17</v>
      </c>
      <c r="R49" s="384" t="s">
        <v>115</v>
      </c>
      <c r="S49" s="1"/>
      <c r="T49" s="386"/>
      <c r="U49" s="1"/>
      <c r="V49" s="1"/>
      <c r="W49" s="14"/>
      <c r="X49" s="188"/>
      <c r="Y49" s="55"/>
      <c r="Z49" s="205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206"/>
      <c r="AV49" s="106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06"/>
      <c r="BQ49" s="203"/>
      <c r="BR49" s="106"/>
      <c r="BS49" s="106"/>
      <c r="BT49" s="106"/>
      <c r="BU49" s="106"/>
      <c r="BV49" s="55"/>
      <c r="BW49" s="22"/>
      <c r="BX49" s="22"/>
      <c r="BY49" s="22"/>
      <c r="BZ49" s="22"/>
      <c r="CA49" s="22"/>
      <c r="CB49" s="19" t="s">
        <v>60</v>
      </c>
      <c r="CC49" s="203"/>
      <c r="CD49" s="106"/>
      <c r="CE49" s="106"/>
      <c r="CF49" s="106"/>
      <c r="CG49" s="106"/>
      <c r="CO49" s="22"/>
      <c r="CP49" s="22"/>
      <c r="CQ49" s="22"/>
      <c r="CR49" s="22"/>
      <c r="CS49" s="22"/>
      <c r="CT49" s="106"/>
      <c r="CU49" s="124"/>
      <c r="CV49" s="125"/>
      <c r="CW49" s="126"/>
      <c r="CX49" s="126"/>
      <c r="CY49" s="126"/>
      <c r="CZ49" s="126" t="s">
        <v>68</v>
      </c>
      <c r="DA49" s="125"/>
      <c r="DB49" s="126"/>
      <c r="DC49" s="125"/>
      <c r="DD49" s="125"/>
      <c r="DE49" s="135"/>
      <c r="DF49" s="22"/>
      <c r="DG49" s="364" t="s">
        <v>7</v>
      </c>
      <c r="DH49" s="365" t="s">
        <v>8</v>
      </c>
      <c r="DI49" s="366" t="s">
        <v>11</v>
      </c>
      <c r="DJ49" s="367"/>
      <c r="DK49" s="365" t="s">
        <v>7</v>
      </c>
      <c r="DL49" s="365" t="s">
        <v>8</v>
      </c>
      <c r="DM49" s="365" t="s">
        <v>9</v>
      </c>
      <c r="DN49" s="365" t="s">
        <v>10</v>
      </c>
      <c r="DO49" s="368" t="s">
        <v>11</v>
      </c>
      <c r="DP49" s="3"/>
    </row>
    <row r="50" spans="3:119" ht="21" customHeight="1" thickTop="1">
      <c r="C50" s="124"/>
      <c r="D50" s="125"/>
      <c r="E50" s="125"/>
      <c r="F50" s="125"/>
      <c r="G50" s="126" t="s">
        <v>59</v>
      </c>
      <c r="H50" s="125"/>
      <c r="I50" s="125"/>
      <c r="J50" s="125"/>
      <c r="K50" s="135"/>
      <c r="L50" s="188"/>
      <c r="M50" s="373">
        <v>5</v>
      </c>
      <c r="N50" s="47">
        <v>83.342</v>
      </c>
      <c r="O50" s="385">
        <v>-51</v>
      </c>
      <c r="P50" s="134">
        <f>N50+O50*0.001</f>
        <v>83.291</v>
      </c>
      <c r="Q50" s="377" t="s">
        <v>17</v>
      </c>
      <c r="R50" s="384" t="s">
        <v>91</v>
      </c>
      <c r="S50" s="1"/>
      <c r="T50" s="386"/>
      <c r="U50" s="1"/>
      <c r="V50" s="1"/>
      <c r="W50" s="14"/>
      <c r="X50" s="188"/>
      <c r="Y50" s="55"/>
      <c r="Z50" s="205"/>
      <c r="AA50" s="57"/>
      <c r="AB50" s="10"/>
      <c r="AC50" s="10"/>
      <c r="AD50" s="10"/>
      <c r="AE50" s="10"/>
      <c r="AG50" s="204"/>
      <c r="AH50" s="188"/>
      <c r="AI50" s="184"/>
      <c r="AK50" s="55"/>
      <c r="AL50" s="205"/>
      <c r="AM50" s="10"/>
      <c r="AN50" s="10"/>
      <c r="AO50" s="10"/>
      <c r="AP50" s="55"/>
      <c r="AQ50" s="204"/>
      <c r="AR50" s="188"/>
      <c r="AS50" s="184"/>
      <c r="AT50" s="188"/>
      <c r="AU50" s="55"/>
      <c r="AV50" s="205"/>
      <c r="AW50" s="190"/>
      <c r="AX50" s="127"/>
      <c r="AY50" s="184"/>
      <c r="AZ50" s="188"/>
      <c r="BA50" s="55"/>
      <c r="BB50" s="57"/>
      <c r="BC50" s="383"/>
      <c r="BD50" s="382"/>
      <c r="BE50" s="184"/>
      <c r="BF50" s="188"/>
      <c r="BG50" s="55"/>
      <c r="BK50" s="57"/>
      <c r="BL50" s="57"/>
      <c r="BM50" s="57"/>
      <c r="BN50" s="57"/>
      <c r="BO50" s="22"/>
      <c r="BP50" s="22"/>
      <c r="BQ50" s="57"/>
      <c r="BR50" s="57"/>
      <c r="BS50" s="57"/>
      <c r="BT50" s="57"/>
      <c r="BU50" s="57"/>
      <c r="BV50" s="22"/>
      <c r="BW50" s="57"/>
      <c r="BX50" s="57"/>
      <c r="BY50" s="57"/>
      <c r="BZ50" s="57"/>
      <c r="CA50" s="22"/>
      <c r="CB50" s="21"/>
      <c r="CC50" s="57"/>
      <c r="CD50" s="57"/>
      <c r="CE50" s="57"/>
      <c r="CF50" s="57"/>
      <c r="CG50" s="57"/>
      <c r="CO50" s="57"/>
      <c r="CP50" s="57"/>
      <c r="CQ50" s="57"/>
      <c r="CR50" s="57"/>
      <c r="CS50" s="22"/>
      <c r="CT50" s="22"/>
      <c r="CU50" s="207"/>
      <c r="CV50" s="130"/>
      <c r="CW50" s="130"/>
      <c r="CX50" s="130"/>
      <c r="CY50" s="186"/>
      <c r="CZ50" s="384"/>
      <c r="DA50" s="1"/>
      <c r="DB50" s="384"/>
      <c r="DC50" s="1"/>
      <c r="DD50" s="1"/>
      <c r="DE50" s="14"/>
      <c r="DF50" s="57"/>
      <c r="DG50" s="128"/>
      <c r="DH50" s="125"/>
      <c r="DI50" s="125"/>
      <c r="DJ50" s="125"/>
      <c r="DK50" s="126" t="s">
        <v>59</v>
      </c>
      <c r="DL50" s="125"/>
      <c r="DM50" s="125"/>
      <c r="DN50" s="125"/>
      <c r="DO50" s="369"/>
    </row>
    <row r="51" spans="3:119" ht="21" customHeight="1">
      <c r="C51" s="129"/>
      <c r="D51" s="130"/>
      <c r="E51" s="130"/>
      <c r="F51" s="130"/>
      <c r="G51" s="55"/>
      <c r="H51" s="372"/>
      <c r="I51" s="130"/>
      <c r="J51" s="130"/>
      <c r="K51" s="398"/>
      <c r="L51" s="188"/>
      <c r="M51" s="388" t="s">
        <v>23</v>
      </c>
      <c r="N51" s="413">
        <v>83.337</v>
      </c>
      <c r="O51" s="385"/>
      <c r="P51" s="134"/>
      <c r="Q51" s="377" t="s">
        <v>17</v>
      </c>
      <c r="R51" s="387" t="s">
        <v>90</v>
      </c>
      <c r="S51" s="1"/>
      <c r="T51" s="386"/>
      <c r="U51" s="1"/>
      <c r="V51" s="1"/>
      <c r="W51" s="14"/>
      <c r="X51" s="188"/>
      <c r="Y51" s="55"/>
      <c r="Z51" s="205"/>
      <c r="AA51" s="57"/>
      <c r="AB51" s="10"/>
      <c r="AC51" s="10"/>
      <c r="AD51" s="10"/>
      <c r="AE51" s="10"/>
      <c r="AG51" s="190"/>
      <c r="AH51" s="127"/>
      <c r="AI51" s="184"/>
      <c r="AJ51" s="188"/>
      <c r="AK51" s="55"/>
      <c r="AL51" s="205"/>
      <c r="AM51" s="57"/>
      <c r="AN51" s="10"/>
      <c r="AO51" s="10"/>
      <c r="AP51" s="57"/>
      <c r="AQ51" s="190"/>
      <c r="AR51" s="127"/>
      <c r="AS51" s="184"/>
      <c r="AT51" s="188"/>
      <c r="AU51" s="55"/>
      <c r="AV51" s="205"/>
      <c r="AW51" s="204"/>
      <c r="AX51" s="382"/>
      <c r="AY51" s="148"/>
      <c r="AZ51" s="188"/>
      <c r="BA51" s="55"/>
      <c r="BB51" s="57"/>
      <c r="BC51" s="383"/>
      <c r="BD51" s="382"/>
      <c r="BE51" s="184"/>
      <c r="BF51" s="188"/>
      <c r="BG51" s="55"/>
      <c r="BK51" s="204"/>
      <c r="BL51" s="188"/>
      <c r="BM51" s="184"/>
      <c r="BN51" s="188"/>
      <c r="BO51" s="55"/>
      <c r="BP51" s="205"/>
      <c r="BQ51" s="10"/>
      <c r="BR51" s="10"/>
      <c r="BS51" s="10"/>
      <c r="BT51" s="10"/>
      <c r="BU51" s="10"/>
      <c r="BV51" s="55"/>
      <c r="BW51" s="204"/>
      <c r="BX51" s="188"/>
      <c r="BY51" s="184"/>
      <c r="BZ51" s="188"/>
      <c r="CA51" s="55"/>
      <c r="CB51" s="136" t="s">
        <v>18</v>
      </c>
      <c r="CC51" s="10"/>
      <c r="CD51" s="10"/>
      <c r="CE51" s="10"/>
      <c r="CF51" s="10"/>
      <c r="CG51" s="10"/>
      <c r="CO51" s="204"/>
      <c r="CP51" s="188"/>
      <c r="CQ51" s="184"/>
      <c r="CR51" s="188"/>
      <c r="CS51" s="55"/>
      <c r="CT51" s="205"/>
      <c r="CU51" s="388">
        <v>7</v>
      </c>
      <c r="CV51" s="134">
        <v>82.931</v>
      </c>
      <c r="CW51" s="385">
        <v>-51</v>
      </c>
      <c r="CX51" s="134">
        <f>CV51+CW51*0.001</f>
        <v>82.88</v>
      </c>
      <c r="CY51" s="377" t="s">
        <v>17</v>
      </c>
      <c r="CZ51" s="384" t="s">
        <v>110</v>
      </c>
      <c r="DA51" s="1"/>
      <c r="DB51" s="386"/>
      <c r="DC51" s="1"/>
      <c r="DD51" s="1"/>
      <c r="DE51" s="14"/>
      <c r="DF51" s="55"/>
      <c r="DG51" s="370"/>
      <c r="DH51" s="371"/>
      <c r="DI51" s="1"/>
      <c r="DJ51" s="372"/>
      <c r="DK51" s="130"/>
      <c r="DL51" s="130"/>
      <c r="DM51" s="130"/>
      <c r="DN51" s="130"/>
      <c r="DO51" s="131"/>
    </row>
    <row r="52" spans="3:119" ht="21" customHeight="1">
      <c r="C52" s="399"/>
      <c r="D52" s="400"/>
      <c r="E52" s="130"/>
      <c r="F52" s="375"/>
      <c r="G52" s="233"/>
      <c r="H52" s="137"/>
      <c r="I52" s="210"/>
      <c r="J52" s="47"/>
      <c r="K52" s="56"/>
      <c r="L52" s="188"/>
      <c r="M52" s="388" t="s">
        <v>78</v>
      </c>
      <c r="N52" s="134">
        <v>83.296</v>
      </c>
      <c r="O52" s="385">
        <v>37</v>
      </c>
      <c r="P52" s="134">
        <f>N52+O52*0.001</f>
        <v>83.33300000000001</v>
      </c>
      <c r="Q52" s="377" t="s">
        <v>17</v>
      </c>
      <c r="R52" s="384" t="s">
        <v>116</v>
      </c>
      <c r="S52" s="1"/>
      <c r="T52" s="386"/>
      <c r="U52" s="1"/>
      <c r="V52" s="1"/>
      <c r="W52" s="14"/>
      <c r="X52" s="188"/>
      <c r="Y52" s="55"/>
      <c r="Z52" s="205"/>
      <c r="AA52" s="10"/>
      <c r="AB52" s="10"/>
      <c r="AC52" s="10"/>
      <c r="AD52" s="10"/>
      <c r="AE52" s="10"/>
      <c r="AG52" s="190"/>
      <c r="AH52" s="127"/>
      <c r="AI52" s="184"/>
      <c r="AK52" s="55"/>
      <c r="AL52" s="205"/>
      <c r="AM52" s="10"/>
      <c r="AO52" s="10"/>
      <c r="AP52" s="57"/>
      <c r="AQ52" s="190"/>
      <c r="AR52" s="127"/>
      <c r="AS52" s="184"/>
      <c r="AT52" s="188"/>
      <c r="AU52" s="55"/>
      <c r="AV52" s="205"/>
      <c r="AW52" s="204"/>
      <c r="AX52" s="188"/>
      <c r="AY52" s="148"/>
      <c r="AZ52" s="188"/>
      <c r="BA52" s="55"/>
      <c r="BB52" s="57"/>
      <c r="BC52" s="190"/>
      <c r="BD52" s="127"/>
      <c r="BE52" s="184"/>
      <c r="BF52" s="188"/>
      <c r="BG52" s="55"/>
      <c r="BK52" s="204"/>
      <c r="BL52" s="188"/>
      <c r="BM52" s="184"/>
      <c r="BN52" s="188"/>
      <c r="BO52" s="55"/>
      <c r="BP52" s="205"/>
      <c r="BQ52" s="57"/>
      <c r="BR52" s="10"/>
      <c r="BS52" s="10"/>
      <c r="BT52" s="10"/>
      <c r="BU52" s="10"/>
      <c r="BV52" s="57"/>
      <c r="BW52" s="190"/>
      <c r="BX52" s="127"/>
      <c r="BY52" s="184"/>
      <c r="BZ52" s="188"/>
      <c r="CA52" s="55"/>
      <c r="CB52" s="19" t="s">
        <v>61</v>
      </c>
      <c r="CC52" s="57"/>
      <c r="CD52" s="10"/>
      <c r="CE52" s="10"/>
      <c r="CF52" s="10"/>
      <c r="CG52" s="10"/>
      <c r="CO52" s="190"/>
      <c r="CP52" s="127"/>
      <c r="CQ52" s="184"/>
      <c r="CR52" s="188"/>
      <c r="CS52" s="55"/>
      <c r="CT52" s="205"/>
      <c r="CU52" s="388" t="s">
        <v>71</v>
      </c>
      <c r="CV52" s="413">
        <v>82.894</v>
      </c>
      <c r="CW52" s="385"/>
      <c r="CX52" s="134"/>
      <c r="CY52" s="377" t="s">
        <v>17</v>
      </c>
      <c r="CZ52" s="384" t="s">
        <v>111</v>
      </c>
      <c r="DA52" s="1"/>
      <c r="DB52" s="386"/>
      <c r="DC52" s="1"/>
      <c r="DD52" s="1"/>
      <c r="DE52" s="14"/>
      <c r="DF52" s="382"/>
      <c r="DG52" s="373"/>
      <c r="DH52" s="374"/>
      <c r="DI52" s="377"/>
      <c r="DJ52" s="137"/>
      <c r="DK52" s="376"/>
      <c r="DL52" s="132"/>
      <c r="DM52" s="133"/>
      <c r="DN52" s="134"/>
      <c r="DO52" s="56"/>
    </row>
    <row r="53" spans="3:119" ht="21" customHeight="1">
      <c r="C53" s="209">
        <v>1</v>
      </c>
      <c r="D53" s="132">
        <v>83.631</v>
      </c>
      <c r="E53" s="133">
        <v>-65</v>
      </c>
      <c r="F53" s="134">
        <f>D53+E53*0.001</f>
        <v>83.566</v>
      </c>
      <c r="G53" s="233" t="s">
        <v>65</v>
      </c>
      <c r="H53" s="137"/>
      <c r="I53" s="210">
        <v>2</v>
      </c>
      <c r="J53" s="47">
        <v>83.587</v>
      </c>
      <c r="K53" s="56" t="s">
        <v>65</v>
      </c>
      <c r="L53" s="188"/>
      <c r="M53" s="388" t="s">
        <v>77</v>
      </c>
      <c r="N53" s="134">
        <v>83.296</v>
      </c>
      <c r="O53" s="385">
        <v>-37</v>
      </c>
      <c r="P53" s="134">
        <f>N53+O53*0.001</f>
        <v>83.259</v>
      </c>
      <c r="Q53" s="377" t="s">
        <v>17</v>
      </c>
      <c r="R53" s="387" t="s">
        <v>67</v>
      </c>
      <c r="S53" s="1"/>
      <c r="T53" s="386"/>
      <c r="U53" s="1"/>
      <c r="V53" s="1"/>
      <c r="W53" s="14"/>
      <c r="X53" s="188"/>
      <c r="Y53" s="55"/>
      <c r="Z53" s="205"/>
      <c r="AA53" s="57"/>
      <c r="AB53" s="10"/>
      <c r="AC53" s="10"/>
      <c r="AD53" s="10"/>
      <c r="AE53" s="10"/>
      <c r="AG53" s="204"/>
      <c r="AH53" s="188"/>
      <c r="AI53" s="184"/>
      <c r="AK53" s="55"/>
      <c r="AL53" s="205"/>
      <c r="AM53" s="10"/>
      <c r="AO53" s="10"/>
      <c r="AP53" s="57"/>
      <c r="AQ53" s="204"/>
      <c r="AR53" s="188"/>
      <c r="AS53" s="184"/>
      <c r="AT53" s="188"/>
      <c r="AU53" s="55"/>
      <c r="AV53" s="205"/>
      <c r="AW53" s="190"/>
      <c r="AX53" s="127"/>
      <c r="AY53" s="184"/>
      <c r="AZ53" s="188"/>
      <c r="BA53" s="55"/>
      <c r="BB53" s="57"/>
      <c r="BC53" s="383"/>
      <c r="BD53" s="382"/>
      <c r="BE53" s="184"/>
      <c r="BF53" s="188"/>
      <c r="BG53" s="55"/>
      <c r="BK53" s="204"/>
      <c r="BL53" s="188"/>
      <c r="BM53" s="184"/>
      <c r="BN53" s="188"/>
      <c r="BO53" s="55"/>
      <c r="BP53" s="205"/>
      <c r="BQ53" s="10"/>
      <c r="BR53" s="10"/>
      <c r="BS53" s="10"/>
      <c r="BT53" s="10"/>
      <c r="BU53" s="10"/>
      <c r="BV53" s="57"/>
      <c r="BW53" s="204"/>
      <c r="BX53" s="188"/>
      <c r="BY53" s="184"/>
      <c r="BZ53" s="188"/>
      <c r="CA53" s="55"/>
      <c r="CB53" s="19" t="s">
        <v>62</v>
      </c>
      <c r="CC53" s="10"/>
      <c r="CD53" s="10"/>
      <c r="CE53" s="10"/>
      <c r="CF53" s="10"/>
      <c r="CG53" s="10"/>
      <c r="CO53" s="190"/>
      <c r="CP53" s="127"/>
      <c r="CQ53" s="184"/>
      <c r="CR53" s="188"/>
      <c r="CS53" s="55"/>
      <c r="CT53" s="205"/>
      <c r="CU53" s="373">
        <v>8</v>
      </c>
      <c r="CV53" s="47">
        <v>82.837</v>
      </c>
      <c r="CW53" s="385">
        <v>51</v>
      </c>
      <c r="CX53" s="134">
        <f>CV53+CW53*0.001</f>
        <v>82.888</v>
      </c>
      <c r="CY53" s="377" t="s">
        <v>17</v>
      </c>
      <c r="CZ53" s="384" t="s">
        <v>93</v>
      </c>
      <c r="DA53" s="1"/>
      <c r="DB53" s="386"/>
      <c r="DC53" s="1"/>
      <c r="DD53" s="1"/>
      <c r="DE53" s="14"/>
      <c r="DF53" s="382"/>
      <c r="DG53" s="373">
        <v>9</v>
      </c>
      <c r="DH53" s="374">
        <v>82.791</v>
      </c>
      <c r="DI53" s="377" t="s">
        <v>65</v>
      </c>
      <c r="DJ53" s="137"/>
      <c r="DK53" s="376">
        <v>11</v>
      </c>
      <c r="DL53" s="132">
        <v>82.749</v>
      </c>
      <c r="DM53" s="133">
        <v>65</v>
      </c>
      <c r="DN53" s="134">
        <f>DL53+DM53*0.001</f>
        <v>82.814</v>
      </c>
      <c r="DO53" s="56" t="s">
        <v>65</v>
      </c>
    </row>
    <row r="54" spans="3:119" ht="21" customHeight="1">
      <c r="C54" s="209"/>
      <c r="D54" s="132"/>
      <c r="E54" s="133"/>
      <c r="F54" s="134"/>
      <c r="G54" s="233"/>
      <c r="H54" s="137"/>
      <c r="I54" s="210"/>
      <c r="J54" s="47"/>
      <c r="K54" s="56"/>
      <c r="L54" s="188"/>
      <c r="M54" s="388" t="s">
        <v>69</v>
      </c>
      <c r="N54" s="413">
        <v>83.255</v>
      </c>
      <c r="O54" s="385"/>
      <c r="P54" s="134"/>
      <c r="Q54" s="377" t="s">
        <v>17</v>
      </c>
      <c r="R54" s="387" t="s">
        <v>89</v>
      </c>
      <c r="S54" s="1"/>
      <c r="T54" s="386"/>
      <c r="U54" s="1"/>
      <c r="V54" s="1"/>
      <c r="W54" s="14"/>
      <c r="X54" s="188"/>
      <c r="Y54" s="55"/>
      <c r="Z54" s="205"/>
      <c r="AA54" s="10"/>
      <c r="AB54" s="10"/>
      <c r="AC54" s="10"/>
      <c r="AD54" s="10"/>
      <c r="AE54" s="10"/>
      <c r="AF54" s="1"/>
      <c r="AG54" s="204"/>
      <c r="AH54" s="188"/>
      <c r="AI54" s="184"/>
      <c r="AJ54" s="19"/>
      <c r="AK54" s="55"/>
      <c r="AL54" s="205"/>
      <c r="AM54" s="57"/>
      <c r="AO54" s="10"/>
      <c r="AP54" s="57"/>
      <c r="AQ54" s="204"/>
      <c r="AR54" s="188"/>
      <c r="AS54" s="184"/>
      <c r="AT54" s="188"/>
      <c r="AU54" s="55"/>
      <c r="AV54" s="205"/>
      <c r="AW54" s="190"/>
      <c r="AX54" s="127"/>
      <c r="AY54" s="184"/>
      <c r="AZ54" s="188"/>
      <c r="BA54" s="55"/>
      <c r="BB54" s="57"/>
      <c r="BC54" s="383"/>
      <c r="BD54" s="382"/>
      <c r="BE54" s="184"/>
      <c r="BF54" s="188"/>
      <c r="BG54" s="55"/>
      <c r="BJ54" s="1"/>
      <c r="BK54" s="190"/>
      <c r="BL54" s="127"/>
      <c r="BM54" s="184"/>
      <c r="BN54" s="188"/>
      <c r="BO54" s="55"/>
      <c r="BP54" s="205"/>
      <c r="BQ54" s="10"/>
      <c r="BR54" s="10"/>
      <c r="BS54" s="10"/>
      <c r="BT54" s="10"/>
      <c r="BU54" s="10"/>
      <c r="BV54" s="57"/>
      <c r="BW54" s="190"/>
      <c r="BX54" s="127"/>
      <c r="BY54" s="184"/>
      <c r="BZ54" s="188"/>
      <c r="CA54" s="55"/>
      <c r="CB54" s="205"/>
      <c r="CC54" s="10"/>
      <c r="CD54" s="10"/>
      <c r="CE54" s="10"/>
      <c r="CF54" s="10"/>
      <c r="CG54" s="10"/>
      <c r="CN54" s="1"/>
      <c r="CO54" s="190"/>
      <c r="CP54" s="127"/>
      <c r="CQ54" s="184"/>
      <c r="CR54" s="188"/>
      <c r="CS54" s="55"/>
      <c r="CT54" s="205"/>
      <c r="CU54" s="373">
        <v>10</v>
      </c>
      <c r="CV54" s="47">
        <v>82.796</v>
      </c>
      <c r="CW54" s="385">
        <v>51</v>
      </c>
      <c r="CX54" s="134">
        <f>CV54+CW54*0.001</f>
        <v>82.84700000000001</v>
      </c>
      <c r="CY54" s="377" t="s">
        <v>17</v>
      </c>
      <c r="CZ54" s="384" t="s">
        <v>112</v>
      </c>
      <c r="DA54" s="1"/>
      <c r="DB54" s="386"/>
      <c r="DC54" s="1"/>
      <c r="DD54" s="1"/>
      <c r="DE54" s="14"/>
      <c r="DF54" s="382"/>
      <c r="DG54" s="373"/>
      <c r="DH54" s="374"/>
      <c r="DI54" s="377"/>
      <c r="DJ54" s="137"/>
      <c r="DK54" s="130"/>
      <c r="DL54" s="130"/>
      <c r="DM54" s="130"/>
      <c r="DN54" s="130"/>
      <c r="DO54" s="131"/>
    </row>
    <row r="55" spans="3:119" ht="21" customHeight="1" thickBot="1">
      <c r="C55" s="138"/>
      <c r="D55" s="139"/>
      <c r="E55" s="140"/>
      <c r="F55" s="140"/>
      <c r="G55" s="185"/>
      <c r="H55" s="381"/>
      <c r="I55" s="142"/>
      <c r="J55" s="139"/>
      <c r="K55" s="401"/>
      <c r="L55" s="57"/>
      <c r="M55" s="138"/>
      <c r="N55" s="139"/>
      <c r="O55" s="140"/>
      <c r="P55" s="140"/>
      <c r="Q55" s="389"/>
      <c r="R55" s="390"/>
      <c r="S55" s="380"/>
      <c r="T55" s="390"/>
      <c r="U55" s="380"/>
      <c r="V55" s="380"/>
      <c r="W55" s="391"/>
      <c r="X55" s="55"/>
      <c r="Y55" s="55"/>
      <c r="Z55" s="57"/>
      <c r="AA55" s="10"/>
      <c r="AB55" s="10"/>
      <c r="AC55" s="10"/>
      <c r="AD55" s="10"/>
      <c r="AE55" s="5"/>
      <c r="AG55" s="189"/>
      <c r="AH55" s="108"/>
      <c r="AI55" s="55"/>
      <c r="AJ55" s="55"/>
      <c r="AK55" s="55"/>
      <c r="AL55" s="57"/>
      <c r="AM55" s="10"/>
      <c r="AN55" s="10"/>
      <c r="AO55" s="10"/>
      <c r="AP55" s="57"/>
      <c r="AQ55" s="189"/>
      <c r="AR55" s="108"/>
      <c r="AS55" s="55"/>
      <c r="AT55" s="55"/>
      <c r="AU55" s="55"/>
      <c r="AV55" s="57"/>
      <c r="AW55" s="189"/>
      <c r="AX55" s="108"/>
      <c r="AY55" s="55"/>
      <c r="AZ55" s="55"/>
      <c r="BA55" s="55"/>
      <c r="BB55" s="57"/>
      <c r="BC55" s="189"/>
      <c r="BD55" s="108"/>
      <c r="BE55" s="55"/>
      <c r="BF55" s="57"/>
      <c r="BG55" s="189"/>
      <c r="BK55" s="189"/>
      <c r="BL55" s="108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89"/>
      <c r="BX55" s="108"/>
      <c r="BY55" s="55"/>
      <c r="BZ55" s="55"/>
      <c r="CA55" s="55"/>
      <c r="CB55" s="57"/>
      <c r="CC55" s="10"/>
      <c r="CD55" s="10"/>
      <c r="CE55" s="10"/>
      <c r="CF55" s="10"/>
      <c r="CG55" s="10"/>
      <c r="CO55" s="189"/>
      <c r="CP55" s="108"/>
      <c r="CQ55" s="55"/>
      <c r="CR55" s="55"/>
      <c r="CS55" s="55"/>
      <c r="CT55" s="57"/>
      <c r="CU55" s="138"/>
      <c r="CV55" s="139"/>
      <c r="CW55" s="140"/>
      <c r="CX55" s="140"/>
      <c r="CY55" s="389"/>
      <c r="CZ55" s="390"/>
      <c r="DA55" s="380"/>
      <c r="DB55" s="390"/>
      <c r="DC55" s="380"/>
      <c r="DD55" s="380"/>
      <c r="DE55" s="391"/>
      <c r="DF55" s="108"/>
      <c r="DG55" s="378"/>
      <c r="DH55" s="379"/>
      <c r="DI55" s="380"/>
      <c r="DJ55" s="381"/>
      <c r="DK55" s="142"/>
      <c r="DL55" s="139"/>
      <c r="DM55" s="140"/>
      <c r="DN55" s="140"/>
      <c r="DO55" s="144"/>
    </row>
    <row r="56" spans="42:121" ht="12.75">
      <c r="AP56" s="187"/>
      <c r="AQ56" s="1"/>
      <c r="BV56" s="187"/>
      <c r="DP56" s="1"/>
      <c r="DQ56" s="1"/>
    </row>
    <row r="57" spans="31:121" ht="12.75">
      <c r="AE57" s="14"/>
      <c r="AF57" s="7"/>
      <c r="BI57" s="14"/>
      <c r="BJ57" s="7"/>
      <c r="BV57" s="187"/>
      <c r="CM57" s="14"/>
      <c r="CN57" s="7"/>
      <c r="DP57" s="1"/>
      <c r="DQ57" s="1"/>
    </row>
  </sheetData>
  <sheetProtection password="EFAD" sheet="1" objects="1" scenarios="1"/>
  <mergeCells count="7">
    <mergeCell ref="CU3:CX3"/>
    <mergeCell ref="CU4:CX4"/>
    <mergeCell ref="DA3:DB3"/>
    <mergeCell ref="U4:X4"/>
    <mergeCell ref="AA3:AB3"/>
    <mergeCell ref="CQ3:CR3"/>
    <mergeCell ref="U3:X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1059614" r:id="rId1"/>
    <oleObject progId="Paint.Picture" shapeId="11194206" r:id="rId2"/>
    <oleObject progId="Paint.Picture" shapeId="6973473" r:id="rId3"/>
    <oleObject progId="Paint.Picture" shapeId="697681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2014-05-15T13:15:06Z</cp:lastPrinted>
  <dcterms:created xsi:type="dcterms:W3CDTF">2001-03-27T10:43:47Z</dcterms:created>
  <dcterms:modified xsi:type="dcterms:W3CDTF">2014-05-23T10:28:15Z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