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60" windowWidth="27285" windowHeight="7620" activeTab="1"/>
  </bookViews>
  <sheets>
    <sheet name="Titul" sheetId="1" r:id="rId1"/>
    <sheet name="Suchdol nad Lužnicí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<sst xmlns="http://schemas.openxmlformats.org/spreadsheetml/2006/main" count="161" uniqueCount="98">
  <si>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</si>
  <si>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</si>
  <si>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</si>
  <si>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</si>
  <si>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</si>
  <si>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</si>
  <si>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</si>
  <si>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</si>
  <si>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</si>
  <si>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</si>
  <si>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</si>
  <si>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</si>
  <si>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</si>
  <si>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</si>
  <si>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</si>
  <si>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</si>
  <si>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</si>
  <si>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</si>
  <si>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</si>
  <si>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</si>
  <si>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</si>
  <si>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</si>
  <si>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</si>
  <si>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</si>
  <si>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</si>
  <si>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</si>
  <si>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</si>
  <si>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</si>
  <si>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</si>
  <si>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</si>
  <si>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</si>
  <si>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</si>
  <si>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</si>
  <si>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</si>
  <si>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</si>
  <si>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</si>
  <si>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</si>
  <si>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</si>
  <si>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</si>
  <si>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</si>
  <si>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</si>
  <si>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</si>
  <si>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</si>
  <si>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</si>
  <si>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</si>
  <si>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</si>
  <si>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</si>
  <si>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</si>
  <si>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</si>
  <si>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</si>
  <si>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</si>
  <si>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</si>
  <si>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</si>
  <si>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</si>
  <si>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</si>
  <si>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</si>
  <si>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</si>
  <si>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</si>
  <si>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Směr  :  Nová Ves nad Lužnicí</t>
  </si>
  <si>
    <t>Hlavní  staniční  kolej</t>
  </si>
  <si>
    <t>Vjezd - odjezd - průjezd</t>
  </si>
  <si>
    <t>JVk 2</t>
  </si>
  <si>
    <t>JVk 1</t>
  </si>
  <si>
    <t>Směr  :  Majdalena</t>
  </si>
  <si>
    <t>Výpravčí  -  1 §)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</si>
  <si>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</si>
  <si>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</si>
  <si>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</si>
  <si>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</si>
  <si>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</si>
  <si>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</si>
  <si>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</si>
  <si>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</si>
  <si>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</si>
  <si>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</si>
  <si>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</si>
  <si>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Km 17,009</t>
  </si>
  <si>
    <t>výměnový zámek, klíč Vk 1 / 3 držen v řídícím přístroji</t>
  </si>
  <si>
    <t>výměnový zámek, klíč JVk 1 / 4 držen v řídícím přístroji</t>
  </si>
  <si>
    <t>výměnový zámek, klíč JVk 2 / 5 držen v řídícím přístroji</t>
  </si>
  <si>
    <t>společný závorník Vk 2 / 7 na St.2</t>
  </si>
  <si>
    <t>Vlečka č.:</t>
  </si>
  <si>
    <t>č. I,  úrovňové, jednostranné</t>
  </si>
  <si>
    <t>č. II,  úrovňové, jednostranné</t>
  </si>
  <si>
    <t>tč. mimo provoz</t>
  </si>
  <si>
    <t>KANGO</t>
  </si>
  <si>
    <t>JPg</t>
  </si>
  <si>
    <t>Výprava vlaků s přepravou cestujících návěstí Odjezd</t>
  </si>
  <si>
    <t>§ ) = obsazení v době stanovené  "Rozkazem o výluce dopravní služby"</t>
  </si>
  <si>
    <t>Konec vlakové cesty</t>
  </si>
  <si>
    <t>u koleje</t>
  </si>
  <si>
    <t>č. 3</t>
  </si>
  <si>
    <t>Odj. -  skupinová</t>
  </si>
  <si>
    <t>Stanice bez</t>
  </si>
  <si>
    <t>č. 1</t>
  </si>
  <si>
    <t>č. 2</t>
  </si>
  <si>
    <t>skupinová odjezdová návěstidla</t>
  </si>
  <si>
    <t>XI. / 2017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</si>
</sst>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1"/>
      <color indexed="14"/>
      <name val="Arial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24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3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49" fontId="35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37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164" fontId="25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7" fillId="0" borderId="52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71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2" xfId="47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41" fillId="0" borderId="0" xfId="0" applyFont="1" applyFill="1" applyAlignment="1">
      <alignment horizontal="center"/>
    </xf>
    <xf numFmtId="0" fontId="43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4" xfId="0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164" fontId="38" fillId="0" borderId="15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1" fillId="36" borderId="67" xfId="47" applyFont="1" applyFill="1" applyBorder="1" applyAlignment="1">
      <alignment horizontal="center" vertical="center"/>
      <protection/>
    </xf>
    <xf numFmtId="0" fontId="21" fillId="36" borderId="67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5" fillId="34" borderId="80" xfId="39" applyFont="1" applyFill="1" applyBorder="1" applyAlignment="1">
      <alignment horizontal="center" vertical="center"/>
    </xf>
    <xf numFmtId="44" fontId="5" fillId="34" borderId="73" xfId="39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164" fontId="32" fillId="0" borderId="47" xfId="0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923925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6433125" y="8486775"/>
          <a:ext cx="12925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641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 nad  Lužnicí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19</xdr:row>
      <xdr:rowOff>0</xdr:rowOff>
    </xdr:from>
    <xdr:to>
      <xdr:col>53</xdr:col>
      <xdr:colOff>285750</xdr:colOff>
      <xdr:row>21</xdr:row>
      <xdr:rowOff>0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32" name="Line 1052"/>
        <xdr:cNvSpPr>
          <a:spLocks/>
        </xdr:cNvSpPr>
      </xdr:nvSpPr>
      <xdr:spPr>
        <a:xfrm>
          <a:off x="515874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142875</xdr:rowOff>
    </xdr:from>
    <xdr:to>
      <xdr:col>73</xdr:col>
      <xdr:colOff>247650</xdr:colOff>
      <xdr:row>24</xdr:row>
      <xdr:rowOff>114300</xdr:rowOff>
    </xdr:to>
    <xdr:sp>
      <xdr:nvSpPr>
        <xdr:cNvPr id="33" name="Line 1053"/>
        <xdr:cNvSpPr>
          <a:spLocks/>
        </xdr:cNvSpPr>
      </xdr:nvSpPr>
      <xdr:spPr>
        <a:xfrm>
          <a:off x="5381625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34" name="Line 1054"/>
        <xdr:cNvSpPr>
          <a:spLocks/>
        </xdr:cNvSpPr>
      </xdr:nvSpPr>
      <xdr:spPr>
        <a:xfrm>
          <a:off x="54559200" y="62007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35" name="Line 1071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36" name="Line 1074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1195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38" name="Line 1196"/>
        <xdr:cNvSpPr>
          <a:spLocks/>
        </xdr:cNvSpPr>
      </xdr:nvSpPr>
      <xdr:spPr>
        <a:xfrm flipV="1">
          <a:off x="33337500" y="7800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40" name="Line 1198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3" name="Line 1203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4" name="Line 1204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5" name="Line 1205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495300</xdr:colOff>
      <xdr:row>31</xdr:row>
      <xdr:rowOff>0</xdr:rowOff>
    </xdr:to>
    <xdr:sp>
      <xdr:nvSpPr>
        <xdr:cNvPr id="46" name="Line 1206"/>
        <xdr:cNvSpPr>
          <a:spLocks/>
        </xdr:cNvSpPr>
      </xdr:nvSpPr>
      <xdr:spPr>
        <a:xfrm flipH="1">
          <a:off x="530733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7" name="Line 1207"/>
        <xdr:cNvSpPr>
          <a:spLocks/>
        </xdr:cNvSpPr>
      </xdr:nvSpPr>
      <xdr:spPr>
        <a:xfrm flipH="1">
          <a:off x="538353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48" name="Line 1279"/>
        <xdr:cNvSpPr>
          <a:spLocks/>
        </xdr:cNvSpPr>
      </xdr:nvSpPr>
      <xdr:spPr>
        <a:xfrm>
          <a:off x="31242000" y="7800975"/>
          <a:ext cx="3705225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49" name="Line 1450"/>
        <xdr:cNvSpPr>
          <a:spLocks/>
        </xdr:cNvSpPr>
      </xdr:nvSpPr>
      <xdr:spPr>
        <a:xfrm flipV="1">
          <a:off x="52330350" y="7572375"/>
          <a:ext cx="15049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50" name="Line 1451"/>
        <xdr:cNvSpPr>
          <a:spLocks/>
        </xdr:cNvSpPr>
      </xdr:nvSpPr>
      <xdr:spPr>
        <a:xfrm flipV="1">
          <a:off x="28270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51" name="Line 1458"/>
        <xdr:cNvSpPr>
          <a:spLocks/>
        </xdr:cNvSpPr>
      </xdr:nvSpPr>
      <xdr:spPr>
        <a:xfrm flipV="1">
          <a:off x="33099375" y="57435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52" name="Line 1462"/>
        <xdr:cNvSpPr>
          <a:spLocks/>
        </xdr:cNvSpPr>
      </xdr:nvSpPr>
      <xdr:spPr>
        <a:xfrm flipV="1">
          <a:off x="29013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" name="Line 1506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4" name="Line 150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5" name="Line 150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150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7" name="Line 1515"/>
        <xdr:cNvSpPr>
          <a:spLocks/>
        </xdr:cNvSpPr>
      </xdr:nvSpPr>
      <xdr:spPr>
        <a:xfrm flipV="1">
          <a:off x="29756100" y="5743575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58" name="Line 1517"/>
        <xdr:cNvSpPr>
          <a:spLocks/>
        </xdr:cNvSpPr>
      </xdr:nvSpPr>
      <xdr:spPr>
        <a:xfrm flipV="1">
          <a:off x="245554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0" name="Line 1709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16,248</a:t>
          </a:r>
        </a:p>
      </xdr:txBody>
    </xdr:sp>
    <xdr:clientData/>
  </xdr:oneCellAnchor>
  <xdr:twoCellAnchor>
    <xdr:from>
      <xdr:col>32</xdr:col>
      <xdr:colOff>495300</xdr:colOff>
      <xdr:row>23</xdr:row>
      <xdr:rowOff>0</xdr:rowOff>
    </xdr:from>
    <xdr:to>
      <xdr:col>32</xdr:col>
      <xdr:colOff>495300</xdr:colOff>
      <xdr:row>34</xdr:row>
      <xdr:rowOff>0</xdr:rowOff>
    </xdr:to>
    <xdr:sp>
      <xdr:nvSpPr>
        <xdr:cNvPr id="62" name="Line 1729"/>
        <xdr:cNvSpPr>
          <a:spLocks/>
        </xdr:cNvSpPr>
      </xdr:nvSpPr>
      <xdr:spPr>
        <a:xfrm>
          <a:off x="23812500" y="58578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63" name="Line 1753"/>
        <xdr:cNvSpPr>
          <a:spLocks/>
        </xdr:cNvSpPr>
      </xdr:nvSpPr>
      <xdr:spPr>
        <a:xfrm flipV="1">
          <a:off x="50844450" y="82296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64" name="Line 1754"/>
        <xdr:cNvSpPr>
          <a:spLocks/>
        </xdr:cNvSpPr>
      </xdr:nvSpPr>
      <xdr:spPr>
        <a:xfrm flipV="1">
          <a:off x="49358550" y="8448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65" name="Line 1769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23</xdr:row>
      <xdr:rowOff>0</xdr:rowOff>
    </xdr:from>
    <xdr:ext cx="1228725" cy="685800"/>
    <xdr:sp>
      <xdr:nvSpPr>
        <xdr:cNvPr id="66" name="text 774"/>
        <xdr:cNvSpPr txBox="1">
          <a:spLocks noChangeArrowheads="1"/>
        </xdr:cNvSpPr>
      </xdr:nvSpPr>
      <xdr:spPr>
        <a:xfrm>
          <a:off x="58159650" y="5857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5602 -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17,307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46</xdr:col>
      <xdr:colOff>0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67" name="Group 1776"/>
        <xdr:cNvGrpSpPr>
          <a:grpSpLocks/>
        </xdr:cNvGrpSpPr>
      </xdr:nvGrpSpPr>
      <xdr:grpSpPr>
        <a:xfrm>
          <a:off x="34023300" y="6619875"/>
          <a:ext cx="9801225" cy="304800"/>
          <a:chOff x="115" y="479"/>
          <a:chExt cx="1117" cy="40"/>
        </a:xfrm>
        <a:solidFill>
          <a:srgbClr val="FFFFFF"/>
        </a:solidFill>
      </xdr:grpSpPr>
      <xdr:sp>
        <xdr:nvSpPr>
          <xdr:cNvPr id="68" name="Rectangle 17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7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57</xdr:col>
      <xdr:colOff>342900</xdr:colOff>
      <xdr:row>30</xdr:row>
      <xdr:rowOff>152400</xdr:rowOff>
    </xdr:to>
    <xdr:grpSp>
      <xdr:nvGrpSpPr>
        <xdr:cNvPr id="77" name="Group 1786"/>
        <xdr:cNvGrpSpPr>
          <a:grpSpLocks/>
        </xdr:cNvGrpSpPr>
      </xdr:nvGrpSpPr>
      <xdr:grpSpPr>
        <a:xfrm>
          <a:off x="35509200" y="7305675"/>
          <a:ext cx="7258050" cy="304800"/>
          <a:chOff x="115" y="479"/>
          <a:chExt cx="1117" cy="40"/>
        </a:xfrm>
        <a:solidFill>
          <a:srgbClr val="FFFFFF"/>
        </a:solidFill>
      </xdr:grpSpPr>
      <xdr:sp>
        <xdr:nvSpPr>
          <xdr:cNvPr id="78" name="Rectangle 178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8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7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7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7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7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7" name="Oval 18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88" name="Line 1830"/>
        <xdr:cNvSpPr>
          <a:spLocks/>
        </xdr:cNvSpPr>
      </xdr:nvSpPr>
      <xdr:spPr>
        <a:xfrm flipV="1">
          <a:off x="50101500" y="8372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89" name="Line 1831"/>
        <xdr:cNvSpPr>
          <a:spLocks/>
        </xdr:cNvSpPr>
      </xdr:nvSpPr>
      <xdr:spPr>
        <a:xfrm flipV="1">
          <a:off x="51587400" y="80295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142875</xdr:rowOff>
    </xdr:to>
    <xdr:sp>
      <xdr:nvSpPr>
        <xdr:cNvPr id="90" name="Line 1832"/>
        <xdr:cNvSpPr>
          <a:spLocks/>
        </xdr:cNvSpPr>
      </xdr:nvSpPr>
      <xdr:spPr>
        <a:xfrm>
          <a:off x="5307330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91" name="Line 1833"/>
        <xdr:cNvSpPr>
          <a:spLocks/>
        </xdr:cNvSpPr>
      </xdr:nvSpPr>
      <xdr:spPr>
        <a:xfrm>
          <a:off x="523303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92" name="Group 183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18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8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95" name="Group 183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1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98" name="Group 1840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1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101" name="Group 1843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1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219075</xdr:rowOff>
    </xdr:from>
    <xdr:to>
      <xdr:col>75</xdr:col>
      <xdr:colOff>419100</xdr:colOff>
      <xdr:row>26</xdr:row>
      <xdr:rowOff>114300</xdr:rowOff>
    </xdr:to>
    <xdr:grpSp>
      <xdr:nvGrpSpPr>
        <xdr:cNvPr id="104" name="Group 1857"/>
        <xdr:cNvGrpSpPr>
          <a:grpSpLocks noChangeAspect="1"/>
        </xdr:cNvGrpSpPr>
      </xdr:nvGrpSpPr>
      <xdr:grpSpPr>
        <a:xfrm>
          <a:off x="5590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8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07" name="Group 1860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10" name="Group 1863"/>
        <xdr:cNvGrpSpPr>
          <a:grpSpLocks noChangeAspect="1"/>
        </xdr:cNvGrpSpPr>
      </xdr:nvGrpSpPr>
      <xdr:grpSpPr>
        <a:xfrm>
          <a:off x="5368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1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13" name="Group 1866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grpSp>
      <xdr:nvGrpSpPr>
        <xdr:cNvPr id="116" name="Group 1869"/>
        <xdr:cNvGrpSpPr>
          <a:grpSpLocks/>
        </xdr:cNvGrpSpPr>
      </xdr:nvGrpSpPr>
      <xdr:grpSpPr>
        <a:xfrm>
          <a:off x="572833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7" name="Freeform 18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8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34</xdr:row>
      <xdr:rowOff>0</xdr:rowOff>
    </xdr:from>
    <xdr:to>
      <xdr:col>29</xdr:col>
      <xdr:colOff>504825</xdr:colOff>
      <xdr:row>35</xdr:row>
      <xdr:rowOff>0</xdr:rowOff>
    </xdr:to>
    <xdr:grpSp>
      <xdr:nvGrpSpPr>
        <xdr:cNvPr id="120" name="Group 1877"/>
        <xdr:cNvGrpSpPr>
          <a:grpSpLocks/>
        </xdr:cNvGrpSpPr>
      </xdr:nvGrpSpPr>
      <xdr:grpSpPr>
        <a:xfrm>
          <a:off x="213074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1" name="Freeform 18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8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21</xdr:row>
      <xdr:rowOff>57150</xdr:rowOff>
    </xdr:from>
    <xdr:to>
      <xdr:col>71</xdr:col>
      <xdr:colOff>428625</xdr:colOff>
      <xdr:row>21</xdr:row>
      <xdr:rowOff>180975</xdr:rowOff>
    </xdr:to>
    <xdr:sp>
      <xdr:nvSpPr>
        <xdr:cNvPr id="125" name="kreslení 12"/>
        <xdr:cNvSpPr>
          <a:spLocks/>
        </xdr:cNvSpPr>
      </xdr:nvSpPr>
      <xdr:spPr>
        <a:xfrm>
          <a:off x="529018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21</xdr:row>
      <xdr:rowOff>57150</xdr:rowOff>
    </xdr:from>
    <xdr:to>
      <xdr:col>38</xdr:col>
      <xdr:colOff>666750</xdr:colOff>
      <xdr:row>21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280892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133350</xdr:colOff>
      <xdr:row>35</xdr:row>
      <xdr:rowOff>47625</xdr:rowOff>
    </xdr:from>
    <xdr:to>
      <xdr:col>47</xdr:col>
      <xdr:colOff>485775</xdr:colOff>
      <xdr:row>35</xdr:row>
      <xdr:rowOff>171450</xdr:rowOff>
    </xdr:to>
    <xdr:sp>
      <xdr:nvSpPr>
        <xdr:cNvPr id="127" name="kreslení 427"/>
        <xdr:cNvSpPr>
          <a:spLocks/>
        </xdr:cNvSpPr>
      </xdr:nvSpPr>
      <xdr:spPr>
        <a:xfrm>
          <a:off x="3512820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128" name="Line 1927"/>
        <xdr:cNvSpPr>
          <a:spLocks/>
        </xdr:cNvSpPr>
      </xdr:nvSpPr>
      <xdr:spPr>
        <a:xfrm flipH="1" flipV="1">
          <a:off x="54559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129" name="Line 1928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0" name="Group 1929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1" name="Line 1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32</xdr:row>
      <xdr:rowOff>19050</xdr:rowOff>
    </xdr:from>
    <xdr:to>
      <xdr:col>73</xdr:col>
      <xdr:colOff>476250</xdr:colOff>
      <xdr:row>32</xdr:row>
      <xdr:rowOff>209550</xdr:rowOff>
    </xdr:to>
    <xdr:grpSp>
      <xdr:nvGrpSpPr>
        <xdr:cNvPr id="138" name="Group 1941"/>
        <xdr:cNvGrpSpPr>
          <a:grpSpLocks noChangeAspect="1"/>
        </xdr:cNvGrpSpPr>
      </xdr:nvGrpSpPr>
      <xdr:grpSpPr>
        <a:xfrm>
          <a:off x="5435917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39" name="Line 1942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43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44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42" name="Group 1945"/>
        <xdr:cNvGrpSpPr>
          <a:grpSpLocks noChangeAspect="1"/>
        </xdr:cNvGrpSpPr>
      </xdr:nvGrpSpPr>
      <xdr:grpSpPr>
        <a:xfrm>
          <a:off x="63274575" y="67913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143" name="Line 1946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47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48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49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171450</xdr:colOff>
      <xdr:row>26</xdr:row>
      <xdr:rowOff>114300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86524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52</xdr:col>
      <xdr:colOff>171450</xdr:colOff>
      <xdr:row>29</xdr:row>
      <xdr:rowOff>114300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386524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149" name="Line 1952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150" name="Line 1953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151" name="Line 1954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152" name="Line 1955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26</xdr:row>
      <xdr:rowOff>0</xdr:rowOff>
    </xdr:from>
    <xdr:to>
      <xdr:col>73</xdr:col>
      <xdr:colOff>0</xdr:colOff>
      <xdr:row>27</xdr:row>
      <xdr:rowOff>0</xdr:rowOff>
    </xdr:to>
    <xdr:grpSp>
      <xdr:nvGrpSpPr>
        <xdr:cNvPr id="153" name="Group 1977"/>
        <xdr:cNvGrpSpPr>
          <a:grpSpLocks noChangeAspect="1"/>
        </xdr:cNvGrpSpPr>
      </xdr:nvGrpSpPr>
      <xdr:grpSpPr>
        <a:xfrm>
          <a:off x="542639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4" name="Rectangle 197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7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8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714375</xdr:colOff>
      <xdr:row>29</xdr:row>
      <xdr:rowOff>0</xdr:rowOff>
    </xdr:from>
    <xdr:to>
      <xdr:col>70</xdr:col>
      <xdr:colOff>752475</xdr:colOff>
      <xdr:row>30</xdr:row>
      <xdr:rowOff>0</xdr:rowOff>
    </xdr:to>
    <xdr:grpSp>
      <xdr:nvGrpSpPr>
        <xdr:cNvPr id="157" name="Group 1981"/>
        <xdr:cNvGrpSpPr>
          <a:grpSpLocks noChangeAspect="1"/>
        </xdr:cNvGrpSpPr>
      </xdr:nvGrpSpPr>
      <xdr:grpSpPr>
        <a:xfrm>
          <a:off x="525684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8" name="Rectangle 198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8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8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828675</xdr:colOff>
      <xdr:row>30</xdr:row>
      <xdr:rowOff>0</xdr:rowOff>
    </xdr:from>
    <xdr:to>
      <xdr:col>18</xdr:col>
      <xdr:colOff>876300</xdr:colOff>
      <xdr:row>31</xdr:row>
      <xdr:rowOff>0</xdr:rowOff>
    </xdr:to>
    <xdr:grpSp>
      <xdr:nvGrpSpPr>
        <xdr:cNvPr id="161" name="Group 1985"/>
        <xdr:cNvGrpSpPr>
          <a:grpSpLocks noChangeAspect="1"/>
        </xdr:cNvGrpSpPr>
      </xdr:nvGrpSpPr>
      <xdr:grpSpPr>
        <a:xfrm>
          <a:off x="1374457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2" name="Rectangle 19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828675</xdr:colOff>
      <xdr:row>27</xdr:row>
      <xdr:rowOff>0</xdr:rowOff>
    </xdr:from>
    <xdr:to>
      <xdr:col>18</xdr:col>
      <xdr:colOff>876300</xdr:colOff>
      <xdr:row>28</xdr:row>
      <xdr:rowOff>0</xdr:rowOff>
    </xdr:to>
    <xdr:grpSp>
      <xdr:nvGrpSpPr>
        <xdr:cNvPr id="165" name="Group 1989"/>
        <xdr:cNvGrpSpPr>
          <a:grpSpLocks noChangeAspect="1"/>
        </xdr:cNvGrpSpPr>
      </xdr:nvGrpSpPr>
      <xdr:grpSpPr>
        <a:xfrm>
          <a:off x="137445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199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9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9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32</xdr:row>
      <xdr:rowOff>57150</xdr:rowOff>
    </xdr:from>
    <xdr:to>
      <xdr:col>18</xdr:col>
      <xdr:colOff>923925</xdr:colOff>
      <xdr:row>32</xdr:row>
      <xdr:rowOff>171450</xdr:rowOff>
    </xdr:to>
    <xdr:grpSp>
      <xdr:nvGrpSpPr>
        <xdr:cNvPr id="169" name="Group 419"/>
        <xdr:cNvGrpSpPr>
          <a:grpSpLocks noChangeAspect="1"/>
        </xdr:cNvGrpSpPr>
      </xdr:nvGrpSpPr>
      <xdr:grpSpPr>
        <a:xfrm>
          <a:off x="131445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6" name="Line 1506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7" name="Line 1508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21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23317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16,768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0.75390625" style="230" customWidth="1"/>
    <col min="3" max="18" width="10.75390625" style="138" customWidth="1"/>
    <col min="19" max="19" width="4.75390625" style="137" customWidth="1"/>
    <col min="20" max="20" width="2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2" s="150" customFormat="1" ht="24.75" customHeight="1">
      <c r="A4" s="143"/>
      <c r="B4" s="97" t="s">
        <v>65</v>
      </c>
      <c r="C4" s="144">
        <v>705</v>
      </c>
      <c r="D4" s="145"/>
      <c r="E4" s="143"/>
      <c r="F4" s="143"/>
      <c r="G4" s="143"/>
      <c r="H4" s="143"/>
      <c r="I4" s="145"/>
      <c r="J4" s="125" t="s">
        <v>76</v>
      </c>
      <c r="K4" s="145"/>
      <c r="L4" s="146"/>
      <c r="M4" s="145"/>
      <c r="N4" s="145"/>
      <c r="O4" s="145"/>
      <c r="P4" s="145"/>
      <c r="Q4" s="147" t="s">
        <v>66</v>
      </c>
      <c r="R4" s="148">
        <v>736827</v>
      </c>
      <c r="S4" s="145"/>
      <c r="T4" s="145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5.5" customHeight="1">
      <c r="A8" s="160"/>
      <c r="B8" s="165"/>
      <c r="C8" s="166" t="s">
        <v>8</v>
      </c>
      <c r="D8" s="167"/>
      <c r="E8" s="167"/>
      <c r="F8" s="167"/>
      <c r="G8" s="167"/>
      <c r="H8" s="168"/>
      <c r="I8" s="168"/>
      <c r="J8" s="84" t="s">
        <v>35</v>
      </c>
      <c r="K8" s="168"/>
      <c r="L8" s="168"/>
      <c r="M8" s="167"/>
      <c r="N8" s="167"/>
      <c r="O8" s="167"/>
      <c r="P8" s="167"/>
      <c r="Q8" s="167"/>
      <c r="R8" s="169"/>
      <c r="S8" s="164"/>
      <c r="T8" s="141"/>
      <c r="U8" s="139"/>
    </row>
    <row r="9" spans="1:21" ht="25.5" customHeight="1">
      <c r="A9" s="160"/>
      <c r="B9" s="165"/>
      <c r="C9" s="49" t="s">
        <v>9</v>
      </c>
      <c r="D9" s="167"/>
      <c r="E9" s="167"/>
      <c r="F9" s="167"/>
      <c r="G9" s="167"/>
      <c r="H9" s="167"/>
      <c r="I9" s="167"/>
      <c r="J9" s="170" t="s">
        <v>42</v>
      </c>
      <c r="K9" s="167"/>
      <c r="L9" s="167"/>
      <c r="M9" s="167"/>
      <c r="N9" s="167"/>
      <c r="O9" s="167"/>
      <c r="P9" s="283" t="s">
        <v>67</v>
      </c>
      <c r="Q9" s="283"/>
      <c r="R9" s="171"/>
      <c r="S9" s="164"/>
      <c r="T9" s="141"/>
      <c r="U9" s="139"/>
    </row>
    <row r="10" spans="1:21" ht="25.5" customHeight="1">
      <c r="A10" s="160"/>
      <c r="B10" s="165"/>
      <c r="C10" s="49" t="s">
        <v>10</v>
      </c>
      <c r="D10" s="167"/>
      <c r="E10" s="167"/>
      <c r="F10" s="167"/>
      <c r="G10" s="167"/>
      <c r="H10" s="167"/>
      <c r="I10" s="167"/>
      <c r="J10" s="170" t="s">
        <v>96</v>
      </c>
      <c r="K10" s="167"/>
      <c r="L10" s="167"/>
      <c r="M10" s="167"/>
      <c r="N10" s="167"/>
      <c r="O10" s="167"/>
      <c r="P10" s="167"/>
      <c r="Q10" s="167"/>
      <c r="R10" s="169"/>
      <c r="S10" s="164"/>
      <c r="T10" s="141"/>
      <c r="U10" s="139"/>
    </row>
    <row r="11" spans="1:21" ht="21" customHeight="1">
      <c r="A11" s="160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4"/>
      <c r="T11" s="141"/>
      <c r="U11" s="139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4"/>
      <c r="T12" s="141"/>
      <c r="U12" s="139"/>
    </row>
    <row r="13" spans="1:21" ht="21" customHeight="1">
      <c r="A13" s="160"/>
      <c r="B13" s="165"/>
      <c r="C13" s="96" t="s">
        <v>22</v>
      </c>
      <c r="D13" s="167"/>
      <c r="E13" s="167"/>
      <c r="F13" s="167"/>
      <c r="G13" s="175" t="s">
        <v>43</v>
      </c>
      <c r="H13" s="167"/>
      <c r="J13" s="175" t="s">
        <v>11</v>
      </c>
      <c r="L13" s="167"/>
      <c r="M13" s="175" t="s">
        <v>44</v>
      </c>
      <c r="N13" s="176"/>
      <c r="O13" s="167"/>
      <c r="P13" s="167"/>
      <c r="Q13" s="167"/>
      <c r="R13" s="169"/>
      <c r="S13" s="164"/>
      <c r="T13" s="141"/>
      <c r="U13" s="139"/>
    </row>
    <row r="14" spans="1:21" ht="21" customHeight="1">
      <c r="A14" s="160"/>
      <c r="B14" s="165"/>
      <c r="C14" s="50" t="s">
        <v>26</v>
      </c>
      <c r="D14" s="167"/>
      <c r="E14" s="167"/>
      <c r="F14" s="167"/>
      <c r="G14" s="177">
        <v>16.725</v>
      </c>
      <c r="H14" s="167"/>
      <c r="J14" s="178">
        <v>17.009</v>
      </c>
      <c r="L14" s="167"/>
      <c r="M14" s="177">
        <v>17.298</v>
      </c>
      <c r="N14" s="176"/>
      <c r="O14" s="167"/>
      <c r="P14" s="167"/>
      <c r="Q14" s="167"/>
      <c r="R14" s="169"/>
      <c r="S14" s="164"/>
      <c r="T14" s="141"/>
      <c r="U14" s="139"/>
    </row>
    <row r="15" spans="1:21" ht="21" customHeight="1">
      <c r="A15" s="160"/>
      <c r="B15" s="165"/>
      <c r="C15" s="50" t="s">
        <v>25</v>
      </c>
      <c r="D15" s="167"/>
      <c r="E15" s="167"/>
      <c r="F15" s="167"/>
      <c r="G15" s="179" t="s">
        <v>68</v>
      </c>
      <c r="H15" s="167"/>
      <c r="J15" s="180" t="s">
        <v>64</v>
      </c>
      <c r="L15" s="167"/>
      <c r="M15" s="179" t="s">
        <v>68</v>
      </c>
      <c r="O15" s="167"/>
      <c r="P15" s="167"/>
      <c r="Q15" s="167"/>
      <c r="R15" s="169"/>
      <c r="S15" s="164"/>
      <c r="T15" s="141"/>
      <c r="U15" s="139"/>
    </row>
    <row r="16" spans="1:21" s="248" customFormat="1" ht="21" customHeight="1">
      <c r="A16" s="160"/>
      <c r="B16" s="165"/>
      <c r="C16" s="246"/>
      <c r="D16" s="167"/>
      <c r="E16" s="167"/>
      <c r="F16" s="167"/>
      <c r="G16" s="247"/>
      <c r="H16" s="167"/>
      <c r="I16" s="176"/>
      <c r="J16" s="259" t="s">
        <v>87</v>
      </c>
      <c r="L16" s="249"/>
      <c r="M16" s="250"/>
      <c r="O16" s="249"/>
      <c r="P16" s="249"/>
      <c r="Q16" s="249"/>
      <c r="R16" s="251"/>
      <c r="S16" s="252"/>
      <c r="T16" s="253"/>
      <c r="U16" s="249"/>
    </row>
    <row r="17" spans="1:21" s="248" customFormat="1" ht="21" customHeight="1">
      <c r="A17" s="254"/>
      <c r="B17" s="255"/>
      <c r="C17" s="256"/>
      <c r="D17" s="256"/>
      <c r="E17" s="256"/>
      <c r="F17" s="256"/>
      <c r="G17" s="256"/>
      <c r="H17" s="256"/>
      <c r="I17" s="256"/>
      <c r="J17" s="257"/>
      <c r="K17" s="256"/>
      <c r="L17" s="256"/>
      <c r="M17" s="256"/>
      <c r="N17" s="256"/>
      <c r="O17" s="256"/>
      <c r="P17" s="256"/>
      <c r="Q17" s="256"/>
      <c r="R17" s="258"/>
      <c r="S17" s="252"/>
      <c r="T17" s="253"/>
      <c r="U17" s="249"/>
    </row>
    <row r="18" spans="1:21" ht="21" customHeight="1">
      <c r="A18" s="160"/>
      <c r="B18" s="165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9"/>
      <c r="S18" s="164"/>
      <c r="T18" s="141"/>
      <c r="U18" s="139"/>
    </row>
    <row r="19" spans="1:21" ht="21" customHeight="1">
      <c r="A19" s="160"/>
      <c r="B19" s="165"/>
      <c r="C19" s="50" t="s">
        <v>69</v>
      </c>
      <c r="D19" s="167"/>
      <c r="E19" s="167"/>
      <c r="F19" s="167"/>
      <c r="G19" s="167"/>
      <c r="H19" s="167"/>
      <c r="J19" s="181" t="s">
        <v>70</v>
      </c>
      <c r="L19" s="167"/>
      <c r="M19" s="176"/>
      <c r="N19" s="176"/>
      <c r="O19" s="167"/>
      <c r="P19" s="283" t="s">
        <v>71</v>
      </c>
      <c r="Q19" s="283"/>
      <c r="R19" s="169"/>
      <c r="S19" s="164"/>
      <c r="T19" s="141"/>
      <c r="U19" s="139"/>
    </row>
    <row r="20" spans="1:21" ht="21" customHeight="1">
      <c r="A20" s="160"/>
      <c r="B20" s="165"/>
      <c r="C20" s="50" t="s">
        <v>72</v>
      </c>
      <c r="D20" s="167"/>
      <c r="E20" s="167"/>
      <c r="F20" s="167"/>
      <c r="G20" s="167"/>
      <c r="H20" s="167"/>
      <c r="J20" s="182" t="s">
        <v>41</v>
      </c>
      <c r="L20" s="167"/>
      <c r="M20" s="176"/>
      <c r="N20" s="176"/>
      <c r="O20" s="167"/>
      <c r="P20" s="283" t="s">
        <v>73</v>
      </c>
      <c r="Q20" s="283"/>
      <c r="R20" s="169"/>
      <c r="S20" s="164"/>
      <c r="T20" s="141"/>
      <c r="U20" s="139"/>
    </row>
    <row r="21" spans="1:21" ht="21" customHeight="1">
      <c r="A21" s="160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64"/>
      <c r="T21" s="141"/>
      <c r="U21" s="139"/>
    </row>
    <row r="22" spans="1:21" ht="24.75" customHeight="1">
      <c r="A22" s="160"/>
      <c r="B22" s="186"/>
      <c r="C22" s="187"/>
      <c r="D22" s="187"/>
      <c r="E22" s="188"/>
      <c r="F22" s="188"/>
      <c r="G22" s="188"/>
      <c r="H22" s="188"/>
      <c r="I22" s="187"/>
      <c r="J22" s="189"/>
      <c r="K22" s="187"/>
      <c r="L22" s="187"/>
      <c r="M22" s="187"/>
      <c r="N22" s="187"/>
      <c r="O22" s="187"/>
      <c r="P22" s="187"/>
      <c r="Q22" s="187"/>
      <c r="R22" s="187"/>
      <c r="S22" s="164"/>
      <c r="T22" s="141"/>
      <c r="U22" s="139"/>
    </row>
    <row r="23" spans="1:19" ht="30" customHeight="1">
      <c r="A23" s="190"/>
      <c r="B23" s="191"/>
      <c r="C23" s="192"/>
      <c r="D23" s="290" t="s">
        <v>74</v>
      </c>
      <c r="E23" s="291"/>
      <c r="F23" s="291"/>
      <c r="G23" s="291"/>
      <c r="H23" s="192"/>
      <c r="I23" s="193"/>
      <c r="J23" s="194"/>
      <c r="K23" s="191"/>
      <c r="L23" s="192"/>
      <c r="M23" s="290" t="s">
        <v>75</v>
      </c>
      <c r="N23" s="290"/>
      <c r="O23" s="290"/>
      <c r="P23" s="290"/>
      <c r="Q23" s="192"/>
      <c r="R23" s="193"/>
      <c r="S23" s="164"/>
    </row>
    <row r="24" spans="1:20" s="199" customFormat="1" ht="21" customHeight="1" thickBot="1">
      <c r="A24" s="195"/>
      <c r="B24" s="196" t="s">
        <v>3</v>
      </c>
      <c r="C24" s="126" t="s">
        <v>13</v>
      </c>
      <c r="D24" s="126" t="s">
        <v>14</v>
      </c>
      <c r="E24" s="197" t="s">
        <v>15</v>
      </c>
      <c r="F24" s="292" t="s">
        <v>16</v>
      </c>
      <c r="G24" s="293"/>
      <c r="H24" s="293"/>
      <c r="I24" s="294"/>
      <c r="J24" s="194"/>
      <c r="K24" s="196" t="s">
        <v>3</v>
      </c>
      <c r="L24" s="126" t="s">
        <v>13</v>
      </c>
      <c r="M24" s="126" t="s">
        <v>14</v>
      </c>
      <c r="N24" s="197" t="s">
        <v>15</v>
      </c>
      <c r="O24" s="292" t="s">
        <v>16</v>
      </c>
      <c r="P24" s="293"/>
      <c r="Q24" s="293"/>
      <c r="R24" s="294"/>
      <c r="S24" s="198"/>
      <c r="T24" s="137"/>
    </row>
    <row r="25" spans="1:20" s="209" customFormat="1" ht="21" customHeight="1" thickTop="1">
      <c r="A25" s="160"/>
      <c r="B25" s="200"/>
      <c r="C25" s="201"/>
      <c r="D25" s="202"/>
      <c r="E25" s="203"/>
      <c r="F25" s="204"/>
      <c r="G25" s="205"/>
      <c r="H25" s="205"/>
      <c r="I25" s="206"/>
      <c r="J25" s="194"/>
      <c r="K25" s="200"/>
      <c r="L25" s="201"/>
      <c r="M25" s="202"/>
      <c r="N25" s="203"/>
      <c r="O25" s="204"/>
      <c r="P25" s="205"/>
      <c r="Q25" s="205"/>
      <c r="R25" s="206"/>
      <c r="S25" s="207"/>
      <c r="T25" s="208"/>
    </row>
    <row r="26" spans="1:20" s="209" customFormat="1" ht="21" customHeight="1">
      <c r="A26" s="160"/>
      <c r="B26" s="210">
        <v>1</v>
      </c>
      <c r="C26" s="282">
        <v>16.602</v>
      </c>
      <c r="D26" s="231">
        <v>17.218</v>
      </c>
      <c r="E26" s="211">
        <f>(D26-C26)*1000</f>
        <v>615.9999999999997</v>
      </c>
      <c r="F26" s="284" t="s">
        <v>59</v>
      </c>
      <c r="G26" s="285"/>
      <c r="H26" s="285"/>
      <c r="I26" s="286"/>
      <c r="J26" s="194"/>
      <c r="K26" s="200"/>
      <c r="L26" s="201"/>
      <c r="M26" s="202"/>
      <c r="N26" s="203"/>
      <c r="O26" s="216"/>
      <c r="P26" s="217"/>
      <c r="Q26" s="217"/>
      <c r="R26" s="218"/>
      <c r="S26" s="207"/>
      <c r="T26" s="208"/>
    </row>
    <row r="27" spans="1:20" s="209" customFormat="1" ht="21" customHeight="1">
      <c r="A27" s="160"/>
      <c r="B27" s="200"/>
      <c r="C27" s="213"/>
      <c r="D27" s="214"/>
      <c r="E27" s="215"/>
      <c r="F27" s="204"/>
      <c r="G27" s="205"/>
      <c r="H27" s="205"/>
      <c r="I27" s="206"/>
      <c r="J27" s="194"/>
      <c r="K27" s="210">
        <v>1</v>
      </c>
      <c r="L27" s="212">
        <v>16.925</v>
      </c>
      <c r="M27" s="212">
        <v>17.077</v>
      </c>
      <c r="N27" s="211">
        <f>(M27-L27)*1000</f>
        <v>152.00000000000102</v>
      </c>
      <c r="O27" s="287" t="s">
        <v>82</v>
      </c>
      <c r="P27" s="288"/>
      <c r="Q27" s="288"/>
      <c r="R27" s="289"/>
      <c r="S27" s="207"/>
      <c r="T27" s="208"/>
    </row>
    <row r="28" spans="1:20" s="209" customFormat="1" ht="21" customHeight="1">
      <c r="A28" s="160"/>
      <c r="B28" s="210">
        <v>2</v>
      </c>
      <c r="C28" s="282">
        <v>16.602</v>
      </c>
      <c r="D28" s="231">
        <v>17.218</v>
      </c>
      <c r="E28" s="211">
        <f>(D28-C28)*1000</f>
        <v>615.9999999999997</v>
      </c>
      <c r="F28" s="287" t="s">
        <v>60</v>
      </c>
      <c r="G28" s="288"/>
      <c r="H28" s="288"/>
      <c r="I28" s="289"/>
      <c r="J28" s="194"/>
      <c r="K28" s="200"/>
      <c r="L28" s="201"/>
      <c r="M28" s="202"/>
      <c r="N28" s="203"/>
      <c r="O28" s="216"/>
      <c r="P28" s="217"/>
      <c r="Q28" s="217"/>
      <c r="R28" s="218"/>
      <c r="S28" s="207"/>
      <c r="T28" s="208"/>
    </row>
    <row r="29" spans="1:20" s="209" customFormat="1" ht="21" customHeight="1">
      <c r="A29" s="160"/>
      <c r="B29" s="200"/>
      <c r="C29" s="213"/>
      <c r="D29" s="214"/>
      <c r="E29" s="215"/>
      <c r="F29" s="204"/>
      <c r="G29" s="205"/>
      <c r="H29" s="205"/>
      <c r="I29" s="206"/>
      <c r="J29" s="194"/>
      <c r="K29" s="210">
        <v>2</v>
      </c>
      <c r="L29" s="212">
        <v>16.95</v>
      </c>
      <c r="M29" s="212">
        <v>17.06</v>
      </c>
      <c r="N29" s="211">
        <f>(M29-L29)*1000</f>
        <v>109.99999999999943</v>
      </c>
      <c r="O29" s="287" t="s">
        <v>83</v>
      </c>
      <c r="P29" s="288"/>
      <c r="Q29" s="288"/>
      <c r="R29" s="289"/>
      <c r="S29" s="207"/>
      <c r="T29" s="208"/>
    </row>
    <row r="30" spans="1:20" s="209" customFormat="1" ht="21" customHeight="1">
      <c r="A30" s="160"/>
      <c r="B30" s="210">
        <v>3</v>
      </c>
      <c r="C30" s="282">
        <v>16.602</v>
      </c>
      <c r="D30" s="231">
        <v>17.241</v>
      </c>
      <c r="E30" s="211">
        <f>(D30-C30)*1000</f>
        <v>638.9999999999993</v>
      </c>
      <c r="F30" s="287" t="s">
        <v>60</v>
      </c>
      <c r="G30" s="288"/>
      <c r="H30" s="288"/>
      <c r="I30" s="289"/>
      <c r="J30" s="194"/>
      <c r="K30" s="200"/>
      <c r="L30" s="201"/>
      <c r="M30" s="202"/>
      <c r="N30" s="203"/>
      <c r="O30" s="216"/>
      <c r="P30" s="217"/>
      <c r="Q30" s="217"/>
      <c r="R30" s="218"/>
      <c r="S30" s="207"/>
      <c r="T30" s="208"/>
    </row>
    <row r="31" spans="1:20" s="226" customFormat="1" ht="21" customHeight="1">
      <c r="A31" s="160"/>
      <c r="B31" s="219"/>
      <c r="C31" s="220"/>
      <c r="D31" s="221"/>
      <c r="E31" s="222"/>
      <c r="F31" s="223"/>
      <c r="G31" s="224"/>
      <c r="H31" s="224"/>
      <c r="I31" s="225"/>
      <c r="J31" s="194"/>
      <c r="K31" s="219"/>
      <c r="L31" s="220"/>
      <c r="M31" s="221"/>
      <c r="N31" s="222"/>
      <c r="O31" s="223"/>
      <c r="P31" s="224"/>
      <c r="Q31" s="224"/>
      <c r="R31" s="225"/>
      <c r="S31" s="207"/>
      <c r="T31" s="208"/>
    </row>
    <row r="32" spans="1:19" ht="24.75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  <row r="33" ht="21" customHeight="1"/>
    <row r="34" ht="18">
      <c r="J34" s="127" t="s">
        <v>88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9:R29"/>
    <mergeCell ref="O27:R27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4"/>
      <c r="AE1" s="9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BG1" s="94"/>
      <c r="BH1" s="95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28"/>
      <c r="C2" s="129"/>
      <c r="D2" s="129"/>
      <c r="E2" s="129"/>
      <c r="F2" s="129"/>
      <c r="G2" s="130" t="s">
        <v>58</v>
      </c>
      <c r="H2" s="129"/>
      <c r="I2" s="129"/>
      <c r="J2" s="129"/>
      <c r="K2" s="129"/>
      <c r="L2" s="131"/>
      <c r="P2" s="91"/>
      <c r="Q2" s="92"/>
      <c r="R2" s="92"/>
      <c r="S2" s="92"/>
      <c r="T2" s="308" t="s">
        <v>27</v>
      </c>
      <c r="U2" s="308"/>
      <c r="V2" s="308"/>
      <c r="W2" s="308"/>
      <c r="X2" s="308"/>
      <c r="Y2" s="308"/>
      <c r="Z2" s="92"/>
      <c r="AA2" s="92"/>
      <c r="AB2" s="92"/>
      <c r="AC2" s="93"/>
      <c r="AF2" s="24"/>
      <c r="AG2" s="24"/>
      <c r="AH2" s="24"/>
      <c r="AI2" s="24"/>
      <c r="AJ2" s="24"/>
      <c r="AK2" s="24"/>
      <c r="AL2" s="24"/>
      <c r="BG2" s="24"/>
      <c r="BH2" s="91"/>
      <c r="BI2" s="92"/>
      <c r="BJ2" s="92"/>
      <c r="BK2" s="92"/>
      <c r="BL2" s="308" t="s">
        <v>27</v>
      </c>
      <c r="BM2" s="308"/>
      <c r="BN2" s="308"/>
      <c r="BO2" s="308"/>
      <c r="BP2" s="308"/>
      <c r="BQ2" s="308"/>
      <c r="BR2" s="92"/>
      <c r="BS2" s="92"/>
      <c r="BT2" s="92"/>
      <c r="BU2" s="93"/>
      <c r="BY2" s="24"/>
      <c r="BZ2" s="128"/>
      <c r="CA2" s="129"/>
      <c r="CB2" s="129"/>
      <c r="CC2" s="129"/>
      <c r="CD2" s="129"/>
      <c r="CE2" s="130" t="s">
        <v>63</v>
      </c>
      <c r="CF2" s="129"/>
      <c r="CG2" s="129"/>
      <c r="CH2" s="129"/>
      <c r="CI2" s="129"/>
      <c r="CJ2" s="131"/>
    </row>
    <row r="3" spans="16:77" ht="21" customHeight="1" thickBot="1" thickTop="1">
      <c r="P3" s="306" t="s">
        <v>0</v>
      </c>
      <c r="Q3" s="307"/>
      <c r="R3" s="80"/>
      <c r="S3" s="79"/>
      <c r="T3" s="298" t="s">
        <v>92</v>
      </c>
      <c r="U3" s="299"/>
      <c r="V3" s="80"/>
      <c r="W3" s="79"/>
      <c r="X3" s="312" t="s">
        <v>1</v>
      </c>
      <c r="Y3" s="313"/>
      <c r="Z3" s="80"/>
      <c r="AA3" s="79"/>
      <c r="AB3" s="304" t="s">
        <v>89</v>
      </c>
      <c r="AC3" s="30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BG3" s="24"/>
      <c r="BH3" s="317" t="s">
        <v>89</v>
      </c>
      <c r="BI3" s="318"/>
      <c r="BJ3" s="80"/>
      <c r="BK3" s="268"/>
      <c r="BL3" s="316" t="s">
        <v>1</v>
      </c>
      <c r="BM3" s="313"/>
      <c r="BN3" s="80"/>
      <c r="BO3" s="79"/>
      <c r="BP3" s="298" t="s">
        <v>92</v>
      </c>
      <c r="BQ3" s="299"/>
      <c r="BR3" s="80"/>
      <c r="BS3" s="79"/>
      <c r="BT3" s="314" t="s">
        <v>0</v>
      </c>
      <c r="BU3" s="315"/>
      <c r="BY3" s="24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2"/>
      <c r="Q4" s="3"/>
      <c r="R4" s="297" t="s">
        <v>48</v>
      </c>
      <c r="S4" s="297"/>
      <c r="T4" s="297"/>
      <c r="U4" s="297"/>
      <c r="V4" s="297"/>
      <c r="W4" s="297"/>
      <c r="X4" s="271"/>
      <c r="Y4" s="272"/>
      <c r="Z4" s="273"/>
      <c r="AA4" s="274"/>
      <c r="AB4" s="324" t="s">
        <v>90</v>
      </c>
      <c r="AC4" s="325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5" t="s">
        <v>76</v>
      </c>
      <c r="AT4" s="24"/>
      <c r="AU4" s="24"/>
      <c r="AV4" s="24"/>
      <c r="AW4" s="24"/>
      <c r="BG4" s="24"/>
      <c r="BH4" s="319" t="s">
        <v>90</v>
      </c>
      <c r="BI4" s="320"/>
      <c r="BJ4" s="273"/>
      <c r="BK4" s="274"/>
      <c r="BL4" s="5"/>
      <c r="BM4" s="5"/>
      <c r="BN4" s="297" t="s">
        <v>47</v>
      </c>
      <c r="BO4" s="297"/>
      <c r="BP4" s="297"/>
      <c r="BQ4" s="297"/>
      <c r="BR4" s="297"/>
      <c r="BS4" s="297"/>
      <c r="BT4" s="8"/>
      <c r="BU4" s="6"/>
      <c r="BY4" s="24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0"/>
    </row>
    <row r="5" spans="2:88" ht="21" customHeight="1">
      <c r="B5" s="52"/>
      <c r="C5" s="53" t="s">
        <v>12</v>
      </c>
      <c r="D5" s="67"/>
      <c r="E5" s="55"/>
      <c r="F5" s="55"/>
      <c r="G5" s="55"/>
      <c r="H5" s="55"/>
      <c r="I5" s="55"/>
      <c r="J5" s="51"/>
      <c r="L5" s="58"/>
      <c r="P5" s="17"/>
      <c r="Q5" s="75"/>
      <c r="R5" s="9"/>
      <c r="S5" s="13"/>
      <c r="T5" s="269"/>
      <c r="U5" s="270"/>
      <c r="V5" s="12"/>
      <c r="W5" s="275"/>
      <c r="X5" s="269"/>
      <c r="Y5" s="270"/>
      <c r="Z5" s="276"/>
      <c r="AA5" s="277"/>
      <c r="AB5" s="263"/>
      <c r="AC5" s="73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T5" s="24"/>
      <c r="AU5" s="24"/>
      <c r="AV5" s="24"/>
      <c r="AW5" s="24"/>
      <c r="BG5" s="24"/>
      <c r="BH5" s="17"/>
      <c r="BI5" s="13"/>
      <c r="BJ5" s="276"/>
      <c r="BK5" s="277"/>
      <c r="BL5" s="67"/>
      <c r="BM5" s="81"/>
      <c r="BN5" s="276"/>
      <c r="BO5" s="280"/>
      <c r="BP5" s="269"/>
      <c r="BQ5" s="270"/>
      <c r="BR5" s="276"/>
      <c r="BS5" s="280"/>
      <c r="BT5" s="103"/>
      <c r="BU5" s="104"/>
      <c r="BY5" s="24"/>
      <c r="BZ5" s="52"/>
      <c r="CA5" s="53" t="s">
        <v>12</v>
      </c>
      <c r="CB5" s="67"/>
      <c r="CC5" s="55"/>
      <c r="CD5" s="55"/>
      <c r="CE5" s="55"/>
      <c r="CF5" s="55"/>
      <c r="CG5" s="55"/>
      <c r="CH5" s="51"/>
      <c r="CJ5" s="58"/>
    </row>
    <row r="6" spans="2:88" ht="22.5" customHeight="1">
      <c r="B6" s="52"/>
      <c r="C6" s="53" t="s">
        <v>9</v>
      </c>
      <c r="D6" s="67"/>
      <c r="E6" s="55"/>
      <c r="F6" s="55"/>
      <c r="G6" s="56" t="s">
        <v>38</v>
      </c>
      <c r="H6" s="55"/>
      <c r="I6" s="55"/>
      <c r="J6" s="51"/>
      <c r="K6" s="57" t="s">
        <v>39</v>
      </c>
      <c r="L6" s="58"/>
      <c r="P6" s="110" t="s">
        <v>34</v>
      </c>
      <c r="Q6" s="113">
        <v>15.1</v>
      </c>
      <c r="R6" s="9"/>
      <c r="S6" s="13"/>
      <c r="T6" s="309" t="s">
        <v>49</v>
      </c>
      <c r="U6" s="310"/>
      <c r="W6" s="267"/>
      <c r="X6" s="295" t="s">
        <v>93</v>
      </c>
      <c r="Y6" s="296"/>
      <c r="Z6" s="276"/>
      <c r="AA6" s="278"/>
      <c r="AB6" s="264" t="s">
        <v>94</v>
      </c>
      <c r="AC6" s="265">
        <v>16.601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4" t="s">
        <v>85</v>
      </c>
      <c r="AS6" s="16" t="s">
        <v>2</v>
      </c>
      <c r="AT6" s="245" t="s">
        <v>86</v>
      </c>
      <c r="AU6" s="24"/>
      <c r="AV6" s="24"/>
      <c r="AW6" s="24"/>
      <c r="BG6" s="24"/>
      <c r="BH6" s="261" t="s">
        <v>94</v>
      </c>
      <c r="BI6" s="262">
        <v>17.218</v>
      </c>
      <c r="BJ6" s="276"/>
      <c r="BK6" s="277"/>
      <c r="BL6" s="322" t="s">
        <v>51</v>
      </c>
      <c r="BM6" s="323"/>
      <c r="BN6" s="276"/>
      <c r="BO6" s="277"/>
      <c r="BP6" s="300" t="s">
        <v>50</v>
      </c>
      <c r="BQ6" s="301"/>
      <c r="BR6" s="276"/>
      <c r="BS6" s="277"/>
      <c r="BT6" s="74" t="s">
        <v>33</v>
      </c>
      <c r="BU6" s="100">
        <v>18.31</v>
      </c>
      <c r="BY6" s="24"/>
      <c r="BZ6" s="52"/>
      <c r="CA6" s="53" t="s">
        <v>9</v>
      </c>
      <c r="CB6" s="67"/>
      <c r="CC6" s="55"/>
      <c r="CD6" s="55"/>
      <c r="CE6" s="56" t="s">
        <v>38</v>
      </c>
      <c r="CF6" s="55"/>
      <c r="CG6" s="55"/>
      <c r="CH6" s="51"/>
      <c r="CI6" s="57" t="s">
        <v>39</v>
      </c>
      <c r="CJ6" s="58"/>
    </row>
    <row r="7" spans="2:88" ht="21" customHeight="1">
      <c r="B7" s="52"/>
      <c r="C7" s="53" t="s">
        <v>10</v>
      </c>
      <c r="D7" s="67"/>
      <c r="E7" s="55"/>
      <c r="F7" s="55"/>
      <c r="G7" s="112"/>
      <c r="H7" s="55"/>
      <c r="I7" s="55"/>
      <c r="J7" s="67"/>
      <c r="K7" s="67"/>
      <c r="L7" s="85"/>
      <c r="P7" s="17"/>
      <c r="Q7" s="13"/>
      <c r="R7" s="9"/>
      <c r="S7" s="13"/>
      <c r="T7" s="311">
        <v>16.602</v>
      </c>
      <c r="U7" s="303"/>
      <c r="W7" s="113"/>
      <c r="X7" s="295" t="s">
        <v>52</v>
      </c>
      <c r="Y7" s="296"/>
      <c r="Z7" s="276"/>
      <c r="AA7" s="278"/>
      <c r="AB7" s="264" t="s">
        <v>95</v>
      </c>
      <c r="AC7" s="265">
        <v>16.601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T7" s="24"/>
      <c r="AU7" s="24"/>
      <c r="AV7" s="24"/>
      <c r="AW7" s="24"/>
      <c r="BG7" s="24"/>
      <c r="BH7" s="261" t="s">
        <v>95</v>
      </c>
      <c r="BI7" s="262">
        <v>17.218</v>
      </c>
      <c r="BJ7" s="276"/>
      <c r="BK7" s="277"/>
      <c r="BL7" s="322" t="s">
        <v>52</v>
      </c>
      <c r="BM7" s="323"/>
      <c r="BN7" s="276"/>
      <c r="BO7" s="277"/>
      <c r="BP7" s="302">
        <v>17.242</v>
      </c>
      <c r="BQ7" s="303"/>
      <c r="BR7" s="276"/>
      <c r="BS7" s="277"/>
      <c r="BT7" s="9"/>
      <c r="BU7" s="73"/>
      <c r="BY7" s="24"/>
      <c r="BZ7" s="52"/>
      <c r="CA7" s="53" t="s">
        <v>10</v>
      </c>
      <c r="CB7" s="67"/>
      <c r="CC7" s="55"/>
      <c r="CD7" s="55"/>
      <c r="CE7" s="112"/>
      <c r="CF7" s="55"/>
      <c r="CG7" s="55"/>
      <c r="CH7" s="67"/>
      <c r="CI7" s="67"/>
      <c r="CJ7" s="85"/>
    </row>
    <row r="8" spans="2:88" ht="21" customHeight="1">
      <c r="B8" s="54"/>
      <c r="C8" s="11"/>
      <c r="D8" s="11"/>
      <c r="E8" s="11"/>
      <c r="F8" s="11"/>
      <c r="G8" s="11"/>
      <c r="H8" s="11"/>
      <c r="I8" s="11"/>
      <c r="J8" s="11"/>
      <c r="K8" s="11"/>
      <c r="L8" s="59"/>
      <c r="P8" s="18" t="s">
        <v>17</v>
      </c>
      <c r="Q8" s="64">
        <v>16.228</v>
      </c>
      <c r="R8" s="9"/>
      <c r="S8" s="13"/>
      <c r="T8" s="269"/>
      <c r="U8" s="270"/>
      <c r="V8" s="12"/>
      <c r="W8" s="279"/>
      <c r="X8" s="295" t="s">
        <v>53</v>
      </c>
      <c r="Y8" s="296"/>
      <c r="Z8" s="276"/>
      <c r="AA8" s="278"/>
      <c r="AB8" s="264" t="s">
        <v>91</v>
      </c>
      <c r="AC8" s="265">
        <v>16.601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0" t="s">
        <v>97</v>
      </c>
      <c r="AT8" s="24"/>
      <c r="AU8" s="24"/>
      <c r="AV8" s="24"/>
      <c r="AW8" s="24"/>
      <c r="BG8" s="24"/>
      <c r="BH8" s="261" t="s">
        <v>91</v>
      </c>
      <c r="BI8" s="262">
        <v>17.241</v>
      </c>
      <c r="BJ8" s="276"/>
      <c r="BK8" s="277"/>
      <c r="BL8" s="322" t="s">
        <v>53</v>
      </c>
      <c r="BM8" s="323"/>
      <c r="BN8" s="276"/>
      <c r="BO8" s="277"/>
      <c r="BP8" s="269"/>
      <c r="BQ8" s="270"/>
      <c r="BR8" s="276"/>
      <c r="BS8" s="277"/>
      <c r="BT8" s="22" t="s">
        <v>31</v>
      </c>
      <c r="BU8" s="23">
        <v>17.61</v>
      </c>
      <c r="BY8" s="24"/>
      <c r="BZ8" s="54"/>
      <c r="CA8" s="11"/>
      <c r="CB8" s="11"/>
      <c r="CC8" s="11"/>
      <c r="CD8" s="11"/>
      <c r="CE8" s="11"/>
      <c r="CF8" s="11"/>
      <c r="CG8" s="11"/>
      <c r="CH8" s="11"/>
      <c r="CI8" s="11"/>
      <c r="CJ8" s="59"/>
    </row>
    <row r="9" spans="2:88" ht="21" customHeight="1" thickBot="1">
      <c r="B9" s="86"/>
      <c r="C9" s="67"/>
      <c r="D9" s="67"/>
      <c r="E9" s="67"/>
      <c r="F9" s="67"/>
      <c r="G9" s="67"/>
      <c r="H9" s="67"/>
      <c r="I9" s="67"/>
      <c r="J9" s="67"/>
      <c r="K9" s="67"/>
      <c r="L9" s="85"/>
      <c r="P9" s="76"/>
      <c r="Q9" s="77"/>
      <c r="R9" s="78"/>
      <c r="S9" s="77"/>
      <c r="T9" s="78"/>
      <c r="U9" s="77"/>
      <c r="V9" s="78"/>
      <c r="W9" s="77"/>
      <c r="X9" s="78"/>
      <c r="Y9" s="77"/>
      <c r="Z9" s="78"/>
      <c r="AA9" s="77"/>
      <c r="AB9" s="266"/>
      <c r="AC9" s="83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T9" s="24"/>
      <c r="AU9" s="24"/>
      <c r="AV9" s="24"/>
      <c r="AW9" s="24"/>
      <c r="BG9" s="24"/>
      <c r="BH9" s="76"/>
      <c r="BI9" s="77"/>
      <c r="BJ9" s="78"/>
      <c r="BK9" s="77"/>
      <c r="BL9" s="68"/>
      <c r="BM9" s="46"/>
      <c r="BN9" s="78"/>
      <c r="BO9" s="77"/>
      <c r="BP9" s="78"/>
      <c r="BQ9" s="77"/>
      <c r="BR9" s="78"/>
      <c r="BS9" s="77"/>
      <c r="BT9" s="82"/>
      <c r="BU9" s="83"/>
      <c r="BY9" s="24"/>
      <c r="BZ9" s="86"/>
      <c r="CA9" s="67"/>
      <c r="CB9" s="67"/>
      <c r="CC9" s="67"/>
      <c r="CD9" s="67"/>
      <c r="CE9" s="67"/>
      <c r="CF9" s="67"/>
      <c r="CG9" s="67"/>
      <c r="CH9" s="67"/>
      <c r="CI9" s="67"/>
      <c r="CJ9" s="85"/>
    </row>
    <row r="10" spans="2:88" ht="21" customHeight="1">
      <c r="B10" s="52"/>
      <c r="C10" s="87" t="s">
        <v>18</v>
      </c>
      <c r="D10" s="67"/>
      <c r="E10" s="67"/>
      <c r="F10" s="51"/>
      <c r="G10" s="123" t="s">
        <v>40</v>
      </c>
      <c r="H10" s="67"/>
      <c r="I10" s="67"/>
      <c r="J10" s="50" t="s">
        <v>19</v>
      </c>
      <c r="K10" s="132">
        <v>21</v>
      </c>
      <c r="L10" s="58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22" t="s">
        <v>29</v>
      </c>
      <c r="AT10" s="24"/>
      <c r="AU10" s="24"/>
      <c r="AV10" s="24"/>
      <c r="AW10" s="24"/>
      <c r="BZ10" s="52"/>
      <c r="CA10" s="87" t="s">
        <v>18</v>
      </c>
      <c r="CB10" s="67"/>
      <c r="CC10" s="67"/>
      <c r="CD10" s="51"/>
      <c r="CE10" s="123" t="s">
        <v>40</v>
      </c>
      <c r="CF10" s="67"/>
      <c r="CG10" s="67"/>
      <c r="CH10" s="50" t="s">
        <v>19</v>
      </c>
      <c r="CI10" s="132">
        <v>21</v>
      </c>
      <c r="CJ10" s="58"/>
    </row>
    <row r="11" spans="2:88" ht="21" customHeight="1">
      <c r="B11" s="52"/>
      <c r="C11" s="87" t="s">
        <v>21</v>
      </c>
      <c r="D11" s="67"/>
      <c r="E11" s="67"/>
      <c r="F11" s="51"/>
      <c r="G11" s="123" t="s">
        <v>41</v>
      </c>
      <c r="H11" s="67"/>
      <c r="I11" s="14"/>
      <c r="J11" s="50" t="s">
        <v>20</v>
      </c>
      <c r="K11" s="132">
        <v>11</v>
      </c>
      <c r="L11" s="58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8" t="s">
        <v>30</v>
      </c>
      <c r="AT11" s="24"/>
      <c r="AU11" s="24"/>
      <c r="AV11" s="24"/>
      <c r="AW11" s="24"/>
      <c r="BZ11" s="52"/>
      <c r="CA11" s="87" t="s">
        <v>21</v>
      </c>
      <c r="CB11" s="67"/>
      <c r="CC11" s="67"/>
      <c r="CD11" s="51"/>
      <c r="CE11" s="123" t="s">
        <v>41</v>
      </c>
      <c r="CF11" s="67"/>
      <c r="CG11" s="14"/>
      <c r="CH11" s="50" t="s">
        <v>20</v>
      </c>
      <c r="CI11" s="132">
        <v>11</v>
      </c>
      <c r="CJ11" s="58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98" t="s">
        <v>32</v>
      </c>
      <c r="AT12" s="24"/>
      <c r="AU12" s="24"/>
      <c r="AV12" s="24"/>
      <c r="AW12" s="24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2:49" ht="18" customHeight="1" thickTop="1"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32:49" ht="18" customHeight="1">
      <c r="AF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ht="18" customHeight="1"/>
    <row r="16" ht="18" customHeight="1"/>
    <row r="17" spans="35:49" ht="18" customHeight="1"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ht="18" customHeight="1"/>
    <row r="19" spans="52:53" ht="18" customHeight="1">
      <c r="AZ19" s="24"/>
      <c r="BA19" s="24"/>
    </row>
    <row r="20" spans="32:59" ht="18" customHeight="1">
      <c r="AF20" s="241"/>
      <c r="AG20" s="241"/>
      <c r="AH20" s="241"/>
      <c r="AZ20" s="24"/>
      <c r="BA20" s="24"/>
      <c r="BB20" s="24"/>
      <c r="BC20" s="24"/>
      <c r="BD20" s="24"/>
      <c r="BE20" s="24"/>
      <c r="BF20" s="24"/>
      <c r="BG20" s="24"/>
    </row>
    <row r="21" spans="32:72" ht="18" customHeight="1">
      <c r="AF21" s="241"/>
      <c r="AH21" s="241"/>
      <c r="AM21" s="120" t="s">
        <v>36</v>
      </c>
      <c r="BT21" s="120" t="s">
        <v>37</v>
      </c>
    </row>
    <row r="22" spans="32:72" ht="18" customHeight="1">
      <c r="AF22" s="241"/>
      <c r="AG22" s="25"/>
      <c r="AH22" s="241"/>
      <c r="AM22" s="24"/>
      <c r="BT22" s="24"/>
    </row>
    <row r="23" spans="32:81" ht="18" customHeight="1">
      <c r="AF23" s="25"/>
      <c r="AG23" s="25"/>
      <c r="AH23" s="241"/>
      <c r="AI23" s="24"/>
      <c r="AL23" s="24"/>
      <c r="AM23" s="24"/>
      <c r="AN23" s="24"/>
      <c r="AO23" s="24"/>
      <c r="AS23" s="24"/>
      <c r="AT23" s="24"/>
      <c r="AU23" s="24"/>
      <c r="AX23" s="24"/>
      <c r="BQ23" s="24"/>
      <c r="BR23" s="24"/>
      <c r="BS23" s="24"/>
      <c r="BT23" s="24"/>
      <c r="BX23" s="24"/>
      <c r="CA23" s="241"/>
      <c r="CB23" s="241"/>
      <c r="CC23" s="241"/>
    </row>
    <row r="24" spans="32:81" ht="18" customHeight="1">
      <c r="AF24" s="25"/>
      <c r="AG24" s="25"/>
      <c r="AH24" s="25"/>
      <c r="AI24" s="24"/>
      <c r="AJ24" s="24"/>
      <c r="AK24" s="24"/>
      <c r="AL24" s="24"/>
      <c r="BP24" s="25"/>
      <c r="BS24" s="24"/>
      <c r="BT24" s="24"/>
      <c r="BU24" s="24"/>
      <c r="BV24" s="24"/>
      <c r="CA24" s="241"/>
      <c r="CB24" s="241"/>
      <c r="CC24" s="241"/>
    </row>
    <row r="25" spans="4:81" ht="18" customHeight="1">
      <c r="D25" s="241"/>
      <c r="E25" s="25"/>
      <c r="F25" s="241"/>
      <c r="U25" s="24"/>
      <c r="AE25" s="24"/>
      <c r="AG25" s="24"/>
      <c r="AH25" s="239">
        <v>3</v>
      </c>
      <c r="AI25" s="24"/>
      <c r="AJ25" s="24"/>
      <c r="AK25" s="24"/>
      <c r="AL25" s="24"/>
      <c r="AZ25" s="24"/>
      <c r="BA25" s="24"/>
      <c r="BB25" s="25"/>
      <c r="BC25" s="24"/>
      <c r="BD25" s="24"/>
      <c r="BE25" s="24"/>
      <c r="BF25" s="24"/>
      <c r="BG25" s="24"/>
      <c r="BR25" s="24"/>
      <c r="BS25" s="24"/>
      <c r="BV25" s="24"/>
      <c r="CA25" s="241"/>
      <c r="CB25" s="241"/>
      <c r="CC25" s="241"/>
    </row>
    <row r="26" spans="1:89" ht="18" customHeight="1">
      <c r="A26" s="28"/>
      <c r="D26" s="241"/>
      <c r="E26" s="25"/>
      <c r="F26" s="24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39">
        <v>7</v>
      </c>
      <c r="CA26" s="241"/>
      <c r="CB26" s="241"/>
      <c r="CC26" s="241"/>
      <c r="CK26" s="28"/>
    </row>
    <row r="27" spans="1:86" ht="18" customHeight="1">
      <c r="A27" s="28"/>
      <c r="D27" s="241"/>
      <c r="E27" s="25"/>
      <c r="F27" s="241"/>
      <c r="L27" s="24"/>
      <c r="M27" s="24"/>
      <c r="P27" s="24"/>
      <c r="AA27" s="24"/>
      <c r="AD27" s="24"/>
      <c r="AE27" s="24"/>
      <c r="AF27" s="24"/>
      <c r="AG27" s="24"/>
      <c r="AH27" s="24"/>
      <c r="AI27" s="24"/>
      <c r="AJ27" s="24"/>
      <c r="AK27" s="24"/>
      <c r="AL27" s="24"/>
      <c r="AZ27" s="24"/>
      <c r="BA27" s="24"/>
      <c r="BB27" s="24"/>
      <c r="BC27" s="24"/>
      <c r="BD27" s="24"/>
      <c r="BE27" s="24"/>
      <c r="BF27" s="24"/>
      <c r="BG27" s="24"/>
      <c r="BO27" s="24"/>
      <c r="BR27" s="24"/>
      <c r="BS27" s="24"/>
      <c r="BV27" s="24"/>
      <c r="BW27" s="24"/>
      <c r="BX27" s="24"/>
      <c r="BZ27" s="24"/>
      <c r="CA27" s="25"/>
      <c r="CB27" s="241"/>
      <c r="CC27" s="25"/>
      <c r="CH27" s="102" t="s">
        <v>31</v>
      </c>
    </row>
    <row r="28" spans="1:89" ht="18" customHeight="1">
      <c r="A28" s="28"/>
      <c r="E28" s="24"/>
      <c r="K28" s="239">
        <v>1</v>
      </c>
      <c r="N28" s="239">
        <v>2</v>
      </c>
      <c r="R28" s="24"/>
      <c r="T28" s="24"/>
      <c r="AD28" s="24"/>
      <c r="AE28" s="24"/>
      <c r="AF28" s="24"/>
      <c r="AG28" s="24"/>
      <c r="AH28" s="24"/>
      <c r="AI28" s="24"/>
      <c r="AJ28" s="24"/>
      <c r="AK28" s="24"/>
      <c r="AL28" s="24"/>
      <c r="AZ28" s="24"/>
      <c r="BA28" s="24"/>
      <c r="BB28" s="24"/>
      <c r="BC28" s="24"/>
      <c r="BD28" s="24"/>
      <c r="BE28" s="24"/>
      <c r="BF28" s="24"/>
      <c r="BV28" s="24"/>
      <c r="CA28" s="239">
        <v>8</v>
      </c>
      <c r="CC28" s="24"/>
      <c r="CK28" s="28"/>
    </row>
    <row r="29" spans="2:88" ht="18" customHeight="1">
      <c r="B29" s="28"/>
      <c r="E29" s="24"/>
      <c r="J29" s="24"/>
      <c r="K29" s="24"/>
      <c r="L29" s="24"/>
      <c r="M29" s="24"/>
      <c r="N29" s="24"/>
      <c r="O29" s="24"/>
      <c r="Q29" s="24"/>
      <c r="R29" s="24"/>
      <c r="U29" s="24"/>
      <c r="W29" s="24"/>
      <c r="Y29" s="24"/>
      <c r="AA29" s="24"/>
      <c r="AD29" s="24"/>
      <c r="AE29" s="24"/>
      <c r="AF29" s="24"/>
      <c r="AG29" s="24"/>
      <c r="AH29" s="24"/>
      <c r="AI29" s="24"/>
      <c r="AJ29" s="24"/>
      <c r="AK29" s="24"/>
      <c r="AL29" s="24"/>
      <c r="AS29" s="25"/>
      <c r="AZ29" s="24"/>
      <c r="BA29" s="24"/>
      <c r="BB29" s="24"/>
      <c r="BC29" s="24"/>
      <c r="BD29" s="24"/>
      <c r="BE29" s="24"/>
      <c r="BF29" s="24"/>
      <c r="BN29" s="24"/>
      <c r="BO29" s="24"/>
      <c r="BP29" s="24"/>
      <c r="BR29" s="24"/>
      <c r="BS29" s="11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J29" s="28"/>
    </row>
    <row r="30" spans="5:81" ht="18" customHeight="1">
      <c r="E30" s="24"/>
      <c r="L30" s="24"/>
      <c r="N30" s="24"/>
      <c r="Q30" s="24"/>
      <c r="T30" s="24"/>
      <c r="U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P30" s="24"/>
      <c r="AZ30" s="24"/>
      <c r="BB30" s="24"/>
      <c r="BC30" s="24"/>
      <c r="BD30" s="24"/>
      <c r="BE30" s="24"/>
      <c r="BF30" s="24"/>
      <c r="BR30" s="24"/>
      <c r="BS30" s="24"/>
      <c r="BT30" s="24"/>
      <c r="BX30" s="239">
        <v>6</v>
      </c>
      <c r="CC30" s="24"/>
    </row>
    <row r="31" spans="4:81" ht="18" customHeight="1">
      <c r="D31" s="29" t="s">
        <v>17</v>
      </c>
      <c r="E31" s="24"/>
      <c r="N31" s="24"/>
      <c r="O31" s="24"/>
      <c r="P31" s="24"/>
      <c r="Q31" s="24"/>
      <c r="R31" s="24"/>
      <c r="S31" s="24"/>
      <c r="T31" s="24"/>
      <c r="W31" s="24"/>
      <c r="AD31" s="24"/>
      <c r="AE31" s="24"/>
      <c r="AF31" s="24"/>
      <c r="AG31" s="24"/>
      <c r="AH31" s="24"/>
      <c r="AI31" s="24"/>
      <c r="AJ31" s="24"/>
      <c r="AK31" s="24"/>
      <c r="AL31" s="24"/>
      <c r="AW31" s="24"/>
      <c r="AX31" s="24"/>
      <c r="AZ31" s="24"/>
      <c r="BA31" s="24"/>
      <c r="BB31" s="24"/>
      <c r="BC31" s="24"/>
      <c r="BD31" s="24"/>
      <c r="BE31" s="24"/>
      <c r="BF31" s="24"/>
      <c r="BM31" s="24"/>
      <c r="BS31" s="24"/>
      <c r="BT31" s="24"/>
      <c r="BU31" s="24"/>
      <c r="BV31" s="24"/>
      <c r="BW31" s="24"/>
      <c r="BX31" s="24"/>
      <c r="CC31" s="24"/>
    </row>
    <row r="32" spans="3:87" ht="18" customHeight="1">
      <c r="C32" s="29"/>
      <c r="H32" s="24"/>
      <c r="I32" s="24"/>
      <c r="J32" s="24"/>
      <c r="L32" s="24"/>
      <c r="M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39">
        <v>5</v>
      </c>
      <c r="CI32" s="30"/>
    </row>
    <row r="33" spans="3:87" ht="18" customHeight="1">
      <c r="C33" s="29"/>
      <c r="K33" s="24"/>
      <c r="N33" s="24"/>
      <c r="P33" s="24"/>
      <c r="R33" s="24"/>
      <c r="U33" s="24"/>
      <c r="AQ33" s="239">
        <v>4</v>
      </c>
      <c r="BF33" s="24"/>
      <c r="BG33" s="24"/>
      <c r="BL33" s="24"/>
      <c r="BN33" s="24"/>
      <c r="BP33" s="24"/>
      <c r="BR33" s="24"/>
      <c r="BS33" s="24"/>
      <c r="BU33" s="26"/>
      <c r="BW33" s="28"/>
      <c r="BZ33" s="119" t="s">
        <v>46</v>
      </c>
      <c r="CI33" s="30"/>
    </row>
    <row r="34" spans="19:87" ht="18" customHeight="1">
      <c r="S34" s="281" t="s">
        <v>49</v>
      </c>
      <c r="U34" s="24"/>
      <c r="V34" s="24"/>
      <c r="W34" s="24"/>
      <c r="X34" s="24"/>
      <c r="AB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U34" s="24"/>
      <c r="AV34" s="24"/>
      <c r="AZ34" s="24"/>
      <c r="BB34" s="24"/>
      <c r="BC34" s="24"/>
      <c r="BD34" s="24"/>
      <c r="BF34" s="24"/>
      <c r="BG34" s="24"/>
      <c r="BQ34" s="24"/>
      <c r="BR34" s="24"/>
      <c r="BS34" s="24"/>
      <c r="BV34" s="27" t="s">
        <v>50</v>
      </c>
      <c r="BY34" s="24"/>
      <c r="CB34" s="24"/>
      <c r="CI34" s="30"/>
    </row>
    <row r="35" spans="31:74" ht="18" customHeight="1">
      <c r="AE35" s="24"/>
      <c r="AF35" s="24"/>
      <c r="AG35" s="24"/>
      <c r="AH35" s="24"/>
      <c r="AI35" s="24"/>
      <c r="AJ35" s="24"/>
      <c r="AL35" s="24"/>
      <c r="AM35" s="24"/>
      <c r="AP35" s="24"/>
      <c r="AS35" s="24"/>
      <c r="AT35" s="24"/>
      <c r="AU35" s="24"/>
      <c r="AV35" s="24"/>
      <c r="AW35" s="24"/>
      <c r="AX35" s="24"/>
      <c r="AY35" s="24"/>
      <c r="AZ35" s="24"/>
      <c r="BB35" s="24"/>
      <c r="BC35" s="24"/>
      <c r="BE35" s="24"/>
      <c r="BF35" s="24"/>
      <c r="BG35" s="24"/>
      <c r="BI35" s="24"/>
      <c r="BO35" s="24"/>
      <c r="BP35" s="24"/>
      <c r="BR35" s="24"/>
      <c r="BV35" s="24"/>
    </row>
    <row r="36" spans="30:59" ht="18" customHeight="1">
      <c r="AD36" s="119" t="s">
        <v>45</v>
      </c>
      <c r="BE36" s="241"/>
      <c r="BF36" s="241"/>
      <c r="BG36" s="241"/>
    </row>
    <row r="37" spans="48:69" ht="18" customHeight="1">
      <c r="AV37" s="240" t="s">
        <v>62</v>
      </c>
      <c r="BE37" s="241"/>
      <c r="BF37" s="242" t="s">
        <v>81</v>
      </c>
      <c r="BG37" s="241"/>
      <c r="BQ37" s="124" t="s">
        <v>61</v>
      </c>
    </row>
    <row r="38" spans="57:59" ht="18" customHeight="1">
      <c r="BE38" s="241"/>
      <c r="BF38" s="243">
        <v>2110</v>
      </c>
      <c r="BG38" s="241"/>
    </row>
    <row r="39" spans="57:59" ht="18" customHeight="1">
      <c r="BE39" s="241"/>
      <c r="BF39" s="260" t="s">
        <v>84</v>
      </c>
      <c r="BG39" s="241"/>
    </row>
    <row r="40" ht="18" customHeight="1"/>
    <row r="41" ht="18" customHeight="1">
      <c r="AZ41" s="24"/>
    </row>
    <row r="42" ht="18" customHeight="1"/>
    <row r="43" ht="18" customHeight="1"/>
    <row r="44" ht="18" customHeight="1"/>
    <row r="45" ht="18" customHeight="1"/>
    <row r="46" ht="18" customHeight="1">
      <c r="AC46" s="1"/>
    </row>
    <row r="47" spans="2:88" ht="21" customHeight="1" thickBot="1">
      <c r="B47" s="31" t="s">
        <v>3</v>
      </c>
      <c r="C47" s="32" t="s">
        <v>4</v>
      </c>
      <c r="D47" s="32" t="s">
        <v>5</v>
      </c>
      <c r="E47" s="32" t="s">
        <v>6</v>
      </c>
      <c r="F47" s="111" t="s">
        <v>7</v>
      </c>
      <c r="G47" s="105"/>
      <c r="H47" s="32" t="s">
        <v>3</v>
      </c>
      <c r="I47" s="32" t="s">
        <v>4</v>
      </c>
      <c r="J47" s="32" t="s">
        <v>5</v>
      </c>
      <c r="K47" s="32" t="s">
        <v>6</v>
      </c>
      <c r="L47" s="69" t="s">
        <v>7</v>
      </c>
      <c r="M47" s="66"/>
      <c r="N47" s="66"/>
      <c r="O47" s="321" t="s">
        <v>24</v>
      </c>
      <c r="P47" s="321"/>
      <c r="Q47" s="66"/>
      <c r="R47" s="116"/>
      <c r="BT47" s="31" t="s">
        <v>3</v>
      </c>
      <c r="BU47" s="32" t="s">
        <v>4</v>
      </c>
      <c r="BV47" s="32" t="s">
        <v>5</v>
      </c>
      <c r="BW47" s="32" t="s">
        <v>6</v>
      </c>
      <c r="BX47" s="69" t="s">
        <v>7</v>
      </c>
      <c r="BY47" s="66"/>
      <c r="BZ47" s="66"/>
      <c r="CA47" s="111" t="s">
        <v>24</v>
      </c>
      <c r="CB47" s="111"/>
      <c r="CC47" s="66"/>
      <c r="CD47" s="66"/>
      <c r="CE47" s="105"/>
      <c r="CF47" s="32" t="s">
        <v>3</v>
      </c>
      <c r="CG47" s="32" t="s">
        <v>4</v>
      </c>
      <c r="CH47" s="32" t="s">
        <v>5</v>
      </c>
      <c r="CI47" s="32" t="s">
        <v>6</v>
      </c>
      <c r="CJ47" s="33" t="s">
        <v>7</v>
      </c>
    </row>
    <row r="48" spans="2:88" ht="21" customHeight="1" thickTop="1">
      <c r="B48" s="34"/>
      <c r="C48" s="5"/>
      <c r="D48" s="4" t="s">
        <v>48</v>
      </c>
      <c r="E48" s="5"/>
      <c r="F48" s="5"/>
      <c r="G48" s="106"/>
      <c r="H48" s="5"/>
      <c r="I48" s="5"/>
      <c r="J48" s="5"/>
      <c r="K48" s="5"/>
      <c r="L48" s="5"/>
      <c r="M48" s="4" t="s">
        <v>23</v>
      </c>
      <c r="N48" s="5"/>
      <c r="O48" s="5"/>
      <c r="P48" s="5"/>
      <c r="Q48" s="5"/>
      <c r="R48" s="6"/>
      <c r="BT48" s="7"/>
      <c r="BU48" s="5"/>
      <c r="BV48" s="5"/>
      <c r="BW48" s="5"/>
      <c r="BX48" s="5"/>
      <c r="BY48" s="4" t="s">
        <v>23</v>
      </c>
      <c r="BZ48" s="5"/>
      <c r="CA48" s="5"/>
      <c r="CB48" s="5"/>
      <c r="CC48" s="5"/>
      <c r="CD48" s="5"/>
      <c r="CE48" s="106"/>
      <c r="CF48" s="5"/>
      <c r="CG48" s="5"/>
      <c r="CH48" s="4" t="s">
        <v>47</v>
      </c>
      <c r="CI48" s="5"/>
      <c r="CJ48" s="35"/>
    </row>
    <row r="49" spans="2:88" ht="21" customHeight="1">
      <c r="B49" s="36"/>
      <c r="C49" s="37"/>
      <c r="D49" s="37"/>
      <c r="E49" s="37"/>
      <c r="F49" s="12"/>
      <c r="G49" s="107"/>
      <c r="H49" s="37"/>
      <c r="I49" s="37"/>
      <c r="J49" s="37"/>
      <c r="K49" s="37"/>
      <c r="L49" s="70"/>
      <c r="M49" s="12"/>
      <c r="R49" s="117"/>
      <c r="BT49" s="36"/>
      <c r="BU49" s="37"/>
      <c r="BV49" s="37"/>
      <c r="BW49" s="37"/>
      <c r="BX49" s="70"/>
      <c r="BY49" s="12"/>
      <c r="CD49" s="1"/>
      <c r="CE49" s="107"/>
      <c r="CF49" s="37"/>
      <c r="CG49" s="37"/>
      <c r="CH49" s="37"/>
      <c r="CI49" s="37"/>
      <c r="CJ49" s="38"/>
    </row>
    <row r="50" spans="2:88" ht="21" customHeight="1">
      <c r="B50" s="232">
        <v>1</v>
      </c>
      <c r="C50" s="39">
        <v>16.512</v>
      </c>
      <c r="D50" s="40">
        <v>59</v>
      </c>
      <c r="E50" s="41">
        <f>C50+D50*0.001</f>
        <v>16.571</v>
      </c>
      <c r="F50" s="14" t="s">
        <v>54</v>
      </c>
      <c r="G50" s="108"/>
      <c r="H50" s="233">
        <v>3</v>
      </c>
      <c r="I50" s="21">
        <v>16.781</v>
      </c>
      <c r="J50" s="40">
        <v>51</v>
      </c>
      <c r="K50" s="41">
        <f>I50+J50*0.001</f>
        <v>16.831999999999997</v>
      </c>
      <c r="L50" s="71" t="s">
        <v>57</v>
      </c>
      <c r="M50" s="238" t="s">
        <v>77</v>
      </c>
      <c r="R50" s="117"/>
      <c r="AS50" s="99" t="s">
        <v>28</v>
      </c>
      <c r="BT50" s="234">
        <v>5</v>
      </c>
      <c r="BU50" s="21">
        <v>17.237</v>
      </c>
      <c r="BV50" s="40">
        <v>-42</v>
      </c>
      <c r="BW50" s="41">
        <f>BU50+BV50*0.001</f>
        <v>17.194999999999997</v>
      </c>
      <c r="BX50" s="71" t="s">
        <v>57</v>
      </c>
      <c r="BY50" s="238" t="s">
        <v>79</v>
      </c>
      <c r="CD50" s="1"/>
      <c r="CE50" s="108"/>
      <c r="CF50" s="235">
        <v>6</v>
      </c>
      <c r="CG50" s="121">
        <v>17.27</v>
      </c>
      <c r="CH50" s="40">
        <v>-52</v>
      </c>
      <c r="CI50" s="41">
        <f>CG50+CH50*0.001</f>
        <v>17.218</v>
      </c>
      <c r="CJ50" s="19" t="s">
        <v>54</v>
      </c>
    </row>
    <row r="51" spans="2:88" ht="21" customHeight="1">
      <c r="B51" s="101"/>
      <c r="C51" s="15"/>
      <c r="D51" s="37"/>
      <c r="E51" s="42"/>
      <c r="F51" s="14"/>
      <c r="G51" s="108"/>
      <c r="H51" s="37"/>
      <c r="I51" s="37"/>
      <c r="J51" s="37"/>
      <c r="K51" s="37"/>
      <c r="L51" s="70"/>
      <c r="M51" s="12"/>
      <c r="N51" s="12"/>
      <c r="R51" s="117"/>
      <c r="AS51" s="98" t="s">
        <v>55</v>
      </c>
      <c r="BT51" s="36"/>
      <c r="BU51" s="37"/>
      <c r="BV51" s="37"/>
      <c r="BW51" s="37"/>
      <c r="BX51" s="70"/>
      <c r="BY51" s="12"/>
      <c r="CD51" s="1"/>
      <c r="CE51" s="108"/>
      <c r="CF51" s="37"/>
      <c r="CG51" s="37"/>
      <c r="CH51" s="37"/>
      <c r="CI51" s="37"/>
      <c r="CJ51" s="38"/>
    </row>
    <row r="52" spans="2:88" ht="21" customHeight="1">
      <c r="B52" s="237">
        <v>2</v>
      </c>
      <c r="C52" s="21">
        <v>16.545</v>
      </c>
      <c r="D52" s="40">
        <v>51</v>
      </c>
      <c r="E52" s="41">
        <f>C52+D52*0.001</f>
        <v>16.596</v>
      </c>
      <c r="F52" s="14" t="s">
        <v>54</v>
      </c>
      <c r="G52" s="108"/>
      <c r="H52" s="233">
        <v>4</v>
      </c>
      <c r="I52" s="21">
        <v>16.895</v>
      </c>
      <c r="J52" s="40">
        <v>46</v>
      </c>
      <c r="K52" s="41">
        <f>I52+J52*0.001</f>
        <v>16.941</v>
      </c>
      <c r="L52" s="71" t="s">
        <v>57</v>
      </c>
      <c r="M52" s="238" t="s">
        <v>78</v>
      </c>
      <c r="R52" s="117"/>
      <c r="AS52" s="98" t="s">
        <v>56</v>
      </c>
      <c r="BT52" s="234">
        <v>7</v>
      </c>
      <c r="BU52" s="21">
        <v>17.27</v>
      </c>
      <c r="BV52" s="40">
        <v>-42</v>
      </c>
      <c r="BW52" s="41">
        <f>BU52+BV52*0.001</f>
        <v>17.227999999999998</v>
      </c>
      <c r="BX52" s="71" t="s">
        <v>57</v>
      </c>
      <c r="BY52" s="238" t="s">
        <v>80</v>
      </c>
      <c r="CD52" s="1"/>
      <c r="CE52" s="108"/>
      <c r="CF52" s="236">
        <v>8</v>
      </c>
      <c r="CG52" s="39">
        <v>17.303</v>
      </c>
      <c r="CH52" s="40">
        <v>-55</v>
      </c>
      <c r="CI52" s="41">
        <f>CG52+CH52*0.001</f>
        <v>17.248</v>
      </c>
      <c r="CJ52" s="19" t="s">
        <v>54</v>
      </c>
    </row>
    <row r="53" spans="2:88" ht="21" customHeight="1" thickBot="1">
      <c r="B53" s="43"/>
      <c r="C53" s="44"/>
      <c r="D53" s="45"/>
      <c r="E53" s="45"/>
      <c r="F53" s="115"/>
      <c r="G53" s="109"/>
      <c r="H53" s="47"/>
      <c r="I53" s="44"/>
      <c r="J53" s="45"/>
      <c r="K53" s="45"/>
      <c r="L53" s="72"/>
      <c r="M53" s="68"/>
      <c r="N53" s="65"/>
      <c r="O53" s="65"/>
      <c r="P53" s="65"/>
      <c r="Q53" s="65"/>
      <c r="R53" s="118"/>
      <c r="AD53" s="94"/>
      <c r="AE53" s="95"/>
      <c r="BG53" s="94"/>
      <c r="BH53" s="95"/>
      <c r="BT53" s="43"/>
      <c r="BU53" s="44"/>
      <c r="BV53" s="45"/>
      <c r="BW53" s="45"/>
      <c r="BX53" s="72"/>
      <c r="BY53" s="68"/>
      <c r="BZ53" s="65"/>
      <c r="CA53" s="65"/>
      <c r="CB53" s="65"/>
      <c r="CC53" s="65"/>
      <c r="CD53" s="65"/>
      <c r="CE53" s="109"/>
      <c r="CF53" s="47"/>
      <c r="CG53" s="44"/>
      <c r="CH53" s="45"/>
      <c r="CI53" s="45"/>
      <c r="CJ53" s="48"/>
    </row>
    <row r="54" ht="12.75" customHeight="1"/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5">
    <mergeCell ref="BT3:BU3"/>
    <mergeCell ref="BL3:BM3"/>
    <mergeCell ref="BH3:BI3"/>
    <mergeCell ref="BH4:BI4"/>
    <mergeCell ref="BL2:BQ2"/>
    <mergeCell ref="O47:P47"/>
    <mergeCell ref="BL6:BM6"/>
    <mergeCell ref="BL7:BM7"/>
    <mergeCell ref="BL8:BM8"/>
    <mergeCell ref="AB4:AC4"/>
    <mergeCell ref="P3:Q3"/>
    <mergeCell ref="T2:Y2"/>
    <mergeCell ref="T3:U3"/>
    <mergeCell ref="T6:U6"/>
    <mergeCell ref="T7:U7"/>
    <mergeCell ref="X3:Y3"/>
    <mergeCell ref="X6:Y6"/>
    <mergeCell ref="X7:Y7"/>
    <mergeCell ref="X8:Y8"/>
    <mergeCell ref="R4:W4"/>
    <mergeCell ref="BP3:BQ3"/>
    <mergeCell ref="BP6:BQ6"/>
    <mergeCell ref="BP7:BQ7"/>
    <mergeCell ref="BN4:BS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2015-11-03T10:27:25Z</cp:lastPrinted>
  <dcterms:created xsi:type="dcterms:W3CDTF">2003-01-10T15:39:03Z</dcterms:created>
  <dcterms:modified xsi:type="dcterms:W3CDTF">2017-11-30T13:50:19Z</dcterms:modified>
  <cp:category/>
  <cp:version/>
  <cp:contentType/>
  <cp:contentStatus/>
</cp:coreProperties>
</file>