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599" activeTab="1"/>
  </bookViews>
  <sheets>
    <sheet name="Titul" sheetId="1" r:id="rId1"/>
    <sheet name="Nová Ves nad Lužnicí" sheetId="2" r:id="rId2"/>
  </sheets>
  <definedNames/>
  <calcPr fullCalcOnLoad="1"/>
</workbook>
</file>

<file path=xl/sharedStrings.xml><?xml version="1.0" encoding="utf-8"?>
<sst xmlns="http://schemas.openxmlformats.org/spreadsheetml/2006/main" count="172" uniqueCount="111">
  <si>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</si>
  <si>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</si>
  <si>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</si>
  <si>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</si>
  <si>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</si>
  <si>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</si>
  <si>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</si>
  <si>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</si>
  <si>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</si>
  <si>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</si>
  <si>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</si>
  <si>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Obvod  signalisty  St.2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</si>
  <si>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</si>
  <si>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</si>
  <si>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</si>
  <si>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</si>
  <si>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</si>
  <si>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</si>
  <si>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</si>
  <si>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zařízení :</t>
  </si>
  <si>
    <t>Zjišťování  konce</t>
  </si>
  <si>
    <t>zast.</t>
  </si>
  <si>
    <t>vlaku :</t>
  </si>
  <si>
    <t>zabezpečovacího zařízení</t>
  </si>
  <si>
    <t>proj.</t>
  </si>
  <si>
    <t>St. 1</t>
  </si>
  <si>
    <t>St. 2</t>
  </si>
  <si>
    <t>č.</t>
  </si>
  <si>
    <t>staničení</t>
  </si>
  <si>
    <t>N</t>
  </si>
  <si>
    <t>námezník</t>
  </si>
  <si>
    <t>přest.</t>
  </si>
  <si>
    <t>poznámka</t>
  </si>
  <si>
    <t>Obvod  posunu</t>
  </si>
  <si>
    <t>11</t>
  </si>
  <si>
    <t>Staniční</t>
  </si>
  <si>
    <t>Elektromechanické</t>
  </si>
  <si>
    <t>rychlostní návěstní soustava</t>
  </si>
  <si>
    <t>Dopravní stanoviště :</t>
  </si>
  <si>
    <t>Dopravní kancelář</t>
  </si>
  <si>
    <t>Stavědlo 2</t>
  </si>
  <si>
    <t>( km )</t>
  </si>
  <si>
    <t>Počet  pracovníků :</t>
  </si>
  <si>
    <t>Začátek</t>
  </si>
  <si>
    <t>Konec</t>
  </si>
  <si>
    <t>Délka</t>
  </si>
  <si>
    <t>Poznámka</t>
  </si>
  <si>
    <t>signalista hlásí obsluhou</t>
  </si>
  <si>
    <t>Současné  vlakové  cesty</t>
  </si>
  <si>
    <t>páka</t>
  </si>
  <si>
    <t>p + z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</si>
  <si>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</si>
  <si>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</si>
  <si>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</si>
  <si>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</si>
  <si>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č. I,  úrovňové, vnější</t>
  </si>
  <si>
    <t>Hlavní  staniční  kolej</t>
  </si>
  <si>
    <t>Vjezd - odjezd - průjezd</t>
  </si>
  <si>
    <t>EZ</t>
  </si>
  <si>
    <t>Směr  :  Suchdol nad Lužnicí</t>
  </si>
  <si>
    <t>Směr  :  České Velenice</t>
  </si>
  <si>
    <t>S 5</t>
  </si>
  <si>
    <t>L 5</t>
  </si>
  <si>
    <t>Stavědlo 1</t>
  </si>
  <si>
    <t>Obvod  signalisty  St.1</t>
  </si>
  <si>
    <t>OPř S</t>
  </si>
  <si>
    <t>C1</t>
  </si>
  <si>
    <t>C2</t>
  </si>
  <si>
    <t>C7</t>
  </si>
  <si>
    <t>C6</t>
  </si>
  <si>
    <t>C9</t>
  </si>
  <si>
    <t>C8</t>
  </si>
  <si>
    <t>C4</t>
  </si>
  <si>
    <t>C5</t>
  </si>
  <si>
    <t>C3</t>
  </si>
  <si>
    <t>řídící přístroj vz. 5007,  závislá stavědla</t>
  </si>
  <si>
    <t>Kód : 2</t>
  </si>
  <si>
    <t>21</t>
  </si>
  <si>
    <t>C10</t>
  </si>
  <si>
    <t>Hradlový  poloautoblok</t>
  </si>
  <si>
    <t>Vk 2</t>
  </si>
  <si>
    <t>PVk1</t>
  </si>
  <si>
    <t xml:space="preserve">  Se 1</t>
  </si>
  <si>
    <t>Výpravčí  -  1 §)</t>
  </si>
  <si>
    <t>Trať :</t>
  </si>
  <si>
    <t>Ev. č. :</t>
  </si>
  <si>
    <t>Kód :  5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</si>
  <si>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</si>
  <si>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</si>
  <si>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</si>
  <si>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</si>
  <si>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</si>
  <si>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</si>
  <si>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</si>
  <si>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Automatické  hradlo</t>
  </si>
  <si>
    <t>Kód : 14</t>
  </si>
  <si>
    <t>samočinně  činností</t>
  </si>
  <si>
    <t>zabezpečovacího  zařízení</t>
  </si>
  <si>
    <t>Km  6,016</t>
  </si>
  <si>
    <t>( Vk 2 / 5 )</t>
  </si>
  <si>
    <t>Signalista  -  1 §)</t>
  </si>
  <si>
    <t>výměnový zámek, klíč Vk 2 / 5 držen v EMZ v kolejišti</t>
  </si>
  <si>
    <t>VI. / 2012</t>
  </si>
  <si>
    <t>Vzájemně vyloučeny jsou pouze protisměrné jízdní cesty na tutéž kolej</t>
  </si>
  <si>
    <t>AHP - 03 ( bez návěstního bodu )</t>
  </si>
  <si>
    <t>Vlečka č.:</t>
  </si>
  <si>
    <t>č. III,  úrovňové, jednostranné</t>
  </si>
  <si>
    <t>č. II,  úrovňové, jednostranné</t>
  </si>
  <si>
    <t>KANGO</t>
  </si>
  <si>
    <t>JPg</t>
  </si>
  <si>
    <t>§ ) = obsazení v době stanovené  "Rozkazem o výluce dopravní služby "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</si>
</sst>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i/>
      <sz val="11"/>
      <name val="Arial CE"/>
      <family val="2"/>
    </font>
    <font>
      <sz val="12"/>
      <color indexed="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  <font>
      <sz val="9"/>
      <name val="Arial CE"/>
      <family val="0"/>
    </font>
    <font>
      <sz val="11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9" fillId="0" borderId="4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33" fillId="0" borderId="0" xfId="20" applyFont="1" applyAlignment="1">
      <alignment horizontal="right" vertical="center"/>
      <protection/>
    </xf>
    <xf numFmtId="0" fontId="34" fillId="3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8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164" fontId="25" fillId="0" borderId="37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41" fillId="3" borderId="0" xfId="0" applyFont="1" applyFill="1" applyBorder="1" applyAlignment="1">
      <alignment horizontal="center" vertical="center"/>
    </xf>
    <xf numFmtId="0" fontId="44" fillId="0" borderId="0" xfId="20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top"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18" fillId="0" borderId="0" xfId="20" applyNumberFormat="1" applyFont="1" applyBorder="1" applyAlignment="1">
      <alignment horizontal="center" vertical="center"/>
      <protection/>
    </xf>
    <xf numFmtId="0" fontId="4" fillId="5" borderId="31" xfId="2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1" xfId="20" applyFont="1" applyBorder="1">
      <alignment/>
      <protection/>
    </xf>
    <xf numFmtId="0" fontId="0" fillId="6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4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4" xfId="20" applyBorder="1" applyAlignment="1">
      <alignment vertical="center"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6" fillId="0" borderId="0" xfId="20" applyNumberFormat="1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4" fillId="0" borderId="55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5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4" fillId="5" borderId="47" xfId="20" applyFont="1" applyFill="1" applyBorder="1" applyAlignment="1">
      <alignment horizontal="center"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8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5" fillId="0" borderId="48" xfId="20" applyNumberFormat="1" applyFont="1" applyBorder="1" applyAlignment="1">
      <alignment horizontal="center" vertical="center"/>
      <protection/>
    </xf>
    <xf numFmtId="1" fontId="46" fillId="0" borderId="4" xfId="20" applyNumberFormat="1" applyFont="1" applyFill="1" applyBorder="1" applyAlignment="1">
      <alignment horizontal="center" vertical="center"/>
      <protection/>
    </xf>
    <xf numFmtId="164" fontId="46" fillId="0" borderId="3" xfId="20" applyNumberFormat="1" applyFont="1" applyFill="1" applyBorder="1" applyAlignment="1">
      <alignment horizontal="center" vertical="center"/>
      <protection/>
    </xf>
    <xf numFmtId="164" fontId="0" fillId="0" borderId="3" xfId="20" applyNumberFormat="1" applyFont="1" applyFill="1" applyBorder="1" applyAlignment="1">
      <alignment vertical="center"/>
      <protection/>
    </xf>
    <xf numFmtId="1" fontId="0" fillId="0" borderId="4" xfId="20" applyNumberFormat="1" applyFont="1" applyFill="1" applyBorder="1" applyAlignment="1">
      <alignment vertical="center"/>
      <protection/>
    </xf>
    <xf numFmtId="1" fontId="0" fillId="0" borderId="11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4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46" fillId="0" borderId="3" xfId="20" applyNumberFormat="1" applyFont="1" applyFill="1" applyBorder="1" applyAlignment="1">
      <alignment horizontal="center" vertical="center"/>
      <protection/>
    </xf>
    <xf numFmtId="164" fontId="0" fillId="0" borderId="3" xfId="20" applyNumberFormat="1" applyFont="1" applyFill="1" applyBorder="1" applyAlignment="1">
      <alignment vertical="center"/>
      <protection/>
    </xf>
    <xf numFmtId="0" fontId="28" fillId="0" borderId="37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2" fillId="0" borderId="3" xfId="0" applyNumberFormat="1" applyFont="1" applyBorder="1" applyAlignment="1">
      <alignment horizontal="center" vertical="center"/>
    </xf>
    <xf numFmtId="164" fontId="50" fillId="0" borderId="3" xfId="0" applyNumberFormat="1" applyFont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4" fillId="0" borderId="0" xfId="20" applyFont="1" applyFill="1" applyBorder="1" applyAlignment="1">
      <alignment horizontal="center" vertical="center"/>
      <protection/>
    </xf>
    <xf numFmtId="0" fontId="38" fillId="5" borderId="60" xfId="20" applyFont="1" applyFill="1" applyBorder="1" applyAlignment="1">
      <alignment horizontal="center" vertical="center"/>
      <protection/>
    </xf>
    <xf numFmtId="0" fontId="38" fillId="5" borderId="60" xfId="20" applyFont="1" applyFill="1" applyBorder="1" applyAlignment="1" quotePrefix="1">
      <alignment horizontal="center" vertical="center"/>
      <protection/>
    </xf>
    <xf numFmtId="0" fontId="4" fillId="5" borderId="68" xfId="20" applyFont="1" applyFill="1" applyBorder="1" applyAlignment="1">
      <alignment horizontal="center" vertical="center"/>
      <protection/>
    </xf>
    <xf numFmtId="0" fontId="4" fillId="5" borderId="69" xfId="20" applyFont="1" applyFill="1" applyBorder="1" applyAlignment="1">
      <alignment horizontal="center" vertical="center"/>
      <protection/>
    </xf>
    <xf numFmtId="0" fontId="4" fillId="5" borderId="70" xfId="20" applyFont="1" applyFill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Ves nad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21</xdr:row>
      <xdr:rowOff>114300</xdr:rowOff>
    </xdr:from>
    <xdr:to>
      <xdr:col>85</xdr:col>
      <xdr:colOff>0</xdr:colOff>
      <xdr:row>21</xdr:row>
      <xdr:rowOff>114300</xdr:rowOff>
    </xdr:to>
    <xdr:sp>
      <xdr:nvSpPr>
        <xdr:cNvPr id="1" name="Line 958"/>
        <xdr:cNvSpPr>
          <a:spLocks/>
        </xdr:cNvSpPr>
      </xdr:nvSpPr>
      <xdr:spPr>
        <a:xfrm flipV="1">
          <a:off x="33108900" y="5514975"/>
          <a:ext cx="3011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36</xdr:row>
      <xdr:rowOff>114300</xdr:rowOff>
    </xdr:from>
    <xdr:to>
      <xdr:col>55</xdr:col>
      <xdr:colOff>247650</xdr:colOff>
      <xdr:row>36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27108150" y="8943975"/>
          <a:ext cx="14077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925300" y="7572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5" name="Line 13"/>
        <xdr:cNvSpPr>
          <a:spLocks/>
        </xdr:cNvSpPr>
      </xdr:nvSpPr>
      <xdr:spPr>
        <a:xfrm flipV="1">
          <a:off x="16383000" y="68865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66</xdr:col>
      <xdr:colOff>476250</xdr:colOff>
      <xdr:row>27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33337500" y="68865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Ves nad Lužnicí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19</xdr:col>
      <xdr:colOff>266700</xdr:colOff>
      <xdr:row>30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19253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24</xdr:row>
      <xdr:rowOff>114300</xdr:rowOff>
    </xdr:from>
    <xdr:to>
      <xdr:col>85</xdr:col>
      <xdr:colOff>0</xdr:colOff>
      <xdr:row>24</xdr:row>
      <xdr:rowOff>114300</xdr:rowOff>
    </xdr:to>
    <xdr:sp>
      <xdr:nvSpPr>
        <xdr:cNvPr id="11" name="Line 23"/>
        <xdr:cNvSpPr>
          <a:spLocks/>
        </xdr:cNvSpPr>
      </xdr:nvSpPr>
      <xdr:spPr>
        <a:xfrm flipV="1">
          <a:off x="33108900" y="6200775"/>
          <a:ext cx="3011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36</xdr:row>
      <xdr:rowOff>76200</xdr:rowOff>
    </xdr:from>
    <xdr:to>
      <xdr:col>56</xdr:col>
      <xdr:colOff>476250</xdr:colOff>
      <xdr:row>36</xdr:row>
      <xdr:rowOff>114300</xdr:rowOff>
    </xdr:to>
    <xdr:sp>
      <xdr:nvSpPr>
        <xdr:cNvPr id="12" name="Line 25"/>
        <xdr:cNvSpPr>
          <a:spLocks/>
        </xdr:cNvSpPr>
      </xdr:nvSpPr>
      <xdr:spPr>
        <a:xfrm flipV="1">
          <a:off x="411861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114300</xdr:rowOff>
    </xdr:from>
    <xdr:to>
      <xdr:col>62</xdr:col>
      <xdr:colOff>495300</xdr:colOff>
      <xdr:row>36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42672000" y="82581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152400</xdr:rowOff>
    </xdr:from>
    <xdr:to>
      <xdr:col>73</xdr:col>
      <xdr:colOff>247650</xdr:colOff>
      <xdr:row>31</xdr:row>
      <xdr:rowOff>0</xdr:rowOff>
    </xdr:to>
    <xdr:sp>
      <xdr:nvSpPr>
        <xdr:cNvPr id="14" name="Line 29"/>
        <xdr:cNvSpPr>
          <a:spLocks/>
        </xdr:cNvSpPr>
      </xdr:nvSpPr>
      <xdr:spPr>
        <a:xfrm flipH="1" flipV="1">
          <a:off x="5381625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15" name="Line 34"/>
        <xdr:cNvSpPr>
          <a:spLocks/>
        </xdr:cNvSpPr>
      </xdr:nvSpPr>
      <xdr:spPr>
        <a:xfrm flipV="1">
          <a:off x="23069550" y="5514975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16" name="Line 43"/>
        <xdr:cNvSpPr>
          <a:spLocks/>
        </xdr:cNvSpPr>
      </xdr:nvSpPr>
      <xdr:spPr>
        <a:xfrm flipV="1">
          <a:off x="26041350" y="4829175"/>
          <a:ext cx="6619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495300</xdr:colOff>
      <xdr:row>31</xdr:row>
      <xdr:rowOff>114300</xdr:rowOff>
    </xdr:to>
    <xdr:sp>
      <xdr:nvSpPr>
        <xdr:cNvPr id="17" name="Line 44"/>
        <xdr:cNvSpPr>
          <a:spLocks/>
        </xdr:cNvSpPr>
      </xdr:nvSpPr>
      <xdr:spPr>
        <a:xfrm flipV="1">
          <a:off x="9696450" y="66579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36</xdr:row>
      <xdr:rowOff>0</xdr:rowOff>
    </xdr:from>
    <xdr:to>
      <xdr:col>57</xdr:col>
      <xdr:colOff>247650</xdr:colOff>
      <xdr:row>36</xdr:row>
      <xdr:rowOff>76200</xdr:rowOff>
    </xdr:to>
    <xdr:sp>
      <xdr:nvSpPr>
        <xdr:cNvPr id="18" name="Line 62"/>
        <xdr:cNvSpPr>
          <a:spLocks/>
        </xdr:cNvSpPr>
      </xdr:nvSpPr>
      <xdr:spPr>
        <a:xfrm flipV="1">
          <a:off x="419290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152400</xdr:rowOff>
    </xdr:from>
    <xdr:to>
      <xdr:col>64</xdr:col>
      <xdr:colOff>476250</xdr:colOff>
      <xdr:row>25</xdr:row>
      <xdr:rowOff>0</xdr:rowOff>
    </xdr:to>
    <xdr:sp>
      <xdr:nvSpPr>
        <xdr:cNvPr id="19" name="Line 64"/>
        <xdr:cNvSpPr>
          <a:spLocks/>
        </xdr:cNvSpPr>
      </xdr:nvSpPr>
      <xdr:spPr>
        <a:xfrm>
          <a:off x="471297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0" name="Line 85"/>
        <xdr:cNvSpPr>
          <a:spLocks/>
        </xdr:cNvSpPr>
      </xdr:nvSpPr>
      <xdr:spPr>
        <a:xfrm>
          <a:off x="16383000" y="6200775"/>
          <a:ext cx="16278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63</xdr:col>
      <xdr:colOff>247650</xdr:colOff>
      <xdr:row>24</xdr:row>
      <xdr:rowOff>152400</xdr:rowOff>
    </xdr:to>
    <xdr:sp>
      <xdr:nvSpPr>
        <xdr:cNvPr id="21" name="Line 117"/>
        <xdr:cNvSpPr>
          <a:spLocks/>
        </xdr:cNvSpPr>
      </xdr:nvSpPr>
      <xdr:spPr>
        <a:xfrm>
          <a:off x="463867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72</xdr:col>
      <xdr:colOff>476250</xdr:colOff>
      <xdr:row>30</xdr:row>
      <xdr:rowOff>152400</xdr:rowOff>
    </xdr:to>
    <xdr:sp>
      <xdr:nvSpPr>
        <xdr:cNvPr id="22" name="Line 131"/>
        <xdr:cNvSpPr>
          <a:spLocks/>
        </xdr:cNvSpPr>
      </xdr:nvSpPr>
      <xdr:spPr>
        <a:xfrm flipH="1" flipV="1">
          <a:off x="5307330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152400</xdr:rowOff>
    </xdr:from>
    <xdr:to>
      <xdr:col>21</xdr:col>
      <xdr:colOff>266700</xdr:colOff>
      <xdr:row>28</xdr:row>
      <xdr:rowOff>0</xdr:rowOff>
    </xdr:to>
    <xdr:sp>
      <xdr:nvSpPr>
        <xdr:cNvPr id="23" name="Line 211"/>
        <xdr:cNvSpPr>
          <a:spLocks/>
        </xdr:cNvSpPr>
      </xdr:nvSpPr>
      <xdr:spPr>
        <a:xfrm flipH="1">
          <a:off x="148971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28</xdr:col>
      <xdr:colOff>495300</xdr:colOff>
      <xdr:row>24</xdr:row>
      <xdr:rowOff>114300</xdr:rowOff>
    </xdr:to>
    <xdr:sp>
      <xdr:nvSpPr>
        <xdr:cNvPr id="24" name="Line 445"/>
        <xdr:cNvSpPr>
          <a:spLocks/>
        </xdr:cNvSpPr>
      </xdr:nvSpPr>
      <xdr:spPr>
        <a:xfrm flipV="1">
          <a:off x="18611850" y="5743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114300</xdr:rowOff>
    </xdr:to>
    <xdr:sp>
      <xdr:nvSpPr>
        <xdr:cNvPr id="25" name="Line 446"/>
        <xdr:cNvSpPr>
          <a:spLocks/>
        </xdr:cNvSpPr>
      </xdr:nvSpPr>
      <xdr:spPr>
        <a:xfrm flipV="1">
          <a:off x="20840700" y="5629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22</xdr:col>
      <xdr:colOff>495300</xdr:colOff>
      <xdr:row>24</xdr:row>
      <xdr:rowOff>152400</xdr:rowOff>
    </xdr:to>
    <xdr:sp>
      <xdr:nvSpPr>
        <xdr:cNvPr id="26" name="Line 492"/>
        <xdr:cNvSpPr>
          <a:spLocks/>
        </xdr:cNvSpPr>
      </xdr:nvSpPr>
      <xdr:spPr>
        <a:xfrm flipV="1">
          <a:off x="156400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142875</xdr:rowOff>
    </xdr:from>
    <xdr:to>
      <xdr:col>19</xdr:col>
      <xdr:colOff>266700</xdr:colOff>
      <xdr:row>26</xdr:row>
      <xdr:rowOff>114300</xdr:rowOff>
    </xdr:to>
    <xdr:sp>
      <xdr:nvSpPr>
        <xdr:cNvPr id="27" name="Line 496"/>
        <xdr:cNvSpPr>
          <a:spLocks/>
        </xdr:cNvSpPr>
      </xdr:nvSpPr>
      <xdr:spPr>
        <a:xfrm flipV="1">
          <a:off x="13411200" y="6457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78</xdr:col>
      <xdr:colOff>495300</xdr:colOff>
      <xdr:row>33</xdr:row>
      <xdr:rowOff>114300</xdr:rowOff>
    </xdr:to>
    <xdr:sp>
      <xdr:nvSpPr>
        <xdr:cNvPr id="28" name="Line 505"/>
        <xdr:cNvSpPr>
          <a:spLocks/>
        </xdr:cNvSpPr>
      </xdr:nvSpPr>
      <xdr:spPr>
        <a:xfrm flipH="1" flipV="1">
          <a:off x="54559200" y="7686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30</xdr:row>
      <xdr:rowOff>0</xdr:rowOff>
    </xdr:from>
    <xdr:to>
      <xdr:col>78</xdr:col>
      <xdr:colOff>0</xdr:colOff>
      <xdr:row>31</xdr:row>
      <xdr:rowOff>0</xdr:rowOff>
    </xdr:to>
    <xdr:grpSp>
      <xdr:nvGrpSpPr>
        <xdr:cNvPr id="29" name="Group 506"/>
        <xdr:cNvGrpSpPr>
          <a:grpSpLocks/>
        </xdr:cNvGrpSpPr>
      </xdr:nvGrpSpPr>
      <xdr:grpSpPr>
        <a:xfrm>
          <a:off x="57283350" y="7458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50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0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19050</xdr:rowOff>
    </xdr:from>
    <xdr:to>
      <xdr:col>69</xdr:col>
      <xdr:colOff>266700</xdr:colOff>
      <xdr:row>28</xdr:row>
      <xdr:rowOff>114300</xdr:rowOff>
    </xdr:to>
    <xdr:sp>
      <xdr:nvSpPr>
        <xdr:cNvPr id="33" name="Line 566"/>
        <xdr:cNvSpPr>
          <a:spLocks/>
        </xdr:cNvSpPr>
      </xdr:nvSpPr>
      <xdr:spPr>
        <a:xfrm>
          <a:off x="49358550" y="6562725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22</xdr:col>
      <xdr:colOff>495300</xdr:colOff>
      <xdr:row>27</xdr:row>
      <xdr:rowOff>152400</xdr:rowOff>
    </xdr:to>
    <xdr:sp>
      <xdr:nvSpPr>
        <xdr:cNvPr id="34" name="Line 755"/>
        <xdr:cNvSpPr>
          <a:spLocks/>
        </xdr:cNvSpPr>
      </xdr:nvSpPr>
      <xdr:spPr>
        <a:xfrm flipH="1">
          <a:off x="156400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18</xdr:row>
      <xdr:rowOff>114300</xdr:rowOff>
    </xdr:from>
    <xdr:to>
      <xdr:col>60</xdr:col>
      <xdr:colOff>476250</xdr:colOff>
      <xdr:row>21</xdr:row>
      <xdr:rowOff>114300</xdr:rowOff>
    </xdr:to>
    <xdr:sp>
      <xdr:nvSpPr>
        <xdr:cNvPr id="35" name="Line 757"/>
        <xdr:cNvSpPr>
          <a:spLocks/>
        </xdr:cNvSpPr>
      </xdr:nvSpPr>
      <xdr:spPr>
        <a:xfrm flipV="1">
          <a:off x="40443150" y="48291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114300</xdr:rowOff>
    </xdr:from>
    <xdr:to>
      <xdr:col>35</xdr:col>
      <xdr:colOff>266700</xdr:colOff>
      <xdr:row>18</xdr:row>
      <xdr:rowOff>152400</xdr:rowOff>
    </xdr:to>
    <xdr:sp>
      <xdr:nvSpPr>
        <xdr:cNvPr id="36" name="Line 759"/>
        <xdr:cNvSpPr>
          <a:spLocks/>
        </xdr:cNvSpPr>
      </xdr:nvSpPr>
      <xdr:spPr>
        <a:xfrm flipV="1">
          <a:off x="252984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19</xdr:row>
      <xdr:rowOff>104775</xdr:rowOff>
    </xdr:from>
    <xdr:to>
      <xdr:col>32</xdr:col>
      <xdr:colOff>495300</xdr:colOff>
      <xdr:row>20</xdr:row>
      <xdr:rowOff>19050</xdr:rowOff>
    </xdr:to>
    <xdr:sp>
      <xdr:nvSpPr>
        <xdr:cNvPr id="37" name="Line 760"/>
        <xdr:cNvSpPr>
          <a:spLocks/>
        </xdr:cNvSpPr>
      </xdr:nvSpPr>
      <xdr:spPr>
        <a:xfrm flipV="1">
          <a:off x="23069550" y="5048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19</xdr:row>
      <xdr:rowOff>0</xdr:rowOff>
    </xdr:from>
    <xdr:to>
      <xdr:col>59</xdr:col>
      <xdr:colOff>247650</xdr:colOff>
      <xdr:row>24</xdr:row>
      <xdr:rowOff>114300</xdr:rowOff>
    </xdr:to>
    <xdr:sp>
      <xdr:nvSpPr>
        <xdr:cNvPr id="38" name="Line 761"/>
        <xdr:cNvSpPr>
          <a:spLocks/>
        </xdr:cNvSpPr>
      </xdr:nvSpPr>
      <xdr:spPr>
        <a:xfrm>
          <a:off x="35985450" y="4943475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18</xdr:row>
      <xdr:rowOff>114300</xdr:rowOff>
    </xdr:from>
    <xdr:to>
      <xdr:col>85</xdr:col>
      <xdr:colOff>0</xdr:colOff>
      <xdr:row>18</xdr:row>
      <xdr:rowOff>114300</xdr:rowOff>
    </xdr:to>
    <xdr:sp>
      <xdr:nvSpPr>
        <xdr:cNvPr id="39" name="Line 768"/>
        <xdr:cNvSpPr>
          <a:spLocks/>
        </xdr:cNvSpPr>
      </xdr:nvSpPr>
      <xdr:spPr>
        <a:xfrm flipV="1">
          <a:off x="33108900" y="4829175"/>
          <a:ext cx="3011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10</xdr:col>
      <xdr:colOff>0</xdr:colOff>
      <xdr:row>31</xdr:row>
      <xdr:rowOff>0</xdr:rowOff>
    </xdr:from>
    <xdr:to>
      <xdr:col>10</xdr:col>
      <xdr:colOff>0</xdr:colOff>
      <xdr:row>36</xdr:row>
      <xdr:rowOff>0</xdr:rowOff>
    </xdr:to>
    <xdr:sp>
      <xdr:nvSpPr>
        <xdr:cNvPr id="41" name="Line 786"/>
        <xdr:cNvSpPr>
          <a:spLocks/>
        </xdr:cNvSpPr>
      </xdr:nvSpPr>
      <xdr:spPr>
        <a:xfrm>
          <a:off x="6972300" y="7686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171450</xdr:colOff>
      <xdr:row>36</xdr:row>
      <xdr:rowOff>9525</xdr:rowOff>
    </xdr:from>
    <xdr:to>
      <xdr:col>29</xdr:col>
      <xdr:colOff>447675</xdr:colOff>
      <xdr:row>38</xdr:row>
      <xdr:rowOff>9525</xdr:rowOff>
    </xdr:to>
    <xdr:pic>
      <xdr:nvPicPr>
        <xdr:cNvPr id="42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46</xdr:col>
      <xdr:colOff>476250</xdr:colOff>
      <xdr:row>18</xdr:row>
      <xdr:rowOff>114300</xdr:rowOff>
    </xdr:from>
    <xdr:to>
      <xdr:col>47</xdr:col>
      <xdr:colOff>247650</xdr:colOff>
      <xdr:row>18</xdr:row>
      <xdr:rowOff>152400</xdr:rowOff>
    </xdr:to>
    <xdr:sp>
      <xdr:nvSpPr>
        <xdr:cNvPr id="45" name="Line 872"/>
        <xdr:cNvSpPr>
          <a:spLocks/>
        </xdr:cNvSpPr>
      </xdr:nvSpPr>
      <xdr:spPr>
        <a:xfrm>
          <a:off x="3449955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8</xdr:col>
      <xdr:colOff>866775</xdr:colOff>
      <xdr:row>28</xdr:row>
      <xdr:rowOff>0</xdr:rowOff>
    </xdr:from>
    <xdr:ext cx="1228725" cy="685800"/>
    <xdr:sp>
      <xdr:nvSpPr>
        <xdr:cNvPr id="47" name="text 774"/>
        <xdr:cNvSpPr txBox="1">
          <a:spLocks noChangeArrowheads="1"/>
        </xdr:cNvSpPr>
      </xdr:nvSpPr>
      <xdr:spPr>
        <a:xfrm>
          <a:off x="6353175" y="70008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5587 -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5,813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8" name="Line 89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9" name="Line 89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50" name="Line 89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51" name="Line 89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466725</xdr:colOff>
      <xdr:row>33</xdr:row>
      <xdr:rowOff>114300</xdr:rowOff>
    </xdr:from>
    <xdr:to>
      <xdr:col>44</xdr:col>
      <xdr:colOff>47625</xdr:colOff>
      <xdr:row>33</xdr:row>
      <xdr:rowOff>114300</xdr:rowOff>
    </xdr:to>
    <xdr:sp>
      <xdr:nvSpPr>
        <xdr:cNvPr id="53" name="Line 929"/>
        <xdr:cNvSpPr>
          <a:spLocks/>
        </xdr:cNvSpPr>
      </xdr:nvSpPr>
      <xdr:spPr>
        <a:xfrm flipV="1">
          <a:off x="981075" y="8258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54" name="Line 930"/>
        <xdr:cNvSpPr>
          <a:spLocks/>
        </xdr:cNvSpPr>
      </xdr:nvSpPr>
      <xdr:spPr>
        <a:xfrm flipV="1">
          <a:off x="33308925" y="8258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56" name="Line 932"/>
        <xdr:cNvSpPr>
          <a:spLocks/>
        </xdr:cNvSpPr>
      </xdr:nvSpPr>
      <xdr:spPr>
        <a:xfrm>
          <a:off x="571500" y="8258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58" name="Line 934"/>
        <xdr:cNvSpPr>
          <a:spLocks/>
        </xdr:cNvSpPr>
      </xdr:nvSpPr>
      <xdr:spPr>
        <a:xfrm>
          <a:off x="64770000" y="8258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13</xdr:col>
      <xdr:colOff>266700</xdr:colOff>
      <xdr:row>33</xdr:row>
      <xdr:rowOff>114300</xdr:rowOff>
    </xdr:to>
    <xdr:sp>
      <xdr:nvSpPr>
        <xdr:cNvPr id="60" name="Line 936"/>
        <xdr:cNvSpPr>
          <a:spLocks/>
        </xdr:cNvSpPr>
      </xdr:nvSpPr>
      <xdr:spPr>
        <a:xfrm flipV="1">
          <a:off x="746760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30</xdr:row>
      <xdr:rowOff>152400</xdr:rowOff>
    </xdr:to>
    <xdr:sp>
      <xdr:nvSpPr>
        <xdr:cNvPr id="61" name="Line 937"/>
        <xdr:cNvSpPr>
          <a:spLocks/>
        </xdr:cNvSpPr>
      </xdr:nvSpPr>
      <xdr:spPr>
        <a:xfrm flipH="1">
          <a:off x="1118235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114300</xdr:rowOff>
    </xdr:to>
    <xdr:sp>
      <xdr:nvSpPr>
        <xdr:cNvPr id="62" name="Line 938"/>
        <xdr:cNvSpPr>
          <a:spLocks/>
        </xdr:cNvSpPr>
      </xdr:nvSpPr>
      <xdr:spPr>
        <a:xfrm flipH="1">
          <a:off x="9696450" y="7686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74</xdr:col>
      <xdr:colOff>495300</xdr:colOff>
      <xdr:row>31</xdr:row>
      <xdr:rowOff>114300</xdr:rowOff>
    </xdr:to>
    <xdr:sp>
      <xdr:nvSpPr>
        <xdr:cNvPr id="63" name="Line 939"/>
        <xdr:cNvSpPr>
          <a:spLocks/>
        </xdr:cNvSpPr>
      </xdr:nvSpPr>
      <xdr:spPr>
        <a:xfrm flipH="1" flipV="1">
          <a:off x="51606450" y="711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75</xdr:col>
      <xdr:colOff>247650</xdr:colOff>
      <xdr:row>21</xdr:row>
      <xdr:rowOff>114300</xdr:rowOff>
    </xdr:from>
    <xdr:to>
      <xdr:col>81</xdr:col>
      <xdr:colOff>247650</xdr:colOff>
      <xdr:row>24</xdr:row>
      <xdr:rowOff>114300</xdr:rowOff>
    </xdr:to>
    <xdr:sp>
      <xdr:nvSpPr>
        <xdr:cNvPr id="65" name="Line 960"/>
        <xdr:cNvSpPr>
          <a:spLocks/>
        </xdr:cNvSpPr>
      </xdr:nvSpPr>
      <xdr:spPr>
        <a:xfrm flipV="1">
          <a:off x="56045100" y="55149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266700</xdr:colOff>
      <xdr:row>28</xdr:row>
      <xdr:rowOff>114300</xdr:rowOff>
    </xdr:to>
    <xdr:sp>
      <xdr:nvSpPr>
        <xdr:cNvPr id="66" name="Line 975"/>
        <xdr:cNvSpPr>
          <a:spLocks/>
        </xdr:cNvSpPr>
      </xdr:nvSpPr>
      <xdr:spPr>
        <a:xfrm flipH="1" flipV="1">
          <a:off x="50844450" y="7000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31</xdr:row>
      <xdr:rowOff>0</xdr:rowOff>
    </xdr:from>
    <xdr:to>
      <xdr:col>84</xdr:col>
      <xdr:colOff>0</xdr:colOff>
      <xdr:row>36</xdr:row>
      <xdr:rowOff>0</xdr:rowOff>
    </xdr:to>
    <xdr:sp>
      <xdr:nvSpPr>
        <xdr:cNvPr id="67" name="Line 985"/>
        <xdr:cNvSpPr>
          <a:spLocks/>
        </xdr:cNvSpPr>
      </xdr:nvSpPr>
      <xdr:spPr>
        <a:xfrm>
          <a:off x="62255400" y="7686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29</xdr:row>
      <xdr:rowOff>0</xdr:rowOff>
    </xdr:from>
    <xdr:ext cx="1028700" cy="457200"/>
    <xdr:sp>
      <xdr:nvSpPr>
        <xdr:cNvPr id="68" name="text 774"/>
        <xdr:cNvSpPr txBox="1">
          <a:spLocks noChangeArrowheads="1"/>
        </xdr:cNvSpPr>
      </xdr:nvSpPr>
      <xdr:spPr>
        <a:xfrm>
          <a:off x="6174105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6,882</a:t>
          </a:r>
        </a:p>
      </xdr:txBody>
    </xdr:sp>
    <xdr:clientData/>
  </xdr:oneCellAnchor>
  <xdr:twoCellAnchor>
    <xdr:from>
      <xdr:col>6</xdr:col>
      <xdr:colOff>495300</xdr:colOff>
      <xdr:row>31</xdr:row>
      <xdr:rowOff>0</xdr:rowOff>
    </xdr:from>
    <xdr:to>
      <xdr:col>6</xdr:col>
      <xdr:colOff>495300</xdr:colOff>
      <xdr:row>36</xdr:row>
      <xdr:rowOff>0</xdr:rowOff>
    </xdr:to>
    <xdr:sp>
      <xdr:nvSpPr>
        <xdr:cNvPr id="69" name="Line 1001"/>
        <xdr:cNvSpPr>
          <a:spLocks/>
        </xdr:cNvSpPr>
      </xdr:nvSpPr>
      <xdr:spPr>
        <a:xfrm>
          <a:off x="4495800" y="7686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381000</xdr:colOff>
      <xdr:row>28</xdr:row>
      <xdr:rowOff>0</xdr:rowOff>
    </xdr:from>
    <xdr:ext cx="1238250" cy="685800"/>
    <xdr:sp>
      <xdr:nvSpPr>
        <xdr:cNvPr id="70" name="text 774"/>
        <xdr:cNvSpPr txBox="1">
          <a:spLocks noChangeArrowheads="1"/>
        </xdr:cNvSpPr>
      </xdr:nvSpPr>
      <xdr:spPr>
        <a:xfrm>
          <a:off x="3867150" y="70008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5586 -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5,690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47</xdr:col>
      <xdr:colOff>247650</xdr:colOff>
      <xdr:row>18</xdr:row>
      <xdr:rowOff>152400</xdr:rowOff>
    </xdr:from>
    <xdr:to>
      <xdr:col>48</xdr:col>
      <xdr:colOff>476250</xdr:colOff>
      <xdr:row>19</xdr:row>
      <xdr:rowOff>0</xdr:rowOff>
    </xdr:to>
    <xdr:sp>
      <xdr:nvSpPr>
        <xdr:cNvPr id="71" name="Line 66"/>
        <xdr:cNvSpPr>
          <a:spLocks/>
        </xdr:cNvSpPr>
      </xdr:nvSpPr>
      <xdr:spPr>
        <a:xfrm>
          <a:off x="352425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76200</xdr:rowOff>
    </xdr:from>
    <xdr:to>
      <xdr:col>30</xdr:col>
      <xdr:colOff>495300</xdr:colOff>
      <xdr:row>29</xdr:row>
      <xdr:rowOff>152400</xdr:rowOff>
    </xdr:to>
    <xdr:grpSp>
      <xdr:nvGrpSpPr>
        <xdr:cNvPr id="72" name="Group 68"/>
        <xdr:cNvGrpSpPr>
          <a:grpSpLocks/>
        </xdr:cNvGrpSpPr>
      </xdr:nvGrpSpPr>
      <xdr:grpSpPr>
        <a:xfrm>
          <a:off x="16859250" y="7077075"/>
          <a:ext cx="5467350" cy="304800"/>
          <a:chOff x="116" y="119"/>
          <a:chExt cx="540" cy="40"/>
        </a:xfrm>
        <a:solidFill>
          <a:srgbClr val="FFFFFF"/>
        </a:solidFill>
      </xdr:grpSpPr>
      <xdr:sp>
        <xdr:nvSpPr>
          <xdr:cNvPr id="73" name="Rectangle 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31</xdr:row>
      <xdr:rowOff>76200</xdr:rowOff>
    </xdr:from>
    <xdr:to>
      <xdr:col>30</xdr:col>
      <xdr:colOff>514350</xdr:colOff>
      <xdr:row>32</xdr:row>
      <xdr:rowOff>152400</xdr:rowOff>
    </xdr:to>
    <xdr:grpSp>
      <xdr:nvGrpSpPr>
        <xdr:cNvPr id="80" name="Group 76"/>
        <xdr:cNvGrpSpPr>
          <a:grpSpLocks/>
        </xdr:cNvGrpSpPr>
      </xdr:nvGrpSpPr>
      <xdr:grpSpPr>
        <a:xfrm>
          <a:off x="16192500" y="7762875"/>
          <a:ext cx="6153150" cy="304800"/>
          <a:chOff x="116" y="119"/>
          <a:chExt cx="540" cy="40"/>
        </a:xfrm>
        <a:solidFill>
          <a:srgbClr val="FFFFFF"/>
        </a:solidFill>
      </xdr:grpSpPr>
      <xdr:sp>
        <xdr:nvSpPr>
          <xdr:cNvPr id="81" name="Rectangle 7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34</xdr:row>
      <xdr:rowOff>76200</xdr:rowOff>
    </xdr:from>
    <xdr:to>
      <xdr:col>31</xdr:col>
      <xdr:colOff>266700</xdr:colOff>
      <xdr:row>35</xdr:row>
      <xdr:rowOff>152400</xdr:rowOff>
    </xdr:to>
    <xdr:grpSp>
      <xdr:nvGrpSpPr>
        <xdr:cNvPr id="88" name="Group 84"/>
        <xdr:cNvGrpSpPr>
          <a:grpSpLocks/>
        </xdr:cNvGrpSpPr>
      </xdr:nvGrpSpPr>
      <xdr:grpSpPr>
        <a:xfrm>
          <a:off x="15640050" y="8448675"/>
          <a:ext cx="7429500" cy="304800"/>
          <a:chOff x="115" y="388"/>
          <a:chExt cx="1117" cy="40"/>
        </a:xfrm>
        <a:solidFill>
          <a:srgbClr val="FFFFFF"/>
        </a:solidFill>
      </xdr:grpSpPr>
      <xdr:sp>
        <xdr:nvSpPr>
          <xdr:cNvPr id="89" name="Rectangle 8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8" name="Oval 9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30</xdr:row>
      <xdr:rowOff>152400</xdr:rowOff>
    </xdr:from>
    <xdr:to>
      <xdr:col>15</xdr:col>
      <xdr:colOff>266700</xdr:colOff>
      <xdr:row>31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1043940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20</xdr:col>
      <xdr:colOff>495300</xdr:colOff>
      <xdr:row>25</xdr:row>
      <xdr:rowOff>142875</xdr:rowOff>
    </xdr:to>
    <xdr:sp>
      <xdr:nvSpPr>
        <xdr:cNvPr id="100" name="Line 100"/>
        <xdr:cNvSpPr>
          <a:spLocks/>
        </xdr:cNvSpPr>
      </xdr:nvSpPr>
      <xdr:spPr>
        <a:xfrm flipV="1">
          <a:off x="1415415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152400</xdr:rowOff>
    </xdr:from>
    <xdr:to>
      <xdr:col>21</xdr:col>
      <xdr:colOff>266700</xdr:colOff>
      <xdr:row>25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48971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0</xdr:rowOff>
    </xdr:from>
    <xdr:to>
      <xdr:col>20</xdr:col>
      <xdr:colOff>495300</xdr:colOff>
      <xdr:row>28</xdr:row>
      <xdr:rowOff>114300</xdr:rowOff>
    </xdr:to>
    <xdr:sp>
      <xdr:nvSpPr>
        <xdr:cNvPr id="102" name="Line 102"/>
        <xdr:cNvSpPr>
          <a:spLocks/>
        </xdr:cNvSpPr>
      </xdr:nvSpPr>
      <xdr:spPr>
        <a:xfrm flipH="1">
          <a:off x="1415415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19050</xdr:rowOff>
    </xdr:from>
    <xdr:to>
      <xdr:col>31</xdr:col>
      <xdr:colOff>266700</xdr:colOff>
      <xdr:row>22</xdr:row>
      <xdr:rowOff>114300</xdr:rowOff>
    </xdr:to>
    <xdr:sp>
      <xdr:nvSpPr>
        <xdr:cNvPr id="103" name="Line 104"/>
        <xdr:cNvSpPr>
          <a:spLocks/>
        </xdr:cNvSpPr>
      </xdr:nvSpPr>
      <xdr:spPr>
        <a:xfrm flipV="1">
          <a:off x="20840700" y="5191125"/>
          <a:ext cx="22288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0</xdr:rowOff>
    </xdr:from>
    <xdr:to>
      <xdr:col>33</xdr:col>
      <xdr:colOff>266700</xdr:colOff>
      <xdr:row>19</xdr:row>
      <xdr:rowOff>104775</xdr:rowOff>
    </xdr:to>
    <xdr:sp>
      <xdr:nvSpPr>
        <xdr:cNvPr id="104" name="Line 105"/>
        <xdr:cNvSpPr>
          <a:spLocks/>
        </xdr:cNvSpPr>
      </xdr:nvSpPr>
      <xdr:spPr>
        <a:xfrm flipV="1">
          <a:off x="23812500" y="49434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0</xdr:colOff>
      <xdr:row>36</xdr:row>
      <xdr:rowOff>0</xdr:rowOff>
    </xdr:to>
    <xdr:grpSp>
      <xdr:nvGrpSpPr>
        <xdr:cNvPr id="105" name="Group 107"/>
        <xdr:cNvGrpSpPr>
          <a:grpSpLocks/>
        </xdr:cNvGrpSpPr>
      </xdr:nvGrpSpPr>
      <xdr:grpSpPr>
        <a:xfrm>
          <a:off x="7943850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6" name="Polygon 10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0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109" name="Group 111"/>
        <xdr:cNvGrpSpPr>
          <a:grpSpLocks noChangeAspect="1"/>
        </xdr:cNvGrpSpPr>
      </xdr:nvGrpSpPr>
      <xdr:grpSpPr>
        <a:xfrm>
          <a:off x="73152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219075</xdr:rowOff>
    </xdr:from>
    <xdr:to>
      <xdr:col>13</xdr:col>
      <xdr:colOff>419100</xdr:colOff>
      <xdr:row>31</xdr:row>
      <xdr:rowOff>114300</xdr:rowOff>
    </xdr:to>
    <xdr:grpSp>
      <xdr:nvGrpSpPr>
        <xdr:cNvPr id="112" name="Group 114"/>
        <xdr:cNvGrpSpPr>
          <a:grpSpLocks noChangeAspect="1"/>
        </xdr:cNvGrpSpPr>
      </xdr:nvGrpSpPr>
      <xdr:grpSpPr>
        <a:xfrm>
          <a:off x="9534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115" name="Group 117"/>
        <xdr:cNvGrpSpPr>
          <a:grpSpLocks noChangeAspect="1"/>
        </xdr:cNvGrpSpPr>
      </xdr:nvGrpSpPr>
      <xdr:grpSpPr>
        <a:xfrm>
          <a:off x="1177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26</xdr:row>
      <xdr:rowOff>57150</xdr:rowOff>
    </xdr:from>
    <xdr:to>
      <xdr:col>17</xdr:col>
      <xdr:colOff>438150</xdr:colOff>
      <xdr:row>26</xdr:row>
      <xdr:rowOff>180975</xdr:rowOff>
    </xdr:to>
    <xdr:sp>
      <xdr:nvSpPr>
        <xdr:cNvPr id="118" name="kreslení 16"/>
        <xdr:cNvSpPr>
          <a:spLocks/>
        </xdr:cNvSpPr>
      </xdr:nvSpPr>
      <xdr:spPr>
        <a:xfrm>
          <a:off x="12487275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33</xdr:row>
      <xdr:rowOff>114300</xdr:rowOff>
    </xdr:from>
    <xdr:to>
      <xdr:col>62</xdr:col>
      <xdr:colOff>647700</xdr:colOff>
      <xdr:row>35</xdr:row>
      <xdr:rowOff>28575</xdr:rowOff>
    </xdr:to>
    <xdr:grpSp>
      <xdr:nvGrpSpPr>
        <xdr:cNvPr id="119" name="Group 135"/>
        <xdr:cNvGrpSpPr>
          <a:grpSpLocks noChangeAspect="1"/>
        </xdr:cNvGrpSpPr>
      </xdr:nvGrpSpPr>
      <xdr:grpSpPr>
        <a:xfrm>
          <a:off x="462534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1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31</xdr:row>
      <xdr:rowOff>219075</xdr:rowOff>
    </xdr:from>
    <xdr:to>
      <xdr:col>78</xdr:col>
      <xdr:colOff>647700</xdr:colOff>
      <xdr:row>33</xdr:row>
      <xdr:rowOff>114300</xdr:rowOff>
    </xdr:to>
    <xdr:grpSp>
      <xdr:nvGrpSpPr>
        <xdr:cNvPr id="122" name="Group 152"/>
        <xdr:cNvGrpSpPr>
          <a:grpSpLocks noChangeAspect="1"/>
        </xdr:cNvGrpSpPr>
      </xdr:nvGrpSpPr>
      <xdr:grpSpPr>
        <a:xfrm>
          <a:off x="581406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125" name="Group 155"/>
        <xdr:cNvGrpSpPr>
          <a:grpSpLocks noChangeAspect="1"/>
        </xdr:cNvGrpSpPr>
      </xdr:nvGrpSpPr>
      <xdr:grpSpPr>
        <a:xfrm>
          <a:off x="551688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28" name="Group 158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27</xdr:row>
      <xdr:rowOff>114300</xdr:rowOff>
    </xdr:from>
    <xdr:to>
      <xdr:col>67</xdr:col>
      <xdr:colOff>247650</xdr:colOff>
      <xdr:row>27</xdr:row>
      <xdr:rowOff>152400</xdr:rowOff>
    </xdr:to>
    <xdr:sp>
      <xdr:nvSpPr>
        <xdr:cNvPr id="131" name="Line 161"/>
        <xdr:cNvSpPr>
          <a:spLocks/>
        </xdr:cNvSpPr>
      </xdr:nvSpPr>
      <xdr:spPr>
        <a:xfrm flipH="1" flipV="1">
          <a:off x="493585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152400</xdr:rowOff>
    </xdr:from>
    <xdr:to>
      <xdr:col>68</xdr:col>
      <xdr:colOff>476250</xdr:colOff>
      <xdr:row>28</xdr:row>
      <xdr:rowOff>0</xdr:rowOff>
    </xdr:to>
    <xdr:sp>
      <xdr:nvSpPr>
        <xdr:cNvPr id="132" name="Line 162"/>
        <xdr:cNvSpPr>
          <a:spLocks/>
        </xdr:cNvSpPr>
      </xdr:nvSpPr>
      <xdr:spPr>
        <a:xfrm flipH="1" flipV="1">
          <a:off x="501015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0</xdr:rowOff>
    </xdr:from>
    <xdr:to>
      <xdr:col>65</xdr:col>
      <xdr:colOff>247650</xdr:colOff>
      <xdr:row>25</xdr:row>
      <xdr:rowOff>104775</xdr:rowOff>
    </xdr:to>
    <xdr:sp>
      <xdr:nvSpPr>
        <xdr:cNvPr id="133" name="Line 163"/>
        <xdr:cNvSpPr>
          <a:spLocks/>
        </xdr:cNvSpPr>
      </xdr:nvSpPr>
      <xdr:spPr>
        <a:xfrm>
          <a:off x="47872650" y="63150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152400</xdr:rowOff>
    </xdr:from>
    <xdr:to>
      <xdr:col>34</xdr:col>
      <xdr:colOff>495300</xdr:colOff>
      <xdr:row>19</xdr:row>
      <xdr:rowOff>0</xdr:rowOff>
    </xdr:to>
    <xdr:sp>
      <xdr:nvSpPr>
        <xdr:cNvPr id="134" name="Line 190"/>
        <xdr:cNvSpPr>
          <a:spLocks/>
        </xdr:cNvSpPr>
      </xdr:nvSpPr>
      <xdr:spPr>
        <a:xfrm flipV="1">
          <a:off x="245554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31</xdr:col>
      <xdr:colOff>266700</xdr:colOff>
      <xdr:row>21</xdr:row>
      <xdr:rowOff>152400</xdr:rowOff>
    </xdr:to>
    <xdr:sp>
      <xdr:nvSpPr>
        <xdr:cNvPr id="135" name="Line 191"/>
        <xdr:cNvSpPr>
          <a:spLocks/>
        </xdr:cNvSpPr>
      </xdr:nvSpPr>
      <xdr:spPr>
        <a:xfrm flipV="1">
          <a:off x="223266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152400</xdr:rowOff>
    </xdr:from>
    <xdr:to>
      <xdr:col>30</xdr:col>
      <xdr:colOff>495300</xdr:colOff>
      <xdr:row>22</xdr:row>
      <xdr:rowOff>0</xdr:rowOff>
    </xdr:to>
    <xdr:sp>
      <xdr:nvSpPr>
        <xdr:cNvPr id="136" name="Line 192"/>
        <xdr:cNvSpPr>
          <a:spLocks/>
        </xdr:cNvSpPr>
      </xdr:nvSpPr>
      <xdr:spPr>
        <a:xfrm flipV="1">
          <a:off x="215836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104775</xdr:rowOff>
    </xdr:from>
    <xdr:to>
      <xdr:col>66</xdr:col>
      <xdr:colOff>476250</xdr:colOff>
      <xdr:row>26</xdr:row>
      <xdr:rowOff>19050</xdr:rowOff>
    </xdr:to>
    <xdr:sp>
      <xdr:nvSpPr>
        <xdr:cNvPr id="137" name="Line 195"/>
        <xdr:cNvSpPr>
          <a:spLocks/>
        </xdr:cNvSpPr>
      </xdr:nvSpPr>
      <xdr:spPr>
        <a:xfrm>
          <a:off x="48615600" y="6419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37</xdr:row>
      <xdr:rowOff>9525</xdr:rowOff>
    </xdr:from>
    <xdr:to>
      <xdr:col>57</xdr:col>
      <xdr:colOff>466725</xdr:colOff>
      <xdr:row>38</xdr:row>
      <xdr:rowOff>0</xdr:rowOff>
    </xdr:to>
    <xdr:grpSp>
      <xdr:nvGrpSpPr>
        <xdr:cNvPr id="138" name="Group 196"/>
        <xdr:cNvGrpSpPr>
          <a:grpSpLocks/>
        </xdr:cNvGrpSpPr>
      </xdr:nvGrpSpPr>
      <xdr:grpSpPr>
        <a:xfrm>
          <a:off x="42452925" y="9067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9" name="Line 19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9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304800</xdr:colOff>
      <xdr:row>37</xdr:row>
      <xdr:rowOff>57150</xdr:rowOff>
    </xdr:from>
    <xdr:to>
      <xdr:col>56</xdr:col>
      <xdr:colOff>657225</xdr:colOff>
      <xdr:row>37</xdr:row>
      <xdr:rowOff>180975</xdr:rowOff>
    </xdr:to>
    <xdr:sp>
      <xdr:nvSpPr>
        <xdr:cNvPr id="142" name="kreslení 417"/>
        <xdr:cNvSpPr>
          <a:spLocks/>
        </xdr:cNvSpPr>
      </xdr:nvSpPr>
      <xdr:spPr>
        <a:xfrm>
          <a:off x="41757600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314325</xdr:colOff>
      <xdr:row>34</xdr:row>
      <xdr:rowOff>47625</xdr:rowOff>
    </xdr:from>
    <xdr:to>
      <xdr:col>4</xdr:col>
      <xdr:colOff>628650</xdr:colOff>
      <xdr:row>34</xdr:row>
      <xdr:rowOff>161925</xdr:rowOff>
    </xdr:to>
    <xdr:grpSp>
      <xdr:nvGrpSpPr>
        <xdr:cNvPr id="143" name="Group 202"/>
        <xdr:cNvGrpSpPr>
          <a:grpSpLocks noChangeAspect="1"/>
        </xdr:cNvGrpSpPr>
      </xdr:nvGrpSpPr>
      <xdr:grpSpPr>
        <a:xfrm>
          <a:off x="2314575" y="8420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4" name="Line 2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26</xdr:row>
      <xdr:rowOff>57150</xdr:rowOff>
    </xdr:from>
    <xdr:to>
      <xdr:col>22</xdr:col>
      <xdr:colOff>609600</xdr:colOff>
      <xdr:row>26</xdr:row>
      <xdr:rowOff>171450</xdr:rowOff>
    </xdr:to>
    <xdr:grpSp>
      <xdr:nvGrpSpPr>
        <xdr:cNvPr id="151" name="Group 210"/>
        <xdr:cNvGrpSpPr>
          <a:grpSpLocks noChangeAspect="1"/>
        </xdr:cNvGrpSpPr>
      </xdr:nvGrpSpPr>
      <xdr:grpSpPr>
        <a:xfrm>
          <a:off x="158019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2" name="Line 2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32</xdr:row>
      <xdr:rowOff>57150</xdr:rowOff>
    </xdr:from>
    <xdr:to>
      <xdr:col>18</xdr:col>
      <xdr:colOff>257175</xdr:colOff>
      <xdr:row>32</xdr:row>
      <xdr:rowOff>171450</xdr:rowOff>
    </xdr:to>
    <xdr:grpSp>
      <xdr:nvGrpSpPr>
        <xdr:cNvPr id="158" name="Group 217"/>
        <xdr:cNvGrpSpPr>
          <a:grpSpLocks noChangeAspect="1"/>
        </xdr:cNvGrpSpPr>
      </xdr:nvGrpSpPr>
      <xdr:grpSpPr>
        <a:xfrm>
          <a:off x="12611100" y="7972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9" name="Line 2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29</xdr:row>
      <xdr:rowOff>0</xdr:rowOff>
    </xdr:from>
    <xdr:to>
      <xdr:col>21</xdr:col>
      <xdr:colOff>476250</xdr:colOff>
      <xdr:row>30</xdr:row>
      <xdr:rowOff>0</xdr:rowOff>
    </xdr:to>
    <xdr:grpSp>
      <xdr:nvGrpSpPr>
        <xdr:cNvPr id="164" name="Group 271"/>
        <xdr:cNvGrpSpPr>
          <a:grpSpLocks noChangeAspect="1"/>
        </xdr:cNvGrpSpPr>
      </xdr:nvGrpSpPr>
      <xdr:grpSpPr>
        <a:xfrm>
          <a:off x="15420975" y="7229475"/>
          <a:ext cx="428625" cy="228600"/>
          <a:chOff x="1411" y="759"/>
          <a:chExt cx="39" cy="24"/>
        </a:xfrm>
        <a:solidFill>
          <a:srgbClr val="FFFFFF"/>
        </a:solidFill>
      </xdr:grpSpPr>
      <xdr:sp>
        <xdr:nvSpPr>
          <xdr:cNvPr id="165" name="Oval 224"/>
          <xdr:cNvSpPr>
            <a:spLocks noChangeAspect="1"/>
          </xdr:cNvSpPr>
        </xdr:nvSpPr>
        <xdr:spPr>
          <a:xfrm>
            <a:off x="1435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5"/>
          <xdr:cNvSpPr>
            <a:spLocks noChangeAspect="1"/>
          </xdr:cNvSpPr>
        </xdr:nvSpPr>
        <xdr:spPr>
          <a:xfrm>
            <a:off x="1411" y="7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6"/>
          <xdr:cNvSpPr>
            <a:spLocks noChangeAspect="1"/>
          </xdr:cNvSpPr>
        </xdr:nvSpPr>
        <xdr:spPr>
          <a:xfrm>
            <a:off x="1423" y="7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7"/>
          <xdr:cNvSpPr>
            <a:spLocks noChangeAspect="1"/>
          </xdr:cNvSpPr>
        </xdr:nvSpPr>
        <xdr:spPr>
          <a:xfrm>
            <a:off x="1435" y="7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8"/>
          <xdr:cNvSpPr>
            <a:spLocks noChangeAspect="1"/>
          </xdr:cNvSpPr>
        </xdr:nvSpPr>
        <xdr:spPr>
          <a:xfrm>
            <a:off x="1447" y="75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476250</xdr:colOff>
      <xdr:row>25</xdr:row>
      <xdr:rowOff>57150</xdr:rowOff>
    </xdr:from>
    <xdr:to>
      <xdr:col>18</xdr:col>
      <xdr:colOff>914400</xdr:colOff>
      <xdr:row>25</xdr:row>
      <xdr:rowOff>171450</xdr:rowOff>
    </xdr:to>
    <xdr:grpSp>
      <xdr:nvGrpSpPr>
        <xdr:cNvPr id="170" name="Group 229"/>
        <xdr:cNvGrpSpPr>
          <a:grpSpLocks noChangeAspect="1"/>
        </xdr:cNvGrpSpPr>
      </xdr:nvGrpSpPr>
      <xdr:grpSpPr>
        <a:xfrm>
          <a:off x="1339215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1" name="Line 2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25</xdr:row>
      <xdr:rowOff>57150</xdr:rowOff>
    </xdr:from>
    <xdr:to>
      <xdr:col>62</xdr:col>
      <xdr:colOff>800100</xdr:colOff>
      <xdr:row>25</xdr:row>
      <xdr:rowOff>171450</xdr:rowOff>
    </xdr:to>
    <xdr:grpSp>
      <xdr:nvGrpSpPr>
        <xdr:cNvPr id="175" name="Group 234"/>
        <xdr:cNvGrpSpPr>
          <a:grpSpLocks noChangeAspect="1"/>
        </xdr:cNvGrpSpPr>
      </xdr:nvGrpSpPr>
      <xdr:grpSpPr>
        <a:xfrm>
          <a:off x="4627245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6" name="Line 2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34</xdr:row>
      <xdr:rowOff>57150</xdr:rowOff>
    </xdr:from>
    <xdr:to>
      <xdr:col>83</xdr:col>
      <xdr:colOff>342900</xdr:colOff>
      <xdr:row>34</xdr:row>
      <xdr:rowOff>171450</xdr:rowOff>
    </xdr:to>
    <xdr:grpSp>
      <xdr:nvGrpSpPr>
        <xdr:cNvPr id="180" name="Group 239"/>
        <xdr:cNvGrpSpPr>
          <a:grpSpLocks noChangeAspect="1"/>
        </xdr:cNvGrpSpPr>
      </xdr:nvGrpSpPr>
      <xdr:grpSpPr>
        <a:xfrm>
          <a:off x="61788675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" name="Oval 2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84" name="Group 243"/>
        <xdr:cNvGrpSpPr>
          <a:grpSpLocks noChangeAspect="1"/>
        </xdr:cNvGrpSpPr>
      </xdr:nvGrpSpPr>
      <xdr:grpSpPr>
        <a:xfrm>
          <a:off x="6285547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5" name="Line 2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34</xdr:row>
      <xdr:rowOff>57150</xdr:rowOff>
    </xdr:from>
    <xdr:to>
      <xdr:col>74</xdr:col>
      <xdr:colOff>95250</xdr:colOff>
      <xdr:row>34</xdr:row>
      <xdr:rowOff>171450</xdr:rowOff>
    </xdr:to>
    <xdr:grpSp>
      <xdr:nvGrpSpPr>
        <xdr:cNvPr id="192" name="Group 251"/>
        <xdr:cNvGrpSpPr>
          <a:grpSpLocks noChangeAspect="1"/>
        </xdr:cNvGrpSpPr>
      </xdr:nvGrpSpPr>
      <xdr:grpSpPr>
        <a:xfrm>
          <a:off x="54359175" y="8429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93" name="Line 25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5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5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28</xdr:row>
      <xdr:rowOff>57150</xdr:rowOff>
    </xdr:from>
    <xdr:to>
      <xdr:col>65</xdr:col>
      <xdr:colOff>95250</xdr:colOff>
      <xdr:row>28</xdr:row>
      <xdr:rowOff>171450</xdr:rowOff>
    </xdr:to>
    <xdr:grpSp>
      <xdr:nvGrpSpPr>
        <xdr:cNvPr id="198" name="Group 257"/>
        <xdr:cNvGrpSpPr>
          <a:grpSpLocks noChangeAspect="1"/>
        </xdr:cNvGrpSpPr>
      </xdr:nvGrpSpPr>
      <xdr:grpSpPr>
        <a:xfrm>
          <a:off x="477678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9" name="Line 2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31</xdr:row>
      <xdr:rowOff>57150</xdr:rowOff>
    </xdr:from>
    <xdr:to>
      <xdr:col>69</xdr:col>
      <xdr:colOff>438150</xdr:colOff>
      <xdr:row>31</xdr:row>
      <xdr:rowOff>171450</xdr:rowOff>
    </xdr:to>
    <xdr:grpSp>
      <xdr:nvGrpSpPr>
        <xdr:cNvPr id="205" name="Group 264"/>
        <xdr:cNvGrpSpPr>
          <a:grpSpLocks noChangeAspect="1"/>
        </xdr:cNvGrpSpPr>
      </xdr:nvGrpSpPr>
      <xdr:grpSpPr>
        <a:xfrm>
          <a:off x="510825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6" name="Line 2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34</xdr:row>
      <xdr:rowOff>114300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19088100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105</a:t>
          </a:r>
        </a:p>
      </xdr:txBody>
    </xdr:sp>
    <xdr:clientData/>
  </xdr:oneCellAnchor>
  <xdr:oneCellAnchor>
    <xdr:from>
      <xdr:col>26</xdr:col>
      <xdr:colOff>228600</xdr:colOff>
      <xdr:row>31</xdr:row>
      <xdr:rowOff>114300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190881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oneCellAnchor>
  <xdr:oneCellAnchor>
    <xdr:from>
      <xdr:col>26</xdr:col>
      <xdr:colOff>228600</xdr:colOff>
      <xdr:row>28</xdr:row>
      <xdr:rowOff>114300</xdr:rowOff>
    </xdr:from>
    <xdr:ext cx="523875" cy="228600"/>
    <xdr:sp>
      <xdr:nvSpPr>
        <xdr:cNvPr id="214" name="text 7125"/>
        <xdr:cNvSpPr txBox="1">
          <a:spLocks noChangeArrowheads="1"/>
        </xdr:cNvSpPr>
      </xdr:nvSpPr>
      <xdr:spPr>
        <a:xfrm>
          <a:off x="190881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oneCellAnchor>
  <xdr:twoCellAnchor>
    <xdr:from>
      <xdr:col>44</xdr:col>
      <xdr:colOff>962025</xdr:colOff>
      <xdr:row>16</xdr:row>
      <xdr:rowOff>0</xdr:rowOff>
    </xdr:from>
    <xdr:to>
      <xdr:col>45</xdr:col>
      <xdr:colOff>504825</xdr:colOff>
      <xdr:row>16</xdr:row>
      <xdr:rowOff>0</xdr:rowOff>
    </xdr:to>
    <xdr:sp>
      <xdr:nvSpPr>
        <xdr:cNvPr id="215" name="Line 275"/>
        <xdr:cNvSpPr>
          <a:spLocks/>
        </xdr:cNvSpPr>
      </xdr:nvSpPr>
      <xdr:spPr>
        <a:xfrm flipH="1">
          <a:off x="333470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0</xdr:rowOff>
    </xdr:from>
    <xdr:to>
      <xdr:col>45</xdr:col>
      <xdr:colOff>504825</xdr:colOff>
      <xdr:row>16</xdr:row>
      <xdr:rowOff>0</xdr:rowOff>
    </xdr:to>
    <xdr:sp>
      <xdr:nvSpPr>
        <xdr:cNvPr id="216" name="Line 276"/>
        <xdr:cNvSpPr>
          <a:spLocks/>
        </xdr:cNvSpPr>
      </xdr:nvSpPr>
      <xdr:spPr>
        <a:xfrm flipH="1">
          <a:off x="333470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17" name="Line 277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18" name="Line 278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22</xdr:row>
      <xdr:rowOff>209550</xdr:rowOff>
    </xdr:from>
    <xdr:to>
      <xdr:col>62</xdr:col>
      <xdr:colOff>628650</xdr:colOff>
      <xdr:row>24</xdr:row>
      <xdr:rowOff>114300</xdr:rowOff>
    </xdr:to>
    <xdr:grpSp>
      <xdr:nvGrpSpPr>
        <xdr:cNvPr id="219" name="Group 280"/>
        <xdr:cNvGrpSpPr>
          <a:grpSpLocks noChangeAspect="1"/>
        </xdr:cNvGrpSpPr>
      </xdr:nvGrpSpPr>
      <xdr:grpSpPr>
        <a:xfrm>
          <a:off x="462343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0" name="Line 2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1" customWidth="1"/>
    <col min="2" max="2" width="10.75390625" style="284" customWidth="1"/>
    <col min="3" max="18" width="10.75390625" style="192" customWidth="1"/>
    <col min="19" max="19" width="4.75390625" style="191" customWidth="1"/>
    <col min="20" max="20" width="2.75390625" style="191" customWidth="1"/>
    <col min="21" max="16384" width="9.125" style="192" customWidth="1"/>
  </cols>
  <sheetData>
    <row r="1" spans="1:20" s="190" customFormat="1" ht="9.75" customHeight="1">
      <c r="A1" s="187"/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  <c r="S1" s="187"/>
      <c r="T1" s="187"/>
    </row>
    <row r="2" spans="2:18" ht="36" customHeight="1">
      <c r="B2" s="192"/>
      <c r="D2" s="193"/>
      <c r="E2" s="193"/>
      <c r="F2" s="193"/>
      <c r="G2" s="193"/>
      <c r="H2" s="193"/>
      <c r="I2" s="193"/>
      <c r="J2" s="193"/>
      <c r="K2" s="193"/>
      <c r="L2" s="193"/>
      <c r="R2" s="194"/>
    </row>
    <row r="3" spans="2:12" s="191" customFormat="1" ht="21" customHeight="1">
      <c r="B3" s="195"/>
      <c r="C3" s="195"/>
      <c r="D3" s="195"/>
      <c r="J3" s="196"/>
      <c r="K3" s="195"/>
      <c r="L3" s="195"/>
    </row>
    <row r="4" spans="1:22" s="204" customFormat="1" ht="22.5" customHeight="1">
      <c r="A4" s="197"/>
      <c r="B4" s="145" t="s">
        <v>84</v>
      </c>
      <c r="C4" s="198">
        <v>705</v>
      </c>
      <c r="D4" s="199"/>
      <c r="E4" s="197"/>
      <c r="F4" s="197"/>
      <c r="G4" s="197"/>
      <c r="H4" s="197"/>
      <c r="I4" s="199"/>
      <c r="J4" s="184" t="s">
        <v>98</v>
      </c>
      <c r="K4" s="199"/>
      <c r="L4" s="200"/>
      <c r="M4" s="199"/>
      <c r="N4" s="199"/>
      <c r="O4" s="199"/>
      <c r="P4" s="199"/>
      <c r="Q4" s="201" t="s">
        <v>85</v>
      </c>
      <c r="R4" s="202">
        <v>736421</v>
      </c>
      <c r="S4" s="199"/>
      <c r="T4" s="199"/>
      <c r="U4" s="203"/>
      <c r="V4" s="203"/>
    </row>
    <row r="5" spans="2:22" s="205" customFormat="1" ht="21" customHeight="1" thickBot="1">
      <c r="B5" s="206"/>
      <c r="C5" s="207"/>
      <c r="D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1:22" s="213" customFormat="1" ht="30" customHeight="1">
      <c r="A6" s="208"/>
      <c r="B6" s="209"/>
      <c r="C6" s="210"/>
      <c r="D6" s="209"/>
      <c r="E6" s="211"/>
      <c r="F6" s="211"/>
      <c r="G6" s="211"/>
      <c r="H6" s="211"/>
      <c r="I6" s="211"/>
      <c r="J6" s="209"/>
      <c r="K6" s="209"/>
      <c r="L6" s="209"/>
      <c r="M6" s="209"/>
      <c r="N6" s="209"/>
      <c r="O6" s="209"/>
      <c r="P6" s="209"/>
      <c r="Q6" s="209"/>
      <c r="R6" s="209"/>
      <c r="S6" s="212"/>
      <c r="T6" s="196"/>
      <c r="U6" s="196"/>
      <c r="V6" s="196"/>
    </row>
    <row r="7" spans="1:21" ht="21" customHeight="1">
      <c r="A7" s="214"/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  <c r="S7" s="218"/>
      <c r="T7" s="195"/>
      <c r="U7" s="193"/>
    </row>
    <row r="8" spans="1:21" ht="25.5" customHeight="1">
      <c r="A8" s="214"/>
      <c r="B8" s="219"/>
      <c r="C8" s="220" t="s">
        <v>35</v>
      </c>
      <c r="D8" s="221"/>
      <c r="E8" s="221"/>
      <c r="F8" s="221"/>
      <c r="G8" s="221"/>
      <c r="H8" s="223"/>
      <c r="I8" s="223"/>
      <c r="J8" s="146" t="s">
        <v>36</v>
      </c>
      <c r="K8" s="223"/>
      <c r="L8" s="223"/>
      <c r="M8" s="221"/>
      <c r="N8" s="221"/>
      <c r="O8" s="221"/>
      <c r="P8" s="221"/>
      <c r="Q8" s="221"/>
      <c r="R8" s="222"/>
      <c r="S8" s="218"/>
      <c r="T8" s="195"/>
      <c r="U8" s="193"/>
    </row>
    <row r="9" spans="1:21" ht="25.5" customHeight="1">
      <c r="A9" s="214"/>
      <c r="B9" s="219"/>
      <c r="C9" s="147" t="s">
        <v>17</v>
      </c>
      <c r="D9" s="221"/>
      <c r="E9" s="221"/>
      <c r="F9" s="221"/>
      <c r="G9" s="221"/>
      <c r="H9" s="221"/>
      <c r="I9" s="221"/>
      <c r="J9" s="225" t="s">
        <v>75</v>
      </c>
      <c r="K9" s="221"/>
      <c r="L9" s="221"/>
      <c r="M9" s="221"/>
      <c r="N9" s="221"/>
      <c r="O9" s="221"/>
      <c r="P9" s="319" t="s">
        <v>86</v>
      </c>
      <c r="Q9" s="319"/>
      <c r="R9" s="224"/>
      <c r="S9" s="218"/>
      <c r="T9" s="195"/>
      <c r="U9" s="193"/>
    </row>
    <row r="10" spans="1:21" ht="25.5" customHeight="1">
      <c r="A10" s="214"/>
      <c r="B10" s="219"/>
      <c r="C10" s="147" t="s">
        <v>19</v>
      </c>
      <c r="D10" s="221"/>
      <c r="E10" s="221"/>
      <c r="F10" s="221"/>
      <c r="G10" s="221"/>
      <c r="H10" s="221"/>
      <c r="I10" s="221"/>
      <c r="J10" s="225" t="s">
        <v>37</v>
      </c>
      <c r="K10" s="221"/>
      <c r="L10" s="221"/>
      <c r="M10" s="221"/>
      <c r="N10" s="221"/>
      <c r="O10" s="221"/>
      <c r="P10" s="221"/>
      <c r="Q10" s="221"/>
      <c r="R10" s="222"/>
      <c r="S10" s="218"/>
      <c r="T10" s="195"/>
      <c r="U10" s="193"/>
    </row>
    <row r="11" spans="1:21" ht="21" customHeight="1">
      <c r="A11" s="214"/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8"/>
      <c r="S11" s="218"/>
      <c r="T11" s="195"/>
      <c r="U11" s="193"/>
    </row>
    <row r="12" spans="1:21" ht="21" customHeight="1">
      <c r="A12" s="214"/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2"/>
      <c r="S12" s="218"/>
      <c r="T12" s="195"/>
      <c r="U12" s="193"/>
    </row>
    <row r="13" spans="1:21" ht="21" customHeight="1">
      <c r="A13" s="214"/>
      <c r="B13" s="219"/>
      <c r="C13" s="148" t="s">
        <v>38</v>
      </c>
      <c r="D13" s="221"/>
      <c r="E13" s="221"/>
      <c r="F13" s="221"/>
      <c r="G13" s="229" t="s">
        <v>63</v>
      </c>
      <c r="H13" s="221"/>
      <c r="J13" s="229" t="s">
        <v>39</v>
      </c>
      <c r="L13" s="221"/>
      <c r="M13" s="229" t="s">
        <v>40</v>
      </c>
      <c r="N13" s="230"/>
      <c r="O13" s="221"/>
      <c r="P13" s="221"/>
      <c r="Q13" s="221"/>
      <c r="R13" s="222"/>
      <c r="S13" s="218"/>
      <c r="T13" s="195"/>
      <c r="U13" s="193"/>
    </row>
    <row r="14" spans="1:21" ht="21" customHeight="1">
      <c r="A14" s="214"/>
      <c r="B14" s="219"/>
      <c r="C14" s="81" t="s">
        <v>41</v>
      </c>
      <c r="D14" s="221"/>
      <c r="E14" s="221"/>
      <c r="F14" s="221"/>
      <c r="G14" s="231">
        <v>5.821</v>
      </c>
      <c r="H14" s="221"/>
      <c r="J14" s="232">
        <v>6.016</v>
      </c>
      <c r="L14" s="221"/>
      <c r="M14" s="231">
        <v>6.525</v>
      </c>
      <c r="N14" s="230"/>
      <c r="O14" s="221"/>
      <c r="P14" s="221"/>
      <c r="Q14" s="221"/>
      <c r="R14" s="222"/>
      <c r="S14" s="218"/>
      <c r="T14" s="195"/>
      <c r="U14" s="193"/>
    </row>
    <row r="15" spans="1:21" ht="21" customHeight="1">
      <c r="A15" s="214"/>
      <c r="B15" s="219"/>
      <c r="C15" s="81" t="s">
        <v>42</v>
      </c>
      <c r="D15" s="221"/>
      <c r="E15" s="221"/>
      <c r="F15" s="221"/>
      <c r="G15" s="233" t="s">
        <v>100</v>
      </c>
      <c r="H15" s="221"/>
      <c r="J15" s="234" t="s">
        <v>83</v>
      </c>
      <c r="L15" s="221"/>
      <c r="M15" s="233" t="s">
        <v>100</v>
      </c>
      <c r="O15" s="221"/>
      <c r="P15" s="221"/>
      <c r="Q15" s="221"/>
      <c r="R15" s="222"/>
      <c r="S15" s="218"/>
      <c r="T15" s="195"/>
      <c r="U15" s="193"/>
    </row>
    <row r="16" spans="1:21" ht="21" customHeight="1">
      <c r="A16" s="214"/>
      <c r="B16" s="226"/>
      <c r="C16" s="227"/>
      <c r="D16" s="227"/>
      <c r="E16" s="227"/>
      <c r="F16" s="227"/>
      <c r="G16" s="227"/>
      <c r="H16" s="227"/>
      <c r="I16" s="227"/>
      <c r="J16" s="235"/>
      <c r="K16" s="227"/>
      <c r="L16" s="227"/>
      <c r="M16" s="227"/>
      <c r="N16" s="227"/>
      <c r="O16" s="227"/>
      <c r="P16" s="227"/>
      <c r="Q16" s="227"/>
      <c r="R16" s="228"/>
      <c r="S16" s="218"/>
      <c r="T16" s="195"/>
      <c r="U16" s="193"/>
    </row>
    <row r="17" spans="1:21" ht="21" customHeight="1">
      <c r="A17" s="214"/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218"/>
      <c r="T17" s="195"/>
      <c r="U17" s="193"/>
    </row>
    <row r="18" spans="1:21" ht="21" customHeight="1">
      <c r="A18" s="214"/>
      <c r="B18" s="219"/>
      <c r="C18" s="81" t="s">
        <v>87</v>
      </c>
      <c r="D18" s="221"/>
      <c r="E18" s="221"/>
      <c r="F18" s="221"/>
      <c r="G18" s="221"/>
      <c r="H18" s="221"/>
      <c r="J18" s="236" t="s">
        <v>88</v>
      </c>
      <c r="L18" s="221"/>
      <c r="M18" s="230"/>
      <c r="N18" s="230"/>
      <c r="O18" s="221"/>
      <c r="P18" s="319" t="s">
        <v>89</v>
      </c>
      <c r="Q18" s="319"/>
      <c r="R18" s="222"/>
      <c r="S18" s="218"/>
      <c r="T18" s="195"/>
      <c r="U18" s="193"/>
    </row>
    <row r="19" spans="1:21" ht="21" customHeight="1">
      <c r="A19" s="214"/>
      <c r="B19" s="219"/>
      <c r="C19" s="81" t="s">
        <v>90</v>
      </c>
      <c r="D19" s="221"/>
      <c r="E19" s="221"/>
      <c r="F19" s="221"/>
      <c r="G19" s="221"/>
      <c r="H19" s="221"/>
      <c r="J19" s="237" t="s">
        <v>23</v>
      </c>
      <c r="L19" s="221"/>
      <c r="M19" s="230"/>
      <c r="N19" s="230"/>
      <c r="O19" s="221"/>
      <c r="P19" s="319" t="s">
        <v>91</v>
      </c>
      <c r="Q19" s="319"/>
      <c r="R19" s="222"/>
      <c r="S19" s="218"/>
      <c r="T19" s="195"/>
      <c r="U19" s="193"/>
    </row>
    <row r="20" spans="1:21" ht="21" customHeight="1">
      <c r="A20" s="214"/>
      <c r="B20" s="23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  <c r="S20" s="218"/>
      <c r="T20" s="195"/>
      <c r="U20" s="193"/>
    </row>
    <row r="21" spans="1:21" ht="30" customHeight="1">
      <c r="A21" s="214"/>
      <c r="B21" s="241"/>
      <c r="C21" s="242"/>
      <c r="D21" s="242"/>
      <c r="E21" s="243"/>
      <c r="F21" s="243"/>
      <c r="G21" s="243"/>
      <c r="H21" s="243"/>
      <c r="I21" s="242"/>
      <c r="J21" s="244"/>
      <c r="K21" s="242"/>
      <c r="L21" s="242"/>
      <c r="M21" s="242"/>
      <c r="N21" s="242"/>
      <c r="O21" s="242"/>
      <c r="P21" s="242"/>
      <c r="Q21" s="242"/>
      <c r="R21" s="242"/>
      <c r="S21" s="218"/>
      <c r="T21" s="195"/>
      <c r="U21" s="193"/>
    </row>
    <row r="22" spans="1:19" ht="30" customHeight="1">
      <c r="A22" s="245"/>
      <c r="B22" s="246"/>
      <c r="C22" s="247"/>
      <c r="D22" s="320" t="s">
        <v>92</v>
      </c>
      <c r="E22" s="321"/>
      <c r="F22" s="321"/>
      <c r="G22" s="321"/>
      <c r="H22" s="247"/>
      <c r="I22" s="248"/>
      <c r="J22" s="249"/>
      <c r="K22" s="246"/>
      <c r="L22" s="247"/>
      <c r="M22" s="320" t="s">
        <v>93</v>
      </c>
      <c r="N22" s="320"/>
      <c r="O22" s="320"/>
      <c r="P22" s="320"/>
      <c r="Q22" s="247"/>
      <c r="R22" s="248"/>
      <c r="S22" s="218"/>
    </row>
    <row r="23" spans="1:20" s="254" customFormat="1" ht="21" customHeight="1" thickBot="1">
      <c r="A23" s="250"/>
      <c r="B23" s="251" t="s">
        <v>27</v>
      </c>
      <c r="C23" s="185" t="s">
        <v>43</v>
      </c>
      <c r="D23" s="185" t="s">
        <v>44</v>
      </c>
      <c r="E23" s="252" t="s">
        <v>45</v>
      </c>
      <c r="F23" s="322" t="s">
        <v>46</v>
      </c>
      <c r="G23" s="323"/>
      <c r="H23" s="323"/>
      <c r="I23" s="324"/>
      <c r="J23" s="249"/>
      <c r="K23" s="251" t="s">
        <v>27</v>
      </c>
      <c r="L23" s="185" t="s">
        <v>43</v>
      </c>
      <c r="M23" s="185" t="s">
        <v>44</v>
      </c>
      <c r="N23" s="252" t="s">
        <v>45</v>
      </c>
      <c r="O23" s="322" t="s">
        <v>46</v>
      </c>
      <c r="P23" s="323"/>
      <c r="Q23" s="323"/>
      <c r="R23" s="324"/>
      <c r="S23" s="253"/>
      <c r="T23" s="191"/>
    </row>
    <row r="24" spans="1:20" s="264" customFormat="1" ht="21" customHeight="1" thickTop="1">
      <c r="A24" s="214"/>
      <c r="B24" s="255"/>
      <c r="C24" s="256"/>
      <c r="D24" s="257"/>
      <c r="E24" s="258"/>
      <c r="F24" s="259"/>
      <c r="G24" s="260"/>
      <c r="H24" s="260"/>
      <c r="I24" s="261"/>
      <c r="J24" s="249"/>
      <c r="K24" s="255"/>
      <c r="L24" s="256"/>
      <c r="M24" s="257"/>
      <c r="N24" s="258"/>
      <c r="O24" s="259"/>
      <c r="P24" s="260"/>
      <c r="Q24" s="260"/>
      <c r="R24" s="261"/>
      <c r="S24" s="262"/>
      <c r="T24" s="263"/>
    </row>
    <row r="25" spans="1:20" s="264" customFormat="1" ht="21" customHeight="1">
      <c r="A25" s="214"/>
      <c r="B25" s="265">
        <v>1</v>
      </c>
      <c r="C25" s="290">
        <v>5.9</v>
      </c>
      <c r="D25" s="290">
        <v>6.485</v>
      </c>
      <c r="E25" s="266">
        <f>(D25-C25)*1000</f>
        <v>585</v>
      </c>
      <c r="F25" s="328" t="s">
        <v>56</v>
      </c>
      <c r="G25" s="329"/>
      <c r="H25" s="329"/>
      <c r="I25" s="330"/>
      <c r="J25" s="249"/>
      <c r="K25" s="265">
        <v>1</v>
      </c>
      <c r="L25" s="267">
        <v>5.935</v>
      </c>
      <c r="M25" s="267">
        <v>6.04</v>
      </c>
      <c r="N25" s="266">
        <f>(M25-L25)*1000</f>
        <v>105.00000000000043</v>
      </c>
      <c r="O25" s="325" t="s">
        <v>55</v>
      </c>
      <c r="P25" s="326"/>
      <c r="Q25" s="326"/>
      <c r="R25" s="327"/>
      <c r="S25" s="262"/>
      <c r="T25" s="263"/>
    </row>
    <row r="26" spans="1:20" s="264" customFormat="1" ht="21" customHeight="1">
      <c r="A26" s="214"/>
      <c r="B26" s="255"/>
      <c r="C26" s="268"/>
      <c r="D26" s="291"/>
      <c r="E26" s="269"/>
      <c r="F26" s="259"/>
      <c r="G26" s="260"/>
      <c r="H26" s="260"/>
      <c r="I26" s="261"/>
      <c r="J26" s="249"/>
      <c r="K26" s="255"/>
      <c r="L26" s="256"/>
      <c r="M26" s="257"/>
      <c r="N26" s="258"/>
      <c r="O26" s="270"/>
      <c r="P26" s="271"/>
      <c r="Q26" s="271"/>
      <c r="R26" s="272"/>
      <c r="S26" s="262"/>
      <c r="T26" s="263"/>
    </row>
    <row r="27" spans="1:20" s="264" customFormat="1" ht="21" customHeight="1">
      <c r="A27" s="214"/>
      <c r="B27" s="265">
        <v>3</v>
      </c>
      <c r="C27" s="290">
        <v>5.937</v>
      </c>
      <c r="D27" s="290">
        <v>6.436</v>
      </c>
      <c r="E27" s="266">
        <f>(D27-C27)*1000</f>
        <v>498.99999999999966</v>
      </c>
      <c r="F27" s="325" t="s">
        <v>57</v>
      </c>
      <c r="G27" s="326"/>
      <c r="H27" s="326"/>
      <c r="I27" s="327"/>
      <c r="J27" s="249"/>
      <c r="K27" s="265">
        <v>3</v>
      </c>
      <c r="L27" s="267">
        <v>5.944</v>
      </c>
      <c r="M27" s="267">
        <v>6.032</v>
      </c>
      <c r="N27" s="266">
        <f>(M27-L27)*1000</f>
        <v>88.00000000000009</v>
      </c>
      <c r="O27" s="325" t="s">
        <v>107</v>
      </c>
      <c r="P27" s="326"/>
      <c r="Q27" s="326"/>
      <c r="R27" s="327"/>
      <c r="S27" s="262"/>
      <c r="T27" s="263"/>
    </row>
    <row r="28" spans="1:20" s="264" customFormat="1" ht="21" customHeight="1">
      <c r="A28" s="214"/>
      <c r="B28" s="255"/>
      <c r="C28" s="268"/>
      <c r="D28" s="291"/>
      <c r="E28" s="269"/>
      <c r="F28" s="259"/>
      <c r="G28" s="260"/>
      <c r="H28" s="260"/>
      <c r="I28" s="261"/>
      <c r="J28" s="249"/>
      <c r="K28" s="255"/>
      <c r="L28" s="256"/>
      <c r="M28" s="257"/>
      <c r="N28" s="258"/>
      <c r="O28" s="270"/>
      <c r="P28" s="271"/>
      <c r="Q28" s="271"/>
      <c r="R28" s="272"/>
      <c r="S28" s="262"/>
      <c r="T28" s="263"/>
    </row>
    <row r="29" spans="1:20" s="264" customFormat="1" ht="21" customHeight="1">
      <c r="A29" s="214"/>
      <c r="B29" s="265">
        <v>5</v>
      </c>
      <c r="C29" s="290">
        <v>5.949</v>
      </c>
      <c r="D29" s="290">
        <v>6.392</v>
      </c>
      <c r="E29" s="266">
        <f>(D29-C29)*1000</f>
        <v>443.0000000000005</v>
      </c>
      <c r="F29" s="325" t="s">
        <v>57</v>
      </c>
      <c r="G29" s="326"/>
      <c r="H29" s="326"/>
      <c r="I29" s="327"/>
      <c r="J29" s="249"/>
      <c r="K29" s="265">
        <v>5</v>
      </c>
      <c r="L29" s="267">
        <v>5.954</v>
      </c>
      <c r="M29" s="267">
        <v>6.033</v>
      </c>
      <c r="N29" s="266">
        <f>(M29-L29)*1000</f>
        <v>79.00000000000063</v>
      </c>
      <c r="O29" s="325" t="s">
        <v>106</v>
      </c>
      <c r="P29" s="326"/>
      <c r="Q29" s="326"/>
      <c r="R29" s="327"/>
      <c r="S29" s="262"/>
      <c r="T29" s="263"/>
    </row>
    <row r="30" spans="1:20" s="280" customFormat="1" ht="21" customHeight="1">
      <c r="A30" s="214"/>
      <c r="B30" s="273"/>
      <c r="C30" s="274"/>
      <c r="D30" s="275"/>
      <c r="E30" s="276"/>
      <c r="F30" s="277"/>
      <c r="G30" s="278"/>
      <c r="H30" s="278"/>
      <c r="I30" s="279"/>
      <c r="J30" s="249"/>
      <c r="K30" s="273"/>
      <c r="L30" s="274"/>
      <c r="M30" s="275"/>
      <c r="N30" s="276"/>
      <c r="O30" s="277"/>
      <c r="P30" s="278"/>
      <c r="Q30" s="278"/>
      <c r="R30" s="279"/>
      <c r="S30" s="262"/>
      <c r="T30" s="263"/>
    </row>
    <row r="31" spans="1:19" ht="30" customHeight="1" thickBot="1">
      <c r="A31" s="281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3"/>
    </row>
    <row r="34" ht="18">
      <c r="J34" s="186" t="s">
        <v>110</v>
      </c>
    </row>
  </sheetData>
  <sheetProtection password="E9A7" sheet="1" objects="1" scenarios="1"/>
  <mergeCells count="13">
    <mergeCell ref="O27:R27"/>
    <mergeCell ref="F25:I25"/>
    <mergeCell ref="F27:I27"/>
    <mergeCell ref="O29:R29"/>
    <mergeCell ref="F29:I29"/>
    <mergeCell ref="O25:R25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1" customFormat="1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/>
      <c r="N1" s="29"/>
      <c r="O1" s="29"/>
      <c r="Y1" s="32"/>
      <c r="AD1" s="33"/>
      <c r="AE1" s="34"/>
      <c r="BG1" s="33"/>
      <c r="BH1" s="34"/>
      <c r="BJ1"/>
      <c r="BK1"/>
      <c r="BL1"/>
      <c r="BM1"/>
      <c r="BN1"/>
      <c r="BO1"/>
      <c r="BP1"/>
      <c r="BQ1"/>
      <c r="BR1"/>
      <c r="BS1"/>
      <c r="BT1"/>
      <c r="BU1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</row>
    <row r="2" spans="1:89" ht="36" customHeight="1" thickBot="1" thickTop="1">
      <c r="A2" s="30"/>
      <c r="B2" s="285"/>
      <c r="C2" s="286"/>
      <c r="D2" s="286"/>
      <c r="E2" s="286"/>
      <c r="F2" s="286"/>
      <c r="G2" s="287" t="s">
        <v>60</v>
      </c>
      <c r="H2" s="286"/>
      <c r="I2" s="286"/>
      <c r="J2" s="286"/>
      <c r="K2" s="286"/>
      <c r="L2" s="288"/>
      <c r="M2" s="29"/>
      <c r="N2" s="29"/>
      <c r="Q2" s="29"/>
      <c r="R2" s="35"/>
      <c r="S2" s="36"/>
      <c r="T2" s="36"/>
      <c r="U2" s="36"/>
      <c r="V2" s="332" t="s">
        <v>12</v>
      </c>
      <c r="W2" s="332"/>
      <c r="X2" s="332"/>
      <c r="Y2" s="332"/>
      <c r="Z2" s="36"/>
      <c r="AA2" s="36"/>
      <c r="AB2" s="36"/>
      <c r="AC2" s="37"/>
      <c r="BJ2" s="35"/>
      <c r="BK2" s="36"/>
      <c r="BL2" s="36"/>
      <c r="BM2" s="36"/>
      <c r="BN2" s="332" t="s">
        <v>12</v>
      </c>
      <c r="BO2" s="332"/>
      <c r="BP2" s="332"/>
      <c r="BQ2" s="332"/>
      <c r="BR2" s="36"/>
      <c r="BS2" s="36"/>
      <c r="BT2" s="36"/>
      <c r="BU2" s="37"/>
      <c r="BY2" s="31"/>
      <c r="BZ2" s="285"/>
      <c r="CA2" s="286"/>
      <c r="CB2" s="286"/>
      <c r="CC2" s="286"/>
      <c r="CD2" s="286"/>
      <c r="CE2" s="287" t="s">
        <v>59</v>
      </c>
      <c r="CF2" s="286"/>
      <c r="CG2" s="286"/>
      <c r="CH2" s="286"/>
      <c r="CI2" s="286"/>
      <c r="CJ2" s="288"/>
      <c r="CK2" s="31"/>
    </row>
    <row r="3" spans="1:89" ht="21" customHeight="1" thickBot="1" thickTop="1">
      <c r="A3" s="30"/>
      <c r="M3" s="29"/>
      <c r="N3" s="29"/>
      <c r="Q3" s="29"/>
      <c r="R3" s="338" t="s">
        <v>13</v>
      </c>
      <c r="S3" s="339"/>
      <c r="T3" s="157"/>
      <c r="U3" s="158"/>
      <c r="V3" s="340" t="s">
        <v>14</v>
      </c>
      <c r="W3" s="340"/>
      <c r="X3" s="340"/>
      <c r="Y3" s="339"/>
      <c r="Z3" s="157"/>
      <c r="AA3" s="158"/>
      <c r="AB3" s="341" t="s">
        <v>15</v>
      </c>
      <c r="AC3" s="342"/>
      <c r="BJ3" s="334" t="s">
        <v>15</v>
      </c>
      <c r="BK3" s="335"/>
      <c r="BL3" s="157"/>
      <c r="BM3" s="158"/>
      <c r="BN3" s="340" t="s">
        <v>14</v>
      </c>
      <c r="BO3" s="340"/>
      <c r="BP3" s="340"/>
      <c r="BQ3" s="339"/>
      <c r="BR3" s="157"/>
      <c r="BS3" s="158"/>
      <c r="BT3" s="336" t="s">
        <v>13</v>
      </c>
      <c r="BU3" s="337"/>
      <c r="BY3" s="31"/>
      <c r="CK3" s="31"/>
    </row>
    <row r="4" spans="1:89" ht="23.25" customHeight="1" thickTop="1">
      <c r="A4" s="30"/>
      <c r="B4" s="38"/>
      <c r="C4" s="39"/>
      <c r="D4" s="39"/>
      <c r="E4" s="39"/>
      <c r="F4" s="39"/>
      <c r="G4" s="39"/>
      <c r="H4" s="39"/>
      <c r="I4" s="39"/>
      <c r="J4" s="45"/>
      <c r="K4" s="39"/>
      <c r="L4" s="40"/>
      <c r="M4" s="29"/>
      <c r="N4" s="29"/>
      <c r="Q4" s="29"/>
      <c r="R4" s="41"/>
      <c r="S4" s="42"/>
      <c r="T4" s="1"/>
      <c r="U4" s="2"/>
      <c r="V4" s="331" t="s">
        <v>64</v>
      </c>
      <c r="W4" s="331"/>
      <c r="X4" s="331"/>
      <c r="Y4" s="331"/>
      <c r="Z4" s="1"/>
      <c r="AA4" s="2"/>
      <c r="AB4" s="4"/>
      <c r="AC4" s="5"/>
      <c r="AS4" s="184" t="s">
        <v>98</v>
      </c>
      <c r="BJ4" s="43"/>
      <c r="BK4" s="2"/>
      <c r="BL4" s="2"/>
      <c r="BM4" s="2"/>
      <c r="BN4" s="331" t="s">
        <v>11</v>
      </c>
      <c r="BO4" s="331"/>
      <c r="BP4" s="331"/>
      <c r="BQ4" s="331"/>
      <c r="BR4" s="2"/>
      <c r="BS4" s="2"/>
      <c r="BT4" s="2"/>
      <c r="BU4" s="44"/>
      <c r="BY4" s="31"/>
      <c r="BZ4" s="38"/>
      <c r="CA4" s="39"/>
      <c r="CB4" s="39"/>
      <c r="CC4" s="39"/>
      <c r="CD4" s="39"/>
      <c r="CE4" s="39"/>
      <c r="CF4" s="39"/>
      <c r="CG4" s="39"/>
      <c r="CH4" s="45"/>
      <c r="CI4" s="39"/>
      <c r="CJ4" s="40"/>
      <c r="CK4" s="31"/>
    </row>
    <row r="5" spans="1:89" ht="21" customHeight="1">
      <c r="A5" s="30"/>
      <c r="B5" s="65"/>
      <c r="C5" s="66" t="s">
        <v>16</v>
      </c>
      <c r="D5" s="47"/>
      <c r="E5" s="48"/>
      <c r="F5" s="48"/>
      <c r="G5" s="48"/>
      <c r="H5" s="48"/>
      <c r="I5" s="48"/>
      <c r="J5" s="50"/>
      <c r="L5" s="52"/>
      <c r="M5" s="29"/>
      <c r="N5" s="29"/>
      <c r="Q5" s="29"/>
      <c r="R5" s="53"/>
      <c r="S5" s="151"/>
      <c r="T5" s="55"/>
      <c r="U5" s="159"/>
      <c r="V5" s="55"/>
      <c r="W5" s="56"/>
      <c r="X5" s="59"/>
      <c r="Y5" s="60"/>
      <c r="Z5" s="55"/>
      <c r="AA5" s="159"/>
      <c r="AB5" s="61"/>
      <c r="AC5" s="62"/>
      <c r="BJ5" s="63"/>
      <c r="BK5" s="60"/>
      <c r="BM5" s="153"/>
      <c r="BN5" s="57"/>
      <c r="BO5" s="54"/>
      <c r="BP5" s="57"/>
      <c r="BQ5" s="58"/>
      <c r="BS5" s="153"/>
      <c r="BT5" s="57"/>
      <c r="BU5" s="64"/>
      <c r="BY5" s="31"/>
      <c r="BZ5" s="65"/>
      <c r="CA5" s="66" t="s">
        <v>16</v>
      </c>
      <c r="CB5" s="47"/>
      <c r="CC5" s="48"/>
      <c r="CD5" s="48"/>
      <c r="CE5" s="48"/>
      <c r="CF5" s="48"/>
      <c r="CG5" s="48"/>
      <c r="CH5" s="50"/>
      <c r="CJ5" s="52"/>
      <c r="CK5" s="31"/>
    </row>
    <row r="6" spans="1:89" ht="22.5" customHeight="1">
      <c r="A6" s="30"/>
      <c r="B6" s="65"/>
      <c r="C6" s="66" t="s">
        <v>17</v>
      </c>
      <c r="D6" s="47"/>
      <c r="E6" s="48"/>
      <c r="F6" s="48"/>
      <c r="G6" s="49" t="s">
        <v>94</v>
      </c>
      <c r="H6" s="48"/>
      <c r="I6" s="48"/>
      <c r="J6" s="50"/>
      <c r="K6" s="51" t="s">
        <v>95</v>
      </c>
      <c r="L6" s="52"/>
      <c r="M6" s="29"/>
      <c r="N6" s="29"/>
      <c r="Q6" s="29"/>
      <c r="R6" s="71" t="s">
        <v>7</v>
      </c>
      <c r="S6" s="72">
        <v>4.748</v>
      </c>
      <c r="T6" s="7"/>
      <c r="U6" s="160"/>
      <c r="V6" s="7"/>
      <c r="W6" s="8"/>
      <c r="X6" s="9" t="s">
        <v>0</v>
      </c>
      <c r="Y6" s="68">
        <v>5.937</v>
      </c>
      <c r="Z6" s="7"/>
      <c r="AA6" s="160"/>
      <c r="AB6" s="12"/>
      <c r="AC6" s="16"/>
      <c r="AR6" s="317" t="s">
        <v>108</v>
      </c>
      <c r="AS6" s="73" t="s">
        <v>18</v>
      </c>
      <c r="AT6" s="318" t="s">
        <v>109</v>
      </c>
      <c r="BJ6" s="28" t="s">
        <v>9</v>
      </c>
      <c r="BK6" s="72">
        <v>6.373</v>
      </c>
      <c r="BM6" s="154"/>
      <c r="BN6" s="61"/>
      <c r="BO6" s="70"/>
      <c r="BP6" s="9" t="s">
        <v>3</v>
      </c>
      <c r="BQ6" s="68">
        <v>6.436</v>
      </c>
      <c r="BS6" s="154"/>
      <c r="BT6" s="23" t="s">
        <v>6</v>
      </c>
      <c r="BU6" s="26">
        <v>7.644</v>
      </c>
      <c r="BY6" s="31"/>
      <c r="BZ6" s="65"/>
      <c r="CA6" s="66" t="s">
        <v>17</v>
      </c>
      <c r="CB6" s="47"/>
      <c r="CC6" s="48"/>
      <c r="CD6" s="48"/>
      <c r="CE6" s="49" t="s">
        <v>79</v>
      </c>
      <c r="CF6" s="48"/>
      <c r="CG6" s="48"/>
      <c r="CH6" s="50"/>
      <c r="CI6" s="51" t="s">
        <v>76</v>
      </c>
      <c r="CJ6" s="52"/>
      <c r="CK6" s="31"/>
    </row>
    <row r="7" spans="1:89" ht="21" customHeight="1">
      <c r="A7" s="30"/>
      <c r="B7" s="65"/>
      <c r="C7" s="66" t="s">
        <v>19</v>
      </c>
      <c r="D7" s="47"/>
      <c r="E7" s="48"/>
      <c r="F7" s="48"/>
      <c r="G7" s="67" t="s">
        <v>104</v>
      </c>
      <c r="H7" s="48"/>
      <c r="I7" s="48"/>
      <c r="J7" s="47"/>
      <c r="K7" s="12"/>
      <c r="L7" s="75"/>
      <c r="M7" s="29"/>
      <c r="N7" s="29"/>
      <c r="Q7" s="29"/>
      <c r="R7" s="13"/>
      <c r="S7" s="10"/>
      <c r="T7" s="7"/>
      <c r="U7" s="160"/>
      <c r="V7" s="14" t="s">
        <v>1</v>
      </c>
      <c r="W7" s="74">
        <v>5.9</v>
      </c>
      <c r="X7" s="6"/>
      <c r="Y7" s="166"/>
      <c r="Z7" s="7"/>
      <c r="AA7" s="160"/>
      <c r="AB7" s="27" t="s">
        <v>8</v>
      </c>
      <c r="AC7" s="163">
        <v>5.91</v>
      </c>
      <c r="BJ7" s="63"/>
      <c r="BK7" s="152"/>
      <c r="BM7" s="154"/>
      <c r="BN7" s="14" t="s">
        <v>2</v>
      </c>
      <c r="BO7" s="74">
        <v>6.485</v>
      </c>
      <c r="BP7" s="57"/>
      <c r="BQ7" s="58"/>
      <c r="BS7" s="154"/>
      <c r="BT7" s="23" t="s">
        <v>65</v>
      </c>
      <c r="BU7" s="26">
        <v>7.287</v>
      </c>
      <c r="BY7" s="31"/>
      <c r="BZ7" s="65"/>
      <c r="CA7" s="66" t="s">
        <v>19</v>
      </c>
      <c r="CB7" s="47"/>
      <c r="CC7" s="48"/>
      <c r="CD7" s="48"/>
      <c r="CE7" s="178"/>
      <c r="CF7" s="48"/>
      <c r="CG7" s="48"/>
      <c r="CH7" s="47"/>
      <c r="CI7" s="12"/>
      <c r="CJ7" s="75"/>
      <c r="CK7" s="31"/>
    </row>
    <row r="8" spans="1:89" ht="21" customHeight="1">
      <c r="A8" s="30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29"/>
      <c r="N8" s="29"/>
      <c r="Q8" s="29"/>
      <c r="R8" s="15" t="s">
        <v>4</v>
      </c>
      <c r="S8" s="162">
        <v>5.449</v>
      </c>
      <c r="T8" s="7"/>
      <c r="U8" s="160"/>
      <c r="V8" s="7"/>
      <c r="W8" s="8"/>
      <c r="X8" s="9" t="s">
        <v>61</v>
      </c>
      <c r="Y8" s="68">
        <v>5.949</v>
      </c>
      <c r="Z8" s="7"/>
      <c r="AA8" s="160"/>
      <c r="AB8" s="12"/>
      <c r="AC8" s="16"/>
      <c r="AS8" s="79" t="s">
        <v>102</v>
      </c>
      <c r="BJ8" s="296" t="s">
        <v>10</v>
      </c>
      <c r="BK8" s="297">
        <v>6.879</v>
      </c>
      <c r="BM8" s="154"/>
      <c r="BN8" s="80"/>
      <c r="BO8" s="56"/>
      <c r="BP8" s="9" t="s">
        <v>62</v>
      </c>
      <c r="BQ8" s="68">
        <v>6.392</v>
      </c>
      <c r="BS8" s="154"/>
      <c r="BT8" s="18" t="s">
        <v>5</v>
      </c>
      <c r="BU8" s="19">
        <v>6.944</v>
      </c>
      <c r="BY8" s="31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  <c r="CK8" s="31"/>
    </row>
    <row r="9" spans="1:89" ht="21" customHeight="1" thickBot="1">
      <c r="A9" s="30"/>
      <c r="B9" s="46"/>
      <c r="C9" s="47"/>
      <c r="D9" s="47"/>
      <c r="E9" s="47"/>
      <c r="F9" s="47"/>
      <c r="G9" s="47"/>
      <c r="H9" s="47"/>
      <c r="I9" s="47"/>
      <c r="J9" s="47"/>
      <c r="K9" s="47"/>
      <c r="L9" s="75"/>
      <c r="M9" s="29"/>
      <c r="N9" s="29"/>
      <c r="Q9" s="29"/>
      <c r="R9" s="83"/>
      <c r="S9" s="86"/>
      <c r="T9" s="85"/>
      <c r="U9" s="86"/>
      <c r="V9" s="85"/>
      <c r="W9" s="84"/>
      <c r="X9" s="87"/>
      <c r="Y9" s="88"/>
      <c r="Z9" s="85"/>
      <c r="AA9" s="86"/>
      <c r="AB9" s="87"/>
      <c r="AC9" s="89"/>
      <c r="BJ9" s="90"/>
      <c r="BK9" s="88"/>
      <c r="BL9" s="24"/>
      <c r="BM9" s="25"/>
      <c r="BN9" s="87"/>
      <c r="BO9" s="91"/>
      <c r="BP9" s="87"/>
      <c r="BQ9" s="92"/>
      <c r="BR9" s="24"/>
      <c r="BS9" s="25"/>
      <c r="BT9" s="85"/>
      <c r="BU9" s="93"/>
      <c r="BY9" s="31"/>
      <c r="BZ9" s="46"/>
      <c r="CA9" s="47"/>
      <c r="CB9" s="47"/>
      <c r="CC9" s="47"/>
      <c r="CD9" s="47"/>
      <c r="CE9" s="47"/>
      <c r="CF9" s="47"/>
      <c r="CG9" s="47"/>
      <c r="CH9" s="47"/>
      <c r="CI9" s="47"/>
      <c r="CJ9" s="75"/>
      <c r="CK9" s="31"/>
    </row>
    <row r="10" spans="1:89" ht="21" customHeight="1">
      <c r="A10" s="30"/>
      <c r="B10" s="65"/>
      <c r="C10" s="51" t="s">
        <v>20</v>
      </c>
      <c r="D10" s="47"/>
      <c r="E10" s="47"/>
      <c r="F10" s="50"/>
      <c r="G10" s="181" t="s">
        <v>96</v>
      </c>
      <c r="H10" s="47"/>
      <c r="I10" s="47"/>
      <c r="J10" s="81" t="s">
        <v>21</v>
      </c>
      <c r="K10" s="289">
        <v>90</v>
      </c>
      <c r="L10" s="52"/>
      <c r="M10" s="29"/>
      <c r="N10" s="29"/>
      <c r="Q10" s="29"/>
      <c r="R10" s="94"/>
      <c r="S10" s="94"/>
      <c r="T10" s="94"/>
      <c r="U10" s="94"/>
      <c r="V10" s="94"/>
      <c r="W10" s="94"/>
      <c r="X10" s="94"/>
      <c r="Y10" s="94"/>
      <c r="AS10" s="150" t="s">
        <v>51</v>
      </c>
      <c r="BY10" s="31"/>
      <c r="BZ10" s="65"/>
      <c r="CA10" s="51" t="s">
        <v>20</v>
      </c>
      <c r="CB10" s="47"/>
      <c r="CC10" s="47"/>
      <c r="CD10" s="50"/>
      <c r="CE10" s="179" t="s">
        <v>47</v>
      </c>
      <c r="CF10" s="47"/>
      <c r="CG10" s="47"/>
      <c r="CH10" s="81" t="s">
        <v>21</v>
      </c>
      <c r="CI10" s="82" t="s">
        <v>77</v>
      </c>
      <c r="CJ10" s="52"/>
      <c r="CK10" s="31"/>
    </row>
    <row r="11" spans="1:89" ht="21" customHeight="1">
      <c r="A11" s="30"/>
      <c r="B11" s="65"/>
      <c r="C11" s="51" t="s">
        <v>22</v>
      </c>
      <c r="D11" s="47"/>
      <c r="E11" s="47"/>
      <c r="F11" s="50"/>
      <c r="G11" s="181" t="s">
        <v>97</v>
      </c>
      <c r="H11" s="47"/>
      <c r="I11" s="11"/>
      <c r="J11" s="81" t="s">
        <v>24</v>
      </c>
      <c r="K11" s="289">
        <v>30</v>
      </c>
      <c r="L11" s="52"/>
      <c r="M11" s="29"/>
      <c r="N11" s="29"/>
      <c r="Q11" s="29"/>
      <c r="AS11" s="105" t="s">
        <v>52</v>
      </c>
      <c r="BY11" s="31"/>
      <c r="BZ11" s="65"/>
      <c r="CA11" s="51" t="s">
        <v>22</v>
      </c>
      <c r="CB11" s="47"/>
      <c r="CC11" s="47"/>
      <c r="CD11" s="50"/>
      <c r="CE11" s="179" t="s">
        <v>23</v>
      </c>
      <c r="CF11" s="47"/>
      <c r="CG11" s="11"/>
      <c r="CH11" s="81" t="s">
        <v>24</v>
      </c>
      <c r="CI11" s="82" t="s">
        <v>34</v>
      </c>
      <c r="CJ11" s="52"/>
      <c r="CK11" s="31"/>
    </row>
    <row r="12" spans="1:89" ht="21" customHeight="1" thickBot="1">
      <c r="A12" s="30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29"/>
      <c r="N12" s="29"/>
      <c r="O12" s="29"/>
      <c r="P12" s="94"/>
      <c r="Q12" s="94"/>
      <c r="AS12" s="105" t="s">
        <v>53</v>
      </c>
      <c r="BY12" s="31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  <c r="CK12" s="31"/>
    </row>
    <row r="13" spans="1:89" ht="18" customHeight="1" thickTop="1">
      <c r="A13" s="98"/>
      <c r="O13" s="29"/>
      <c r="BT13" s="94"/>
      <c r="BU13" s="94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</row>
    <row r="14" spans="2:89" s="98" customFormat="1" ht="18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2:89" s="98" customFormat="1" ht="18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30"/>
      <c r="AK15"/>
      <c r="AL15"/>
      <c r="AM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s="98" customFormat="1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30"/>
      <c r="AG16"/>
      <c r="AH16" s="30"/>
      <c r="AI16" s="30"/>
      <c r="AJ16"/>
      <c r="AK16"/>
      <c r="AL16"/>
      <c r="AM16"/>
      <c r="AQ16"/>
      <c r="AR16"/>
      <c r="AS16" s="311" t="s">
        <v>105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32:45" ht="18" customHeight="1">
      <c r="AF17" s="30"/>
      <c r="AG17" s="30"/>
      <c r="AS17" s="312">
        <v>2063</v>
      </c>
    </row>
    <row r="18" spans="47:61" ht="18" customHeight="1">
      <c r="AU18" s="165" t="s">
        <v>74</v>
      </c>
      <c r="BI18" s="165" t="s">
        <v>71</v>
      </c>
    </row>
    <row r="19" spans="20:87" ht="18" customHeight="1">
      <c r="T19" s="94"/>
      <c r="V19" s="30"/>
      <c r="Y19" s="30"/>
      <c r="AB19" s="30"/>
      <c r="AG19" s="30"/>
      <c r="AH19" s="30"/>
      <c r="AI19" s="30"/>
      <c r="AJ19" s="30"/>
      <c r="AL19" s="30"/>
      <c r="AQ19" s="30"/>
      <c r="AR19" s="30"/>
      <c r="AS19" s="30"/>
      <c r="AU19" s="30"/>
      <c r="AV19" s="30"/>
      <c r="AW19" s="30"/>
      <c r="AX19" s="30"/>
      <c r="AY19" s="30"/>
      <c r="AZ19" s="30"/>
      <c r="BD19" s="30"/>
      <c r="BH19" s="30"/>
      <c r="BI19" s="30"/>
      <c r="BL19" s="94"/>
      <c r="BQ19" s="30"/>
      <c r="BT19" s="30"/>
      <c r="BW19" s="30"/>
      <c r="CA19" s="30"/>
      <c r="CC19" s="94"/>
      <c r="CD19" s="94"/>
      <c r="CE19" s="94"/>
      <c r="CF19" s="94"/>
      <c r="CH19" s="94"/>
      <c r="CI19" s="94"/>
    </row>
    <row r="20" spans="20:82" ht="18" customHeight="1">
      <c r="T20" s="101"/>
      <c r="U20" s="94"/>
      <c r="V20" s="94"/>
      <c r="W20" s="94"/>
      <c r="X20" s="30"/>
      <c r="Y20" s="30"/>
      <c r="AF20" s="30"/>
      <c r="BA20" s="94"/>
      <c r="BL20" s="30"/>
      <c r="BR20" s="30"/>
      <c r="CD20" s="30"/>
    </row>
    <row r="21" spans="20:85" ht="18" customHeight="1">
      <c r="T21" s="94"/>
      <c r="V21" s="30"/>
      <c r="Y21" s="30"/>
      <c r="AF21" s="30"/>
      <c r="AG21" s="30"/>
      <c r="AL21" s="30"/>
      <c r="AR21" s="30"/>
      <c r="AY21" s="30"/>
      <c r="BB21" s="165" t="s">
        <v>72</v>
      </c>
      <c r="BC21" s="165" t="s">
        <v>73</v>
      </c>
      <c r="BG21" s="30"/>
      <c r="CD21" s="165" t="s">
        <v>78</v>
      </c>
      <c r="CE21" s="94"/>
      <c r="CF21" s="94"/>
      <c r="CG21" s="94"/>
    </row>
    <row r="22" spans="25:87" ht="18" customHeight="1">
      <c r="Y22" s="30"/>
      <c r="AA22" s="30"/>
      <c r="AC22" s="165" t="s">
        <v>67</v>
      </c>
      <c r="AD22" s="30"/>
      <c r="AE22" s="30"/>
      <c r="AF22" s="30"/>
      <c r="AG22" s="30"/>
      <c r="AH22" s="30"/>
      <c r="AL22" s="30"/>
      <c r="AS22" s="30"/>
      <c r="BB22" s="30"/>
      <c r="BC22" s="30"/>
      <c r="BD22" s="30"/>
      <c r="BT22" s="30"/>
      <c r="BX22" s="30"/>
      <c r="BY22" s="30"/>
      <c r="CB22" s="30"/>
      <c r="CD22" s="30"/>
      <c r="CE22" s="94"/>
      <c r="CG22" s="94"/>
      <c r="CH22" s="94"/>
      <c r="CI22" s="94"/>
    </row>
    <row r="23" spans="20:86" ht="18" customHeight="1">
      <c r="T23" s="94"/>
      <c r="V23" s="30"/>
      <c r="W23" s="30"/>
      <c r="Y23" s="30"/>
      <c r="AC23" s="30"/>
      <c r="AM23" s="30"/>
      <c r="BB23" s="30"/>
      <c r="BH23" s="30"/>
      <c r="BL23" s="30"/>
      <c r="BN23" s="30"/>
      <c r="BO23" s="30"/>
      <c r="BT23" s="30"/>
      <c r="BU23" s="30"/>
      <c r="BX23" s="30"/>
      <c r="CE23" s="94"/>
      <c r="CF23" s="94"/>
      <c r="CH23" s="94"/>
    </row>
    <row r="24" spans="26:84" ht="18" customHeight="1">
      <c r="Z24" s="165" t="s">
        <v>66</v>
      </c>
      <c r="AG24" s="30"/>
      <c r="BH24" s="165" t="s">
        <v>69</v>
      </c>
      <c r="BK24" s="316" t="s">
        <v>68</v>
      </c>
      <c r="BL24" s="94"/>
      <c r="BU24" s="30"/>
      <c r="CE24" s="94"/>
      <c r="CF24" s="94"/>
    </row>
    <row r="25" spans="16:83" ht="18" customHeight="1">
      <c r="P25" s="30"/>
      <c r="S25" s="299" t="s">
        <v>82</v>
      </c>
      <c r="U25" s="30"/>
      <c r="V25" s="30"/>
      <c r="W25" s="30"/>
      <c r="X25" s="30"/>
      <c r="Y25" s="30"/>
      <c r="Z25" s="30"/>
      <c r="AA25" s="30"/>
      <c r="AE25" s="30"/>
      <c r="AF25" s="30"/>
      <c r="AG25" s="30"/>
      <c r="AL25" s="30"/>
      <c r="AM25" s="30"/>
      <c r="AS25" s="30"/>
      <c r="AV25" s="30"/>
      <c r="AW25" s="30"/>
      <c r="AY25" s="103"/>
      <c r="BE25" s="30"/>
      <c r="BG25" s="30"/>
      <c r="BH25" s="30"/>
      <c r="BI25" s="30"/>
      <c r="BK25" s="30"/>
      <c r="BL25" s="30"/>
      <c r="BM25" s="30"/>
      <c r="BO25" s="94"/>
      <c r="BP25" s="30"/>
      <c r="BQ25" s="30"/>
      <c r="BR25" s="30"/>
      <c r="BS25" s="30"/>
      <c r="BT25" s="30"/>
      <c r="BU25" s="30"/>
      <c r="BX25" s="30"/>
      <c r="CA25" s="30"/>
      <c r="CC25" s="104"/>
      <c r="CD25" s="30"/>
      <c r="CE25" s="94"/>
    </row>
    <row r="26" spans="18:83" ht="18" customHeight="1">
      <c r="R26" s="304" t="s">
        <v>81</v>
      </c>
      <c r="T26" s="30"/>
      <c r="V26" s="30"/>
      <c r="W26" s="172" t="s">
        <v>61</v>
      </c>
      <c r="AB26" s="30"/>
      <c r="AE26" s="30"/>
      <c r="AJ26" s="30"/>
      <c r="BM26" s="30"/>
      <c r="BN26" s="30"/>
      <c r="BO26" s="30"/>
      <c r="BQ26" s="30"/>
      <c r="BR26" s="30"/>
      <c r="BS26" s="30"/>
      <c r="BX26" s="180" t="s">
        <v>70</v>
      </c>
      <c r="BY26" s="30"/>
      <c r="CE26" s="94"/>
    </row>
    <row r="27" spans="7:81" ht="18" customHeight="1">
      <c r="G27" s="30"/>
      <c r="H27" s="30"/>
      <c r="I27" s="30"/>
      <c r="S27" s="30"/>
      <c r="T27" s="30"/>
      <c r="AA27" s="30"/>
      <c r="AD27" s="30"/>
      <c r="BK27" s="156" t="s">
        <v>9</v>
      </c>
      <c r="BO27" s="30"/>
      <c r="BU27" s="30"/>
      <c r="BW27" s="30"/>
      <c r="BX27" s="30"/>
      <c r="BY27" s="30"/>
      <c r="CC27" s="30"/>
    </row>
    <row r="28" spans="1:89" ht="18" customHeight="1">
      <c r="A28" s="99"/>
      <c r="F28" s="310"/>
      <c r="G28" s="310"/>
      <c r="H28" s="310"/>
      <c r="I28" s="103"/>
      <c r="J28" s="310"/>
      <c r="K28" s="310"/>
      <c r="M28" s="30"/>
      <c r="O28" s="30"/>
      <c r="P28" s="30"/>
      <c r="R28" s="30"/>
      <c r="S28" s="30"/>
      <c r="T28" s="30"/>
      <c r="U28" s="30"/>
      <c r="V28" s="30"/>
      <c r="W28" s="30"/>
      <c r="X28" s="30"/>
      <c r="Y28" s="30"/>
      <c r="AA28" s="30"/>
      <c r="AB28" s="30"/>
      <c r="AC28" s="30"/>
      <c r="AF28" s="30"/>
      <c r="AG28" s="30"/>
      <c r="AM28" s="103"/>
      <c r="AP28" s="30"/>
      <c r="AR28" s="30"/>
      <c r="AS28" s="103"/>
      <c r="BA28" s="103"/>
      <c r="BN28" s="30"/>
      <c r="BO28" s="30"/>
      <c r="BP28" s="30"/>
      <c r="BQ28" s="30"/>
      <c r="BR28" s="303">
        <v>6</v>
      </c>
      <c r="BS28" s="30"/>
      <c r="BT28" s="30"/>
      <c r="BX28" s="30"/>
      <c r="BY28" s="30"/>
      <c r="BZ28" s="30"/>
      <c r="CA28" s="30"/>
      <c r="CF28" s="30"/>
      <c r="CH28" s="30"/>
      <c r="CJ28" s="99"/>
      <c r="CK28" s="99"/>
    </row>
    <row r="29" spans="6:85" ht="18" customHeight="1">
      <c r="F29" s="310"/>
      <c r="G29" s="310"/>
      <c r="H29" s="310"/>
      <c r="I29" s="103"/>
      <c r="J29" s="310"/>
      <c r="K29" s="310"/>
      <c r="T29" s="30"/>
      <c r="V29" s="102" t="s">
        <v>0</v>
      </c>
      <c r="BO29" s="30"/>
      <c r="BQ29" s="30"/>
      <c r="BR29" s="30"/>
      <c r="BU29" s="30"/>
      <c r="BV29" s="30"/>
      <c r="BY29" s="30"/>
      <c r="CC29" s="103"/>
      <c r="CE29" s="103"/>
      <c r="CF29" s="103"/>
      <c r="CG29" s="310"/>
    </row>
    <row r="30" spans="6:85" ht="18" customHeight="1">
      <c r="F30" s="310"/>
      <c r="G30" s="310"/>
      <c r="H30" s="310"/>
      <c r="I30" s="103"/>
      <c r="J30" s="310"/>
      <c r="K30" s="310"/>
      <c r="Q30" s="303">
        <v>3</v>
      </c>
      <c r="AE30" s="30"/>
      <c r="BM30" s="107" t="s">
        <v>62</v>
      </c>
      <c r="BN30" s="30"/>
      <c r="BP30" s="30"/>
      <c r="BT30" s="103"/>
      <c r="BU30" s="30"/>
      <c r="BZ30" s="155" t="s">
        <v>26</v>
      </c>
      <c r="CB30" s="30"/>
      <c r="CC30" s="30"/>
      <c r="CE30" s="310"/>
      <c r="CF30" s="310"/>
      <c r="CG30" s="103"/>
    </row>
    <row r="31" spans="1:88" ht="18" customHeight="1">
      <c r="A31" s="99"/>
      <c r="B31" s="99"/>
      <c r="F31" s="310"/>
      <c r="G31" s="103"/>
      <c r="H31" s="310"/>
      <c r="I31" s="103"/>
      <c r="J31" s="103"/>
      <c r="K31" s="103"/>
      <c r="L31" s="30"/>
      <c r="M31" s="30"/>
      <c r="N31" s="303">
        <v>2</v>
      </c>
      <c r="O31" s="30"/>
      <c r="P31" s="30"/>
      <c r="Q31" s="30"/>
      <c r="R31" s="30"/>
      <c r="S31" s="30"/>
      <c r="T31" s="30"/>
      <c r="U31" s="30"/>
      <c r="W31" s="30"/>
      <c r="AA31" s="30"/>
      <c r="AS31" s="103"/>
      <c r="BA31" s="103"/>
      <c r="BN31" s="30"/>
      <c r="BP31" s="30"/>
      <c r="BQ31" s="30"/>
      <c r="BS31" s="30"/>
      <c r="BT31" s="30"/>
      <c r="BU31" s="30"/>
      <c r="BV31" s="30"/>
      <c r="BW31" s="303">
        <v>7</v>
      </c>
      <c r="BX31" s="30"/>
      <c r="BY31" s="30"/>
      <c r="BZ31" s="30"/>
      <c r="CA31" s="30"/>
      <c r="CC31" s="30"/>
      <c r="CE31" s="310"/>
      <c r="CF31" s="310"/>
      <c r="CG31" s="103"/>
      <c r="CJ31" s="99"/>
    </row>
    <row r="32" spans="6:86" ht="18" customHeight="1">
      <c r="F32" s="310"/>
      <c r="G32" s="103"/>
      <c r="H32" s="310"/>
      <c r="I32" s="103"/>
      <c r="J32" s="310"/>
      <c r="K32" s="310"/>
      <c r="M32" s="30"/>
      <c r="N32" s="30"/>
      <c r="O32" s="30"/>
      <c r="S32" s="300" t="s">
        <v>1</v>
      </c>
      <c r="AA32" s="30"/>
      <c r="AS32" s="30"/>
      <c r="BA32" s="30"/>
      <c r="BR32" s="30"/>
      <c r="BU32" s="30"/>
      <c r="BV32" s="30"/>
      <c r="BW32" s="30"/>
      <c r="CA32" s="104"/>
      <c r="CC32" s="30"/>
      <c r="CE32" s="310"/>
      <c r="CF32" s="310"/>
      <c r="CG32" s="103"/>
      <c r="CH32" s="106" t="s">
        <v>5</v>
      </c>
    </row>
    <row r="33" spans="9:85" ht="18" customHeight="1">
      <c r="I33" s="30"/>
      <c r="K33" s="303">
        <v>1</v>
      </c>
      <c r="O33" s="30"/>
      <c r="P33" s="30"/>
      <c r="Q33" s="30"/>
      <c r="R33" s="30"/>
      <c r="S33" s="30"/>
      <c r="T33" s="30"/>
      <c r="V33" s="30"/>
      <c r="W33" s="30"/>
      <c r="X33" s="30"/>
      <c r="Y33" s="30"/>
      <c r="AS33" s="30"/>
      <c r="BA33" s="30"/>
      <c r="BL33" s="30"/>
      <c r="BM33" s="30"/>
      <c r="BN33" s="30"/>
      <c r="BO33" s="30"/>
      <c r="BQ33" s="302" t="s">
        <v>3</v>
      </c>
      <c r="BS33" s="30"/>
      <c r="BV33" s="30"/>
      <c r="CA33" s="303">
        <v>8</v>
      </c>
      <c r="CC33" s="30"/>
      <c r="CG33" s="30"/>
    </row>
    <row r="34" spans="1:85" ht="18" customHeight="1">
      <c r="A34" s="99"/>
      <c r="B34" s="99"/>
      <c r="K34" s="30"/>
      <c r="L34" s="30"/>
      <c r="V34" s="30"/>
      <c r="W34" s="30"/>
      <c r="Y34" s="30"/>
      <c r="AA34" s="30"/>
      <c r="BJ34" s="30"/>
      <c r="BK34" s="30"/>
      <c r="BZ34" s="30"/>
      <c r="CA34" s="30"/>
      <c r="CG34" s="30"/>
    </row>
    <row r="35" spans="1:85" ht="18" customHeight="1">
      <c r="A35" s="99"/>
      <c r="G35" s="30"/>
      <c r="K35" s="30"/>
      <c r="L35" s="30"/>
      <c r="M35" s="30"/>
      <c r="BI35" s="104"/>
      <c r="BK35" s="303">
        <v>5</v>
      </c>
      <c r="BM35" s="30"/>
      <c r="BT35" s="30"/>
      <c r="CA35" s="104"/>
      <c r="CG35" s="30"/>
    </row>
    <row r="36" spans="1:89" ht="18" customHeight="1">
      <c r="A36" s="99"/>
      <c r="D36" s="100" t="s">
        <v>4</v>
      </c>
      <c r="P36" s="30"/>
      <c r="R36" s="30"/>
      <c r="AJ36" s="30"/>
      <c r="AL36" s="30"/>
      <c r="AM36" s="30"/>
      <c r="AZ36" s="30"/>
      <c r="BE36" s="30"/>
      <c r="BF36" s="30"/>
      <c r="BQ36" s="30"/>
      <c r="BR36" s="30"/>
      <c r="BS36" s="30"/>
      <c r="BV36" s="108" t="s">
        <v>2</v>
      </c>
      <c r="CF36" s="298" t="s">
        <v>10</v>
      </c>
      <c r="CG36" s="30"/>
      <c r="CK36" s="99"/>
    </row>
    <row r="37" spans="11:71" ht="18" customHeight="1">
      <c r="K37" s="30"/>
      <c r="L37" s="155" t="s">
        <v>25</v>
      </c>
      <c r="R37" s="30"/>
      <c r="T37" s="30"/>
      <c r="AH37" s="30"/>
      <c r="AJ37" s="30"/>
      <c r="AN37" s="30"/>
      <c r="AS37" s="30"/>
      <c r="AZ37" s="30"/>
      <c r="BA37" s="103"/>
      <c r="BD37" s="30"/>
      <c r="BE37" s="30"/>
      <c r="BI37" s="30"/>
      <c r="BK37" s="30"/>
      <c r="BL37" s="30"/>
      <c r="BM37" s="94"/>
      <c r="BS37" s="30"/>
    </row>
    <row r="38" spans="19:70" ht="18" customHeight="1">
      <c r="S38" s="30"/>
      <c r="AJ38" s="30"/>
      <c r="AK38" s="301">
        <v>6.1</v>
      </c>
      <c r="BE38" s="30"/>
      <c r="BF38" s="30"/>
      <c r="BR38" s="30"/>
    </row>
    <row r="39" spans="7:82" ht="18" customHeight="1">
      <c r="G39" s="30"/>
      <c r="AJ39" s="30"/>
      <c r="AL39" s="30"/>
      <c r="BA39" s="30"/>
      <c r="BC39" s="30"/>
      <c r="BD39" s="30"/>
      <c r="BE39" s="161" t="s">
        <v>80</v>
      </c>
      <c r="BF39" s="164" t="s">
        <v>58</v>
      </c>
      <c r="BL39" s="30"/>
      <c r="BM39" s="30"/>
      <c r="BP39" s="30"/>
      <c r="BZ39" s="30"/>
      <c r="CA39" s="30"/>
      <c r="CD39" s="30"/>
    </row>
    <row r="40" ht="18" customHeight="1">
      <c r="BF40" s="156" t="s">
        <v>99</v>
      </c>
    </row>
    <row r="41" ht="18" customHeight="1"/>
    <row r="42" ht="18" customHeight="1"/>
    <row r="43" spans="7:59" ht="18" customHeight="1">
      <c r="G43" s="30"/>
      <c r="BG43" s="94"/>
    </row>
    <row r="44" spans="31:59" ht="18" customHeight="1">
      <c r="AE44" s="94"/>
      <c r="BG44" s="94"/>
    </row>
    <row r="45" ht="18" customHeight="1">
      <c r="BG45" s="94"/>
    </row>
    <row r="46" ht="18" customHeight="1">
      <c r="BG46" s="94"/>
    </row>
    <row r="47" spans="2:88" ht="21" customHeight="1" thickBot="1">
      <c r="B47" s="109" t="s">
        <v>27</v>
      </c>
      <c r="C47" s="110" t="s">
        <v>28</v>
      </c>
      <c r="D47" s="110" t="s">
        <v>29</v>
      </c>
      <c r="E47" s="110" t="s">
        <v>30</v>
      </c>
      <c r="F47" s="111" t="s">
        <v>31</v>
      </c>
      <c r="G47" s="112"/>
      <c r="H47" s="110" t="s">
        <v>27</v>
      </c>
      <c r="I47" s="110" t="s">
        <v>28</v>
      </c>
      <c r="J47" s="110" t="s">
        <v>29</v>
      </c>
      <c r="K47" s="110" t="s">
        <v>30</v>
      </c>
      <c r="L47" s="113" t="s">
        <v>31</v>
      </c>
      <c r="BN47" s="109" t="s">
        <v>27</v>
      </c>
      <c r="BO47" s="110" t="s">
        <v>28</v>
      </c>
      <c r="BP47" s="110" t="s">
        <v>29</v>
      </c>
      <c r="BQ47" s="110" t="s">
        <v>30</v>
      </c>
      <c r="BR47" s="114" t="s">
        <v>31</v>
      </c>
      <c r="BS47" s="115"/>
      <c r="BT47" s="115"/>
      <c r="BU47" s="333" t="s">
        <v>32</v>
      </c>
      <c r="BV47" s="333"/>
      <c r="BW47" s="115"/>
      <c r="BX47" s="115"/>
      <c r="BY47" s="167"/>
      <c r="BZ47" s="110" t="s">
        <v>27</v>
      </c>
      <c r="CA47" s="110" t="s">
        <v>28</v>
      </c>
      <c r="CB47" s="110" t="s">
        <v>29</v>
      </c>
      <c r="CC47" s="110" t="s">
        <v>30</v>
      </c>
      <c r="CD47" s="116" t="s">
        <v>31</v>
      </c>
      <c r="CE47" s="112"/>
      <c r="CF47" s="110" t="s">
        <v>27</v>
      </c>
      <c r="CG47" s="110" t="s">
        <v>28</v>
      </c>
      <c r="CH47" s="110" t="s">
        <v>29</v>
      </c>
      <c r="CI47" s="110" t="s">
        <v>30</v>
      </c>
      <c r="CJ47" s="113" t="s">
        <v>31</v>
      </c>
    </row>
    <row r="48" spans="2:88" ht="21" customHeight="1" thickTop="1">
      <c r="B48" s="43"/>
      <c r="C48" s="4"/>
      <c r="D48" s="4"/>
      <c r="E48" s="4"/>
      <c r="F48" s="4"/>
      <c r="G48" s="3" t="s">
        <v>64</v>
      </c>
      <c r="H48" s="4"/>
      <c r="I48" s="4"/>
      <c r="J48" s="4"/>
      <c r="K48" s="183"/>
      <c r="L48" s="5"/>
      <c r="BN48" s="173"/>
      <c r="BO48" s="4"/>
      <c r="BP48" s="4"/>
      <c r="BQ48" s="4"/>
      <c r="BR48" s="4"/>
      <c r="BS48" s="3" t="s">
        <v>33</v>
      </c>
      <c r="BT48" s="4"/>
      <c r="BU48" s="4"/>
      <c r="BV48" s="4"/>
      <c r="BW48" s="4"/>
      <c r="BX48" s="4"/>
      <c r="BY48" s="177"/>
      <c r="BZ48" s="117"/>
      <c r="CA48" s="117"/>
      <c r="CB48" s="117"/>
      <c r="CC48" s="117"/>
      <c r="CD48" s="117"/>
      <c r="CE48" s="3" t="s">
        <v>11</v>
      </c>
      <c r="CF48" s="117"/>
      <c r="CG48" s="117"/>
      <c r="CH48" s="117"/>
      <c r="CI48" s="117"/>
      <c r="CJ48" s="118"/>
    </row>
    <row r="49" spans="2:88" ht="21" customHeight="1">
      <c r="B49" s="119"/>
      <c r="C49" s="120"/>
      <c r="D49" s="120"/>
      <c r="E49" s="120"/>
      <c r="F49" s="121"/>
      <c r="G49" s="121"/>
      <c r="H49" s="120"/>
      <c r="I49" s="120"/>
      <c r="J49" s="120"/>
      <c r="K49" s="120"/>
      <c r="L49" s="122"/>
      <c r="BN49" s="174"/>
      <c r="BO49" s="123"/>
      <c r="BP49" s="124"/>
      <c r="BQ49" s="125"/>
      <c r="BR49" s="126"/>
      <c r="BS49" s="127"/>
      <c r="BT49" s="69"/>
      <c r="BU49" s="127"/>
      <c r="BV49" s="69"/>
      <c r="BX49" s="176"/>
      <c r="BY49" s="168"/>
      <c r="BZ49" s="120"/>
      <c r="CA49" s="120"/>
      <c r="CB49" s="120"/>
      <c r="CC49" s="120"/>
      <c r="CD49" s="128"/>
      <c r="CE49" s="129"/>
      <c r="CF49" s="120"/>
      <c r="CG49" s="120"/>
      <c r="CH49" s="120"/>
      <c r="CI49" s="120"/>
      <c r="CJ49" s="122"/>
    </row>
    <row r="50" spans="2:88" ht="21" customHeight="1">
      <c r="B50" s="119"/>
      <c r="C50" s="120"/>
      <c r="D50" s="120"/>
      <c r="E50" s="120"/>
      <c r="F50" s="121"/>
      <c r="G50" s="129"/>
      <c r="H50" s="293">
        <v>2</v>
      </c>
      <c r="I50" s="17">
        <v>5.851</v>
      </c>
      <c r="J50" s="130">
        <v>46</v>
      </c>
      <c r="K50" s="131">
        <f>I50+J50*0.001</f>
        <v>5.897</v>
      </c>
      <c r="L50" s="305" t="s">
        <v>49</v>
      </c>
      <c r="Z50" s="94"/>
      <c r="AS50" s="105"/>
      <c r="BN50" s="175"/>
      <c r="BO50" s="170"/>
      <c r="BP50" s="133"/>
      <c r="BQ50" s="171"/>
      <c r="BR50" s="132"/>
      <c r="BS50" s="69"/>
      <c r="BT50" s="69"/>
      <c r="BU50" s="136"/>
      <c r="BV50" s="69"/>
      <c r="BX50" s="69"/>
      <c r="BY50" s="168"/>
      <c r="BZ50" s="313" t="s">
        <v>68</v>
      </c>
      <c r="CA50" s="314">
        <v>6.38</v>
      </c>
      <c r="CB50" s="315">
        <v>42</v>
      </c>
      <c r="CC50" s="314">
        <f>CA50+CB50*0.001</f>
        <v>6.422</v>
      </c>
      <c r="CD50" s="135" t="s">
        <v>49</v>
      </c>
      <c r="CE50" s="129"/>
      <c r="CF50" s="293">
        <v>7</v>
      </c>
      <c r="CG50" s="17">
        <v>6.497</v>
      </c>
      <c r="CH50" s="130">
        <v>-51</v>
      </c>
      <c r="CI50" s="131">
        <f>CG50+CH50*0.001</f>
        <v>6.446</v>
      </c>
      <c r="CJ50" s="135" t="s">
        <v>49</v>
      </c>
    </row>
    <row r="51" spans="2:88" ht="21" customHeight="1">
      <c r="B51" s="292">
        <v>1</v>
      </c>
      <c r="C51" s="134">
        <v>5.818</v>
      </c>
      <c r="D51" s="130">
        <v>51</v>
      </c>
      <c r="E51" s="131">
        <f>C51+D51*0.001</f>
        <v>5.869</v>
      </c>
      <c r="F51" s="182" t="s">
        <v>50</v>
      </c>
      <c r="G51" s="129"/>
      <c r="H51" s="120"/>
      <c r="I51" s="120"/>
      <c r="J51" s="120"/>
      <c r="K51" s="120"/>
      <c r="L51" s="306"/>
      <c r="AS51" s="149" t="s">
        <v>48</v>
      </c>
      <c r="BN51" s="294">
        <v>5</v>
      </c>
      <c r="BO51" s="17">
        <v>6.371</v>
      </c>
      <c r="BP51" s="133">
        <v>-51</v>
      </c>
      <c r="BQ51" s="131">
        <f>BO51+BP51*0.001</f>
        <v>6.32</v>
      </c>
      <c r="BR51" s="132" t="s">
        <v>54</v>
      </c>
      <c r="BS51" s="309" t="s">
        <v>101</v>
      </c>
      <c r="BT51" s="69"/>
      <c r="BU51" s="136"/>
      <c r="BV51" s="69"/>
      <c r="BX51" s="69"/>
      <c r="BY51" s="168"/>
      <c r="BZ51" s="120"/>
      <c r="CA51" s="120"/>
      <c r="CB51" s="120"/>
      <c r="CC51" s="120"/>
      <c r="CD51" s="128"/>
      <c r="CE51" s="129"/>
      <c r="CF51" s="120"/>
      <c r="CG51" s="120"/>
      <c r="CH51" s="120"/>
      <c r="CI51" s="120"/>
      <c r="CJ51" s="122"/>
    </row>
    <row r="52" spans="2:88" ht="21" customHeight="1">
      <c r="B52" s="119"/>
      <c r="C52" s="120"/>
      <c r="D52" s="120"/>
      <c r="E52" s="120"/>
      <c r="F52" s="121"/>
      <c r="G52" s="129"/>
      <c r="H52" s="293">
        <v>3</v>
      </c>
      <c r="I52" s="17">
        <v>5.881</v>
      </c>
      <c r="J52" s="130">
        <v>46</v>
      </c>
      <c r="K52" s="131">
        <f>I52+J52*0.001</f>
        <v>5.9270000000000005</v>
      </c>
      <c r="L52" s="305" t="s">
        <v>49</v>
      </c>
      <c r="AS52" s="105" t="s">
        <v>103</v>
      </c>
      <c r="BN52" s="175"/>
      <c r="BO52" s="170"/>
      <c r="BP52" s="133"/>
      <c r="BQ52" s="171"/>
      <c r="BR52" s="132"/>
      <c r="BS52" s="69"/>
      <c r="BT52" s="69"/>
      <c r="BU52" s="136"/>
      <c r="BV52" s="7"/>
      <c r="BX52" s="69"/>
      <c r="BY52" s="168"/>
      <c r="BZ52" s="293">
        <v>6</v>
      </c>
      <c r="CA52" s="307">
        <v>6.448</v>
      </c>
      <c r="CB52" s="130">
        <v>-51</v>
      </c>
      <c r="CC52" s="308">
        <f>CA52+CB52*0.001</f>
        <v>6.397</v>
      </c>
      <c r="CD52" s="135" t="s">
        <v>49</v>
      </c>
      <c r="CE52" s="129"/>
      <c r="CF52" s="295">
        <v>8</v>
      </c>
      <c r="CG52" s="134">
        <v>6.543</v>
      </c>
      <c r="CH52" s="130">
        <v>-51</v>
      </c>
      <c r="CI52" s="131">
        <f>CG52+CH52*0.001</f>
        <v>6.492</v>
      </c>
      <c r="CJ52" s="16" t="s">
        <v>50</v>
      </c>
    </row>
    <row r="53" spans="2:88" ht="21" customHeight="1" thickBot="1">
      <c r="B53" s="137"/>
      <c r="C53" s="138"/>
      <c r="D53" s="139"/>
      <c r="E53" s="139"/>
      <c r="F53" s="140"/>
      <c r="G53" s="20"/>
      <c r="H53" s="141"/>
      <c r="I53" s="138"/>
      <c r="J53" s="139"/>
      <c r="K53" s="139"/>
      <c r="L53" s="21"/>
      <c r="AD53" s="33"/>
      <c r="AE53" s="34"/>
      <c r="BG53" s="33"/>
      <c r="BH53" s="34"/>
      <c r="BN53" s="137"/>
      <c r="BO53" s="138"/>
      <c r="BP53" s="139"/>
      <c r="BQ53" s="139"/>
      <c r="BR53" s="142"/>
      <c r="BS53" s="22"/>
      <c r="BT53" s="143"/>
      <c r="BU53" s="22"/>
      <c r="BV53" s="143"/>
      <c r="BW53" s="143"/>
      <c r="BX53" s="143"/>
      <c r="BY53" s="169"/>
      <c r="BZ53" s="141"/>
      <c r="CA53" s="138"/>
      <c r="CB53" s="139"/>
      <c r="CC53" s="139"/>
      <c r="CD53" s="144"/>
      <c r="CE53" s="20"/>
      <c r="CF53" s="141"/>
      <c r="CG53" s="138"/>
      <c r="CH53" s="139"/>
      <c r="CI53" s="139"/>
      <c r="CJ53" s="21"/>
    </row>
    <row r="54" ht="12.75" customHeight="1"/>
    <row r="55" ht="12.75" customHeight="1">
      <c r="AE55" s="94"/>
    </row>
    <row r="56" spans="13:77" s="98" customFormat="1" ht="12.75" customHeight="1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  <c r="BR56"/>
      <c r="BS56"/>
      <c r="BT56"/>
      <c r="BU56"/>
      <c r="BV56"/>
      <c r="BW56"/>
      <c r="BX56"/>
      <c r="BY56"/>
    </row>
    <row r="57" spans="82:86" ht="12.75">
      <c r="CD57" s="98"/>
      <c r="CE57" s="98"/>
      <c r="CF57" s="98"/>
      <c r="CG57" s="98"/>
      <c r="CH57" s="98"/>
    </row>
    <row r="58" spans="82:86" ht="12.75">
      <c r="CD58" s="98"/>
      <c r="CE58" s="98"/>
      <c r="CF58" s="98"/>
      <c r="CG58" s="98"/>
      <c r="CH58" s="98"/>
    </row>
    <row r="59" spans="82:86" ht="12.75">
      <c r="CD59" s="98"/>
      <c r="CE59" s="98"/>
      <c r="CF59" s="98"/>
      <c r="CG59" s="98"/>
      <c r="CH59" s="98"/>
    </row>
    <row r="60" spans="82:86" ht="12.75">
      <c r="CD60" s="98"/>
      <c r="CE60" s="98"/>
      <c r="CF60" s="98"/>
      <c r="CG60" s="98"/>
      <c r="CH60" s="98"/>
    </row>
    <row r="61" spans="82:86" ht="12.75">
      <c r="CD61" s="98"/>
      <c r="CE61" s="98"/>
      <c r="CF61" s="98"/>
      <c r="CG61" s="98"/>
      <c r="CH61" s="98"/>
    </row>
  </sheetData>
  <sheetProtection password="E9A7" sheet="1" objects="1" scenarios="1"/>
  <mergeCells count="11">
    <mergeCell ref="R3:S3"/>
    <mergeCell ref="V3:Y3"/>
    <mergeCell ref="AB3:AC3"/>
    <mergeCell ref="BN3:BQ3"/>
    <mergeCell ref="BN4:BQ4"/>
    <mergeCell ref="V2:Y2"/>
    <mergeCell ref="V4:Y4"/>
    <mergeCell ref="BU47:BV47"/>
    <mergeCell ref="BN2:BQ2"/>
    <mergeCell ref="BJ3:BK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0:CI11" numberStoredAsText="1"/>
  </ignoredErrors>
  <drawing r:id="rId3"/>
  <legacyDrawing r:id="rId2"/>
  <oleObjects>
    <oleObject progId="Paint.Picture" shapeId="814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2012-06-20T08:26:36Z</cp:lastPrinted>
  <dcterms:created xsi:type="dcterms:W3CDTF">2003-01-10T15:39:03Z</dcterms:created>
  <dcterms:modified xsi:type="dcterms:W3CDTF">2013-06-21T10:04:12Z</dcterms:modified>
  <cp:category/>
  <cp:version/>
  <cp:contentType/>
  <cp:contentStatus/>
</cp:coreProperties>
</file>