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50" windowWidth="14520" windowHeight="7965" tabRatio="519" activeTab="1"/>
  </bookViews>
  <sheets>
    <sheet name="titul" sheetId="1" r:id="rId1"/>
    <sheet name="Odb Sudoměřice" sheetId="2" r:id="rId2"/>
  </sheets>
  <definedNames/>
  <calcPr fullCalcOnLoad="1"/>
</workbook>
</file>

<file path=xl/sharedStrings.xml><?xml version="1.0" encoding="utf-8"?>
<sst xmlns="http://schemas.openxmlformats.org/spreadsheetml/2006/main" count="109" uniqueCount="87">
  <si>
    <t>Vjezdová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</si>
  <si>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</si>
  <si>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</si>
  <si>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</si>
  <si>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</si>
  <si>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</si>
  <si>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</si>
  <si>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</si>
  <si>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</si>
  <si>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</si>
  <si>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</si>
  <si>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</si>
  <si>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</si>
  <si>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</si>
  <si>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</si>
  <si>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</si>
  <si>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Dopravní stanoviště :</t>
  </si>
  <si>
    <t>( km )</t>
  </si>
  <si>
    <t>Současné  vlakové  cesty</t>
  </si>
  <si>
    <t>Vjezdové / odjezdové rychlosti :</t>
  </si>
  <si>
    <t>v pokračování traťové koleje - rychlost traťová s místním omezením</t>
  </si>
  <si>
    <t>S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</si>
  <si>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</si>
  <si>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</si>
  <si>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</si>
  <si>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</si>
  <si>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</si>
  <si>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</si>
  <si>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</si>
  <si>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</si>
  <si>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Př S</t>
  </si>
  <si>
    <t>zabezpečovacího zařízení</t>
  </si>
  <si>
    <t>elm.</t>
  </si>
  <si>
    <t>proj. - 30</t>
  </si>
  <si>
    <t>č. I,  úrovňové, vnější</t>
  </si>
  <si>
    <t>č. II,  úrovňové, vnější</t>
  </si>
  <si>
    <t>Návěstidla  -  trať</t>
  </si>
  <si>
    <t>směr :</t>
  </si>
  <si>
    <t>správný</t>
  </si>
  <si>
    <t>nesprávný</t>
  </si>
  <si>
    <t>2-919</t>
  </si>
  <si>
    <t>1-919</t>
  </si>
  <si>
    <t>1-938</t>
  </si>
  <si>
    <t>2-938</t>
  </si>
  <si>
    <t>1-928</t>
  </si>
  <si>
    <t>2-928</t>
  </si>
  <si>
    <t>2-929</t>
  </si>
  <si>
    <t>1-929</t>
  </si>
  <si>
    <t>1-918</t>
  </si>
  <si>
    <t>2-918</t>
  </si>
  <si>
    <t>Z  Chotovin</t>
  </si>
  <si>
    <t>Do  Chotovin</t>
  </si>
  <si>
    <t>Konfigurace odbočky neumožňuje současné vlakové cesty</t>
  </si>
  <si>
    <t>Kód :  22</t>
  </si>
  <si>
    <t>dálková obsluha výpravčím JOP ŽST Chotoviny</t>
  </si>
  <si>
    <t>Automatický  blok</t>
  </si>
  <si>
    <t>samočinně  činností</t>
  </si>
  <si>
    <t>zabezpečovacího  zařízení</t>
  </si>
  <si>
    <t>směr :  Chotoviny</t>
  </si>
  <si>
    <t>Provizorní kontejner</t>
  </si>
  <si>
    <t>Návěstidla</t>
  </si>
  <si>
    <t>Obvod  výpravčího  DOZ</t>
  </si>
  <si>
    <t>1 L</t>
  </si>
  <si>
    <t>2 L</t>
  </si>
  <si>
    <t>=</t>
  </si>
  <si>
    <t>s kontrolou volnosti tratě počítačem náprav</t>
  </si>
  <si>
    <t>Kód :</t>
  </si>
  <si>
    <t>Hradlový  poloautoblok</t>
  </si>
  <si>
    <t>stará kilometráž</t>
  </si>
  <si>
    <t>nová kilometráž</t>
  </si>
  <si>
    <t>* ) = stará kilometráž</t>
  </si>
  <si>
    <t>* )</t>
  </si>
  <si>
    <t>( podchod v km 94,539 )</t>
  </si>
  <si>
    <t>Z  koleje  č. 2</t>
  </si>
  <si>
    <t>Z  koleje  č. 1</t>
  </si>
  <si>
    <t>při jízdě do odbočky - rychlost 95 km/h</t>
  </si>
  <si>
    <t>KANGO</t>
  </si>
  <si>
    <t>Elektronické  stavědlo</t>
  </si>
  <si>
    <t>ESA  11 - DŘO,  ovládání prostřednictvím JOP</t>
  </si>
  <si>
    <t>Km  94,969</t>
  </si>
  <si>
    <t>Sudoměřice u Tábora zastávka</t>
  </si>
  <si>
    <t>Ev. č. : 552661</t>
  </si>
  <si>
    <t>SÚ - provizorní kontejner</t>
  </si>
  <si>
    <t>km  94,539</t>
  </si>
  <si>
    <t>ABE - 1</t>
  </si>
  <si>
    <t>IV. / 2019</t>
  </si>
  <si>
    <t>směr :  Střezimíř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</si>
</sst>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0"/>
      <name val="Arial"/>
      <family val="2"/>
    </font>
    <font>
      <b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0" xfId="48" applyFont="1" applyFill="1" applyBorder="1" applyAlignment="1">
      <alignment horizontal="center" vertical="center"/>
      <protection/>
    </xf>
    <xf numFmtId="0" fontId="20" fillId="0" borderId="0" xfId="48" applyFont="1" applyAlignment="1">
      <alignment horizontal="righ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29" xfId="0" applyBorder="1" applyAlignment="1">
      <alignment/>
    </xf>
    <xf numFmtId="0" fontId="8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36" borderId="16" xfId="48" applyFont="1" applyFill="1" applyBorder="1" applyAlignment="1">
      <alignment horizontal="center" vertical="center"/>
      <protection/>
    </xf>
    <xf numFmtId="164" fontId="1" fillId="0" borderId="19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6" fillId="33" borderId="0" xfId="48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48" applyNumberFormat="1" applyFont="1" applyBorder="1" applyAlignment="1">
      <alignment horizontal="center" vertical="center"/>
      <protection/>
    </xf>
    <xf numFmtId="0" fontId="13" fillId="0" borderId="18" xfId="0" applyNumberFormat="1" applyFont="1" applyBorder="1" applyAlignment="1">
      <alignment horizontal="center" vertical="center"/>
    </xf>
    <xf numFmtId="0" fontId="27" fillId="0" borderId="0" xfId="48" applyFont="1" applyAlignment="1">
      <alignment/>
      <protection/>
    </xf>
    <xf numFmtId="0" fontId="27" fillId="0" borderId="0" xfId="48" applyFont="1" applyBorder="1" applyAlignment="1">
      <alignment/>
      <protection/>
    </xf>
    <xf numFmtId="0" fontId="27" fillId="0" borderId="0" xfId="48" applyFont="1" applyBorder="1">
      <alignment/>
      <protection/>
    </xf>
    <xf numFmtId="0" fontId="27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6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0" fillId="0" borderId="0" xfId="48" applyFont="1" applyAlignment="1">
      <alignment vertical="center"/>
      <protection/>
    </xf>
    <xf numFmtId="0" fontId="20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 quotePrefix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0" fillId="37" borderId="33" xfId="48" applyFont="1" applyFill="1" applyBorder="1" applyAlignment="1">
      <alignment vertical="center"/>
      <protection/>
    </xf>
    <xf numFmtId="0" fontId="0" fillId="37" borderId="34" xfId="48" applyFont="1" applyFill="1" applyBorder="1" applyAlignment="1">
      <alignment vertical="center"/>
      <protection/>
    </xf>
    <xf numFmtId="0" fontId="0" fillId="37" borderId="34" xfId="48" applyFont="1" applyFill="1" applyBorder="1" applyAlignment="1" quotePrefix="1">
      <alignment vertical="center"/>
      <protection/>
    </xf>
    <xf numFmtId="164" fontId="0" fillId="37" borderId="34" xfId="48" applyNumberFormat="1" applyFont="1" applyFill="1" applyBorder="1" applyAlignment="1">
      <alignment vertical="center"/>
      <protection/>
    </xf>
    <xf numFmtId="0" fontId="0" fillId="37" borderId="3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32" xfId="48" applyFont="1" applyFill="1" applyBorder="1" applyAlignment="1">
      <alignment vertical="center"/>
      <protection/>
    </xf>
    <xf numFmtId="0" fontId="0" fillId="0" borderId="36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4" xfId="48" applyFill="1" applyBorder="1" applyAlignment="1">
      <alignment vertical="center"/>
      <protection/>
    </xf>
    <xf numFmtId="0" fontId="0" fillId="0" borderId="28" xfId="48" applyFont="1" applyBorder="1">
      <alignment/>
      <protection/>
    </xf>
    <xf numFmtId="0" fontId="15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3" xfId="48" applyFont="1" applyBorder="1">
      <alignment/>
      <protection/>
    </xf>
    <xf numFmtId="0" fontId="17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39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44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6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32" xfId="48" applyFill="1" applyBorder="1" applyAlignment="1">
      <alignment vertical="center"/>
      <protection/>
    </xf>
    <xf numFmtId="0" fontId="0" fillId="36" borderId="45" xfId="48" applyFont="1" applyFill="1" applyBorder="1" applyAlignment="1">
      <alignment vertical="center"/>
      <protection/>
    </xf>
    <xf numFmtId="0" fontId="0" fillId="36" borderId="46" xfId="48" applyFont="1" applyFill="1" applyBorder="1" applyAlignment="1">
      <alignment vertical="center"/>
      <protection/>
    </xf>
    <xf numFmtId="0" fontId="0" fillId="36" borderId="47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32" xfId="48" applyFont="1" applyFill="1" applyBorder="1" applyAlignment="1">
      <alignment vertical="center"/>
      <protection/>
    </xf>
    <xf numFmtId="0" fontId="6" fillId="36" borderId="48" xfId="48" applyFont="1" applyFill="1" applyBorder="1" applyAlignment="1">
      <alignment horizontal="center" vertical="center"/>
      <protection/>
    </xf>
    <xf numFmtId="0" fontId="6" fillId="36" borderId="49" xfId="48" applyFont="1" applyFill="1" applyBorder="1" applyAlignment="1">
      <alignment horizontal="center"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0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29" fillId="0" borderId="50" xfId="48" applyNumberFormat="1" applyFont="1" applyBorder="1" applyAlignment="1">
      <alignment horizontal="center" vertical="center"/>
      <protection/>
    </xf>
    <xf numFmtId="164" fontId="28" fillId="0" borderId="19" xfId="48" applyNumberFormat="1" applyFont="1" applyBorder="1" applyAlignment="1">
      <alignment horizontal="center" vertical="center"/>
      <protection/>
    </xf>
    <xf numFmtId="1" fontId="28" fillId="0" borderId="13" xfId="48" applyNumberFormat="1" applyFont="1" applyBorder="1" applyAlignment="1">
      <alignment horizontal="center" vertical="center"/>
      <protection/>
    </xf>
    <xf numFmtId="49" fontId="0" fillId="0" borderId="51" xfId="48" applyNumberFormat="1" applyFont="1" applyBorder="1" applyAlignment="1">
      <alignment vertical="center"/>
      <protection/>
    </xf>
    <xf numFmtId="164" fontId="0" fillId="0" borderId="52" xfId="48" applyNumberFormat="1" applyFont="1" applyBorder="1" applyAlignment="1">
      <alignment vertical="center"/>
      <protection/>
    </xf>
    <xf numFmtId="164" fontId="0" fillId="0" borderId="52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0" fontId="0" fillId="0" borderId="44" xfId="48" applyFont="1" applyBorder="1" applyAlignment="1">
      <alignment vertical="center"/>
      <protection/>
    </xf>
    <xf numFmtId="0" fontId="0" fillId="37" borderId="53" xfId="48" applyFill="1" applyBorder="1" applyAlignment="1">
      <alignment vertical="center"/>
      <protection/>
    </xf>
    <xf numFmtId="0" fontId="0" fillId="37" borderId="24" xfId="48" applyFill="1" applyBorder="1" applyAlignment="1">
      <alignment vertical="center"/>
      <protection/>
    </xf>
    <xf numFmtId="0" fontId="0" fillId="37" borderId="22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10" fillId="0" borderId="0" xfId="48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164" fontId="31" fillId="0" borderId="0" xfId="48" applyNumberFormat="1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49" fontId="17" fillId="0" borderId="0" xfId="48" applyNumberFormat="1" applyFont="1" applyBorder="1" applyAlignment="1">
      <alignment horizontal="center" vertical="center"/>
      <protection/>
    </xf>
    <xf numFmtId="164" fontId="28" fillId="0" borderId="19" xfId="48" applyNumberFormat="1" applyFont="1" applyFill="1" applyBorder="1" applyAlignment="1">
      <alignment horizontal="center" vertical="center"/>
      <protection/>
    </xf>
    <xf numFmtId="164" fontId="0" fillId="0" borderId="19" xfId="48" applyNumberFormat="1" applyFont="1" applyBorder="1" applyAlignment="1">
      <alignment vertical="center"/>
      <protection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6" xfId="0" applyFill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9" fontId="34" fillId="0" borderId="3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7" fillId="0" borderId="3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164" fontId="38" fillId="0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 vertical="center"/>
    </xf>
    <xf numFmtId="0" fontId="16" fillId="0" borderId="0" xfId="48" applyFont="1" applyFill="1" applyBorder="1" applyAlignment="1">
      <alignment horizontal="center" vertical="top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8" xfId="0" applyNumberFormat="1" applyFont="1" applyBorder="1" applyAlignment="1">
      <alignment horizontal="center" vertical="center"/>
    </xf>
    <xf numFmtId="0" fontId="6" fillId="0" borderId="40" xfId="48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9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164" fontId="10" fillId="0" borderId="19" xfId="0" applyNumberFormat="1" applyFont="1" applyBorder="1" applyAlignment="1" quotePrefix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10" fillId="0" borderId="28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3" xfId="48" applyFont="1" applyBorder="1" applyAlignment="1">
      <alignment horizontal="center" vertical="center"/>
      <protection/>
    </xf>
    <xf numFmtId="0" fontId="5" fillId="0" borderId="28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13" xfId="47" applyFont="1" applyFill="1" applyBorder="1" applyAlignment="1">
      <alignment horizontal="center" vertical="center"/>
      <protection/>
    </xf>
    <xf numFmtId="0" fontId="18" fillId="36" borderId="46" xfId="48" applyFont="1" applyFill="1" applyBorder="1" applyAlignment="1">
      <alignment horizontal="center" vertical="center"/>
      <protection/>
    </xf>
    <xf numFmtId="0" fontId="18" fillId="36" borderId="46" xfId="48" applyFont="1" applyFill="1" applyBorder="1" applyAlignment="1" quotePrefix="1">
      <alignment horizontal="center" vertical="center"/>
      <protection/>
    </xf>
    <xf numFmtId="0" fontId="6" fillId="36" borderId="57" xfId="48" applyFont="1" applyFill="1" applyBorder="1" applyAlignment="1">
      <alignment horizontal="center" vertical="center"/>
      <protection/>
    </xf>
    <xf numFmtId="0" fontId="6" fillId="36" borderId="58" xfId="48" applyFont="1" applyFill="1" applyBorder="1" applyAlignment="1">
      <alignment horizontal="center" vertical="center"/>
      <protection/>
    </xf>
    <xf numFmtId="0" fontId="6" fillId="36" borderId="59" xfId="48" applyFont="1" applyFill="1" applyBorder="1" applyAlignment="1">
      <alignment horizontal="center" vertical="center"/>
      <protection/>
    </xf>
    <xf numFmtId="0" fontId="1" fillId="37" borderId="5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3" fillId="37" borderId="62" xfId="0" applyFont="1" applyFill="1" applyBorder="1" applyAlignment="1">
      <alignment horizontal="center" vertical="center"/>
    </xf>
    <xf numFmtId="0" fontId="33" fillId="37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44" fontId="4" fillId="35" borderId="64" xfId="39" applyFont="1" applyFill="1" applyBorder="1" applyAlignment="1">
      <alignment horizontal="center" vertical="center"/>
    </xf>
    <xf numFmtId="44" fontId="4" fillId="35" borderId="31" xfId="39" applyFont="1" applyFill="1" applyBorder="1" applyAlignment="1">
      <alignment horizontal="center" vertical="center"/>
    </xf>
    <xf numFmtId="44" fontId="4" fillId="35" borderId="65" xfId="39" applyFont="1" applyFill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42" fillId="0" borderId="67" xfId="0" applyNumberFormat="1" applyFont="1" applyFill="1" applyBorder="1" applyAlignment="1">
      <alignment horizontal="center" vertical="center"/>
    </xf>
    <xf numFmtId="164" fontId="42" fillId="0" borderId="13" xfId="0" applyNumberFormat="1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25" fillId="37" borderId="68" xfId="0" applyFont="1" applyFill="1" applyBorder="1" applyAlignment="1">
      <alignment horizontal="center" vertical="center"/>
    </xf>
    <xf numFmtId="0" fontId="25" fillId="37" borderId="6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95900" y="28575"/>
          <a:ext cx="68008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Sudoměřice</a:t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13</xdr:col>
      <xdr:colOff>504825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872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14</xdr:col>
      <xdr:colOff>9525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20872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14</xdr:col>
      <xdr:colOff>504825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305877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15</xdr:col>
      <xdr:colOff>9525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305877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15</xdr:col>
      <xdr:colOff>504825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0303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40303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495300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948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40462200" y="7343775"/>
          <a:ext cx="2429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1</xdr:row>
      <xdr:rowOff>447675</xdr:rowOff>
    </xdr:to>
    <xdr:sp>
      <xdr:nvSpPr>
        <xdr:cNvPr id="3" name="text 54"/>
        <xdr:cNvSpPr>
          <a:spLocks/>
        </xdr:cNvSpPr>
      </xdr:nvSpPr>
      <xdr:spPr>
        <a:xfrm>
          <a:off x="30232350" y="9525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Sudoměřice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66</xdr:col>
      <xdr:colOff>0</xdr:colOff>
      <xdr:row>46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453961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3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5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46</xdr:col>
      <xdr:colOff>476250</xdr:colOff>
      <xdr:row>26</xdr:row>
      <xdr:rowOff>114300</xdr:rowOff>
    </xdr:to>
    <xdr:sp>
      <xdr:nvSpPr>
        <xdr:cNvPr id="17" name="Line 1195"/>
        <xdr:cNvSpPr>
          <a:spLocks/>
        </xdr:cNvSpPr>
      </xdr:nvSpPr>
      <xdr:spPr>
        <a:xfrm flipV="1">
          <a:off x="1495425" y="6657975"/>
          <a:ext cx="3300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8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9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0" name="Line 174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1" name="Line 174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2" name="Line 18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3" name="Line 18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" name="Line 181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5" name="Line 181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196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247650</xdr:colOff>
      <xdr:row>26</xdr:row>
      <xdr:rowOff>142875</xdr:rowOff>
    </xdr:from>
    <xdr:to>
      <xdr:col>48</xdr:col>
      <xdr:colOff>476250</xdr:colOff>
      <xdr:row>26</xdr:row>
      <xdr:rowOff>209550</xdr:rowOff>
    </xdr:to>
    <xdr:sp>
      <xdr:nvSpPr>
        <xdr:cNvPr id="27" name="Line 2114"/>
        <xdr:cNvSpPr>
          <a:spLocks/>
        </xdr:cNvSpPr>
      </xdr:nvSpPr>
      <xdr:spPr>
        <a:xfrm flipH="1" flipV="1">
          <a:off x="35242500" y="66865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26</xdr:row>
      <xdr:rowOff>209550</xdr:rowOff>
    </xdr:from>
    <xdr:to>
      <xdr:col>54</xdr:col>
      <xdr:colOff>495300</xdr:colOff>
      <xdr:row>29</xdr:row>
      <xdr:rowOff>114300</xdr:rowOff>
    </xdr:to>
    <xdr:sp>
      <xdr:nvSpPr>
        <xdr:cNvPr id="28" name="Line 2115"/>
        <xdr:cNvSpPr>
          <a:spLocks/>
        </xdr:cNvSpPr>
      </xdr:nvSpPr>
      <xdr:spPr>
        <a:xfrm>
          <a:off x="35985450" y="6753225"/>
          <a:ext cx="44767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26</xdr:row>
      <xdr:rowOff>114300</xdr:rowOff>
    </xdr:from>
    <xdr:to>
      <xdr:col>47</xdr:col>
      <xdr:colOff>247650</xdr:colOff>
      <xdr:row>26</xdr:row>
      <xdr:rowOff>142875</xdr:rowOff>
    </xdr:to>
    <xdr:sp>
      <xdr:nvSpPr>
        <xdr:cNvPr id="29" name="Line 2116"/>
        <xdr:cNvSpPr>
          <a:spLocks/>
        </xdr:cNvSpPr>
      </xdr:nvSpPr>
      <xdr:spPr>
        <a:xfrm flipH="1" flipV="1">
          <a:off x="34499550" y="6657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0" name="Line 2283"/>
        <xdr:cNvSpPr>
          <a:spLocks/>
        </xdr:cNvSpPr>
      </xdr:nvSpPr>
      <xdr:spPr>
        <a:xfrm flipH="1">
          <a:off x="514350" y="6657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1028700" y="6543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32</xdr:row>
      <xdr:rowOff>0</xdr:rowOff>
    </xdr:to>
    <xdr:sp>
      <xdr:nvSpPr>
        <xdr:cNvPr id="33" name="Line 2294"/>
        <xdr:cNvSpPr>
          <a:spLocks/>
        </xdr:cNvSpPr>
      </xdr:nvSpPr>
      <xdr:spPr>
        <a:xfrm>
          <a:off x="5486400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1019175" cy="457200"/>
    <xdr:sp>
      <xdr:nvSpPr>
        <xdr:cNvPr id="34" name="text 774"/>
        <xdr:cNvSpPr txBox="1">
          <a:spLocks noChangeArrowheads="1"/>
        </xdr:cNvSpPr>
      </xdr:nvSpPr>
      <xdr:spPr>
        <a:xfrm>
          <a:off x="4972050" y="5629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5655 - 3ZBI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94,473</a:t>
          </a:r>
        </a:p>
      </xdr:txBody>
    </xdr:sp>
    <xdr:clientData/>
  </xdr:oneCellAnchor>
  <xdr:twoCellAnchor>
    <xdr:from>
      <xdr:col>10</xdr:col>
      <xdr:colOff>0</xdr:colOff>
      <xdr:row>24</xdr:row>
      <xdr:rowOff>76200</xdr:rowOff>
    </xdr:from>
    <xdr:to>
      <xdr:col>18</xdr:col>
      <xdr:colOff>323850</xdr:colOff>
      <xdr:row>25</xdr:row>
      <xdr:rowOff>152400</xdr:rowOff>
    </xdr:to>
    <xdr:grpSp>
      <xdr:nvGrpSpPr>
        <xdr:cNvPr id="35" name="Group 2296"/>
        <xdr:cNvGrpSpPr>
          <a:grpSpLocks/>
        </xdr:cNvGrpSpPr>
      </xdr:nvGrpSpPr>
      <xdr:grpSpPr>
        <a:xfrm>
          <a:off x="6972300" y="6162675"/>
          <a:ext cx="6267450" cy="304800"/>
          <a:chOff x="115" y="479"/>
          <a:chExt cx="1117" cy="40"/>
        </a:xfrm>
        <a:solidFill>
          <a:srgbClr val="FFFFFF"/>
        </a:solidFill>
      </xdr:grpSpPr>
      <xdr:sp>
        <xdr:nvSpPr>
          <xdr:cNvPr id="36" name="Rectangle 22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2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2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3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3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3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3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3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3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30</xdr:row>
      <xdr:rowOff>76200</xdr:rowOff>
    </xdr:from>
    <xdr:to>
      <xdr:col>18</xdr:col>
      <xdr:colOff>323850</xdr:colOff>
      <xdr:row>31</xdr:row>
      <xdr:rowOff>152400</xdr:rowOff>
    </xdr:to>
    <xdr:grpSp>
      <xdr:nvGrpSpPr>
        <xdr:cNvPr id="45" name="Group 2306"/>
        <xdr:cNvGrpSpPr>
          <a:grpSpLocks/>
        </xdr:cNvGrpSpPr>
      </xdr:nvGrpSpPr>
      <xdr:grpSpPr>
        <a:xfrm>
          <a:off x="6972300" y="7534275"/>
          <a:ext cx="6267450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230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30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30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31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31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31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31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31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31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419100</xdr:colOff>
      <xdr:row>30</xdr:row>
      <xdr:rowOff>114300</xdr:rowOff>
    </xdr:from>
    <xdr:ext cx="514350" cy="228600"/>
    <xdr:sp>
      <xdr:nvSpPr>
        <xdr:cNvPr id="55" name="text 7125"/>
        <xdr:cNvSpPr txBox="1">
          <a:spLocks noChangeArrowheads="1"/>
        </xdr:cNvSpPr>
      </xdr:nvSpPr>
      <xdr:spPr>
        <a:xfrm>
          <a:off x="9848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twoCellAnchor>
    <xdr:from>
      <xdr:col>14</xdr:col>
      <xdr:colOff>514350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56" name="Rectangle 2319" descr="Světlý svislý"/>
        <xdr:cNvSpPr>
          <a:spLocks/>
        </xdr:cNvSpPr>
      </xdr:nvSpPr>
      <xdr:spPr>
        <a:xfrm>
          <a:off x="1045845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57" name="Rectangle 2320" descr="Světlý svislý"/>
        <xdr:cNvSpPr>
          <a:spLocks/>
        </xdr:cNvSpPr>
      </xdr:nvSpPr>
      <xdr:spPr>
        <a:xfrm>
          <a:off x="11430000" y="56292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27</xdr:row>
      <xdr:rowOff>219075</xdr:rowOff>
    </xdr:from>
    <xdr:to>
      <xdr:col>54</xdr:col>
      <xdr:colOff>647700</xdr:colOff>
      <xdr:row>29</xdr:row>
      <xdr:rowOff>114300</xdr:rowOff>
    </xdr:to>
    <xdr:grpSp>
      <xdr:nvGrpSpPr>
        <xdr:cNvPr id="58" name="Group 2321"/>
        <xdr:cNvGrpSpPr>
          <a:grpSpLocks noChangeAspect="1"/>
        </xdr:cNvGrpSpPr>
      </xdr:nvGrpSpPr>
      <xdr:grpSpPr>
        <a:xfrm>
          <a:off x="40309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2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>
      <xdr:nvSpPr>
        <xdr:cNvPr id="61" name="text 207"/>
        <xdr:cNvSpPr txBox="1">
          <a:spLocks noChangeArrowheads="1"/>
        </xdr:cNvSpPr>
      </xdr:nvSpPr>
      <xdr:spPr>
        <a:xfrm>
          <a:off x="272605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 U</a:t>
          </a:r>
        </a:p>
      </xdr:txBody>
    </xdr:sp>
    <xdr:clientData/>
  </xdr:twoCellAnchor>
  <xdr:oneCellAnchor>
    <xdr:from>
      <xdr:col>13</xdr:col>
      <xdr:colOff>419100</xdr:colOff>
      <xdr:row>24</xdr:row>
      <xdr:rowOff>114300</xdr:rowOff>
    </xdr:from>
    <xdr:ext cx="514350" cy="228600"/>
    <xdr:sp>
      <xdr:nvSpPr>
        <xdr:cNvPr id="62" name="text 7125"/>
        <xdr:cNvSpPr txBox="1">
          <a:spLocks noChangeArrowheads="1"/>
        </xdr:cNvSpPr>
      </xdr:nvSpPr>
      <xdr:spPr>
        <a:xfrm>
          <a:off x="98488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38</xdr:col>
      <xdr:colOff>352425</xdr:colOff>
      <xdr:row>30</xdr:row>
      <xdr:rowOff>57150</xdr:rowOff>
    </xdr:from>
    <xdr:to>
      <xdr:col>38</xdr:col>
      <xdr:colOff>923925</xdr:colOff>
      <xdr:row>30</xdr:row>
      <xdr:rowOff>171450</xdr:rowOff>
    </xdr:to>
    <xdr:grpSp>
      <xdr:nvGrpSpPr>
        <xdr:cNvPr id="63" name="Group 2331"/>
        <xdr:cNvGrpSpPr>
          <a:grpSpLocks noChangeAspect="1"/>
        </xdr:cNvGrpSpPr>
      </xdr:nvGrpSpPr>
      <xdr:grpSpPr>
        <a:xfrm>
          <a:off x="281273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4" name="Line 23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3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3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3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3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219075</xdr:colOff>
      <xdr:row>28</xdr:row>
      <xdr:rowOff>57150</xdr:rowOff>
    </xdr:from>
    <xdr:to>
      <xdr:col>80</xdr:col>
      <xdr:colOff>914400</xdr:colOff>
      <xdr:row>28</xdr:row>
      <xdr:rowOff>171450</xdr:rowOff>
    </xdr:to>
    <xdr:grpSp>
      <xdr:nvGrpSpPr>
        <xdr:cNvPr id="69" name="Group 2370"/>
        <xdr:cNvGrpSpPr>
          <a:grpSpLocks noChangeAspect="1"/>
        </xdr:cNvGrpSpPr>
      </xdr:nvGrpSpPr>
      <xdr:grpSpPr>
        <a:xfrm>
          <a:off x="5950267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0" name="Line 23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3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3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3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3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3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25</xdr:row>
      <xdr:rowOff>57150</xdr:rowOff>
    </xdr:from>
    <xdr:to>
      <xdr:col>38</xdr:col>
      <xdr:colOff>923925</xdr:colOff>
      <xdr:row>25</xdr:row>
      <xdr:rowOff>171450</xdr:rowOff>
    </xdr:to>
    <xdr:grpSp>
      <xdr:nvGrpSpPr>
        <xdr:cNvPr id="76" name="Group 2377"/>
        <xdr:cNvGrpSpPr>
          <a:grpSpLocks noChangeAspect="1"/>
        </xdr:cNvGrpSpPr>
      </xdr:nvGrpSpPr>
      <xdr:grpSpPr>
        <a:xfrm>
          <a:off x="281273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7" name="Line 237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37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38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38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38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21</xdr:row>
      <xdr:rowOff>0</xdr:rowOff>
    </xdr:from>
    <xdr:to>
      <xdr:col>36</xdr:col>
      <xdr:colOff>0</xdr:colOff>
      <xdr:row>23</xdr:row>
      <xdr:rowOff>0</xdr:rowOff>
    </xdr:to>
    <xdr:sp>
      <xdr:nvSpPr>
        <xdr:cNvPr id="82" name="Text Box 240" descr="Světlý šikmo nahoru"/>
        <xdr:cNvSpPr txBox="1">
          <a:spLocks noChangeArrowheads="1"/>
        </xdr:cNvSpPr>
      </xdr:nvSpPr>
      <xdr:spPr>
        <a:xfrm>
          <a:off x="2480310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Původní  VB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6" customWidth="1"/>
    <col min="2" max="2" width="12.75390625" style="143" customWidth="1"/>
    <col min="3" max="18" width="12.75390625" style="67" customWidth="1"/>
    <col min="19" max="19" width="5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21" customHeight="1">
      <c r="B3" s="70"/>
      <c r="C3" s="70"/>
      <c r="D3" s="70"/>
      <c r="J3" s="71"/>
      <c r="K3" s="70"/>
      <c r="L3" s="70"/>
    </row>
    <row r="4" spans="1:22" s="79" customFormat="1" ht="24.75" customHeight="1">
      <c r="A4" s="72"/>
      <c r="B4" s="39" t="s">
        <v>23</v>
      </c>
      <c r="C4" s="73">
        <v>704</v>
      </c>
      <c r="D4" s="74"/>
      <c r="E4" s="72"/>
      <c r="F4" s="72"/>
      <c r="G4" s="72"/>
      <c r="H4" s="72"/>
      <c r="I4" s="74"/>
      <c r="J4" s="60" t="s">
        <v>79</v>
      </c>
      <c r="K4" s="74"/>
      <c r="L4" s="75"/>
      <c r="M4" s="74"/>
      <c r="N4" s="74"/>
      <c r="O4" s="74"/>
      <c r="P4" s="74"/>
      <c r="Q4" s="76" t="s">
        <v>24</v>
      </c>
      <c r="R4" s="77">
        <v>527754</v>
      </c>
      <c r="S4" s="74"/>
      <c r="T4" s="74"/>
      <c r="U4" s="78"/>
      <c r="V4" s="78"/>
    </row>
    <row r="5" spans="2:22" s="80" customFormat="1" ht="21" customHeight="1" thickBot="1">
      <c r="B5" s="81"/>
      <c r="C5" s="82"/>
      <c r="D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88" customFormat="1" ht="24.75" customHeight="1">
      <c r="A6" s="83"/>
      <c r="B6" s="84"/>
      <c r="C6" s="85"/>
      <c r="D6" s="84"/>
      <c r="E6" s="86"/>
      <c r="F6" s="86"/>
      <c r="G6" s="86"/>
      <c r="H6" s="86"/>
      <c r="I6" s="86"/>
      <c r="J6" s="84"/>
      <c r="K6" s="84"/>
      <c r="L6" s="84"/>
      <c r="M6" s="84"/>
      <c r="N6" s="84"/>
      <c r="O6" s="84"/>
      <c r="P6" s="84"/>
      <c r="Q6" s="84"/>
      <c r="R6" s="84"/>
      <c r="S6" s="87"/>
      <c r="T6" s="71"/>
      <c r="U6" s="71"/>
      <c r="V6" s="71"/>
    </row>
    <row r="7" spans="1:21" ht="21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3"/>
      <c r="T7" s="70"/>
      <c r="U7" s="68"/>
    </row>
    <row r="8" spans="1:21" ht="25.5" customHeight="1">
      <c r="A8" s="89"/>
      <c r="B8" s="94"/>
      <c r="C8" s="95" t="s">
        <v>8</v>
      </c>
      <c r="D8" s="96"/>
      <c r="E8" s="96"/>
      <c r="F8" s="96"/>
      <c r="N8" s="96"/>
      <c r="O8" s="96"/>
      <c r="P8" s="96"/>
      <c r="Q8" s="96"/>
      <c r="R8" s="98"/>
      <c r="S8" s="93"/>
      <c r="T8" s="70"/>
      <c r="U8" s="68"/>
    </row>
    <row r="9" spans="1:21" ht="25.5" customHeight="1">
      <c r="A9" s="89"/>
      <c r="B9" s="94"/>
      <c r="C9" s="28" t="s">
        <v>9</v>
      </c>
      <c r="D9" s="96"/>
      <c r="E9" s="96"/>
      <c r="F9" s="96"/>
      <c r="G9" s="96"/>
      <c r="H9" s="97"/>
      <c r="I9" s="97"/>
      <c r="J9" s="57" t="s">
        <v>77</v>
      </c>
      <c r="K9" s="97"/>
      <c r="L9" s="97"/>
      <c r="M9" s="96"/>
      <c r="N9" s="96"/>
      <c r="O9" s="96"/>
      <c r="P9" s="223" t="s">
        <v>53</v>
      </c>
      <c r="Q9" s="223"/>
      <c r="R9" s="100"/>
      <c r="S9" s="93"/>
      <c r="T9" s="70"/>
      <c r="U9" s="68"/>
    </row>
    <row r="10" spans="1:21" ht="25.5" customHeight="1">
      <c r="A10" s="89"/>
      <c r="B10" s="94"/>
      <c r="C10" s="28" t="s">
        <v>10</v>
      </c>
      <c r="D10" s="96"/>
      <c r="E10" s="96"/>
      <c r="F10" s="96"/>
      <c r="G10" s="96"/>
      <c r="H10" s="96"/>
      <c r="I10" s="96"/>
      <c r="J10" s="99" t="s">
        <v>78</v>
      </c>
      <c r="K10" s="96"/>
      <c r="L10" s="96"/>
      <c r="M10" s="96"/>
      <c r="N10" s="96"/>
      <c r="O10" s="96"/>
      <c r="P10" s="96"/>
      <c r="Q10" s="96"/>
      <c r="R10" s="98"/>
      <c r="S10" s="93"/>
      <c r="T10" s="70"/>
      <c r="U10" s="68"/>
    </row>
    <row r="11" spans="1:21" ht="21" customHeight="1">
      <c r="A11" s="89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93"/>
      <c r="T11" s="70"/>
      <c r="U11" s="68"/>
    </row>
    <row r="12" spans="1:21" ht="12.75">
      <c r="A12" s="89"/>
      <c r="B12" s="94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8"/>
      <c r="S12" s="93"/>
      <c r="T12" s="70"/>
      <c r="U12" s="68"/>
    </row>
    <row r="13" spans="1:21" ht="21" customHeight="1">
      <c r="A13" s="89"/>
      <c r="B13" s="94"/>
      <c r="C13" s="38" t="s">
        <v>16</v>
      </c>
      <c r="D13" s="96"/>
      <c r="E13" s="96"/>
      <c r="F13" s="96"/>
      <c r="G13" s="96"/>
      <c r="H13" s="96"/>
      <c r="J13" s="104" t="s">
        <v>59</v>
      </c>
      <c r="M13" s="105"/>
      <c r="N13" s="105"/>
      <c r="O13" s="105"/>
      <c r="P13" s="105"/>
      <c r="Q13" s="96"/>
      <c r="R13" s="98"/>
      <c r="S13" s="93"/>
      <c r="T13" s="70"/>
      <c r="U13" s="68"/>
    </row>
    <row r="14" spans="1:21" ht="21" customHeight="1">
      <c r="A14" s="89"/>
      <c r="B14" s="94"/>
      <c r="C14" s="29" t="s">
        <v>17</v>
      </c>
      <c r="D14" s="96"/>
      <c r="E14" s="96"/>
      <c r="F14" s="96"/>
      <c r="G14" s="96"/>
      <c r="H14" s="96"/>
      <c r="J14" s="150">
        <v>94.78</v>
      </c>
      <c r="M14" s="105"/>
      <c r="N14" s="105"/>
      <c r="O14" s="105"/>
      <c r="P14" s="105"/>
      <c r="Q14" s="96"/>
      <c r="R14" s="98"/>
      <c r="S14" s="93"/>
      <c r="T14" s="70"/>
      <c r="U14" s="68"/>
    </row>
    <row r="15" spans="1:21" ht="21" customHeight="1">
      <c r="A15" s="89"/>
      <c r="B15" s="94"/>
      <c r="C15" s="29" t="s">
        <v>25</v>
      </c>
      <c r="D15" s="96"/>
      <c r="E15" s="96"/>
      <c r="F15" s="96"/>
      <c r="G15" s="96"/>
      <c r="H15" s="96"/>
      <c r="J15" s="146" t="s">
        <v>54</v>
      </c>
      <c r="N15" s="105"/>
      <c r="O15" s="105"/>
      <c r="P15" s="96"/>
      <c r="Q15" s="96"/>
      <c r="R15" s="98"/>
      <c r="S15" s="93"/>
      <c r="T15" s="70"/>
      <c r="U15" s="68"/>
    </row>
    <row r="16" spans="1:21" ht="12.75">
      <c r="A16" s="89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93"/>
      <c r="T16" s="70"/>
      <c r="U16" s="68"/>
    </row>
    <row r="17" spans="1:21" ht="12.75">
      <c r="A17" s="89"/>
      <c r="B17" s="94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8"/>
      <c r="S17" s="93"/>
      <c r="T17" s="70"/>
      <c r="U17" s="68"/>
    </row>
    <row r="18" spans="1:21" ht="21" customHeight="1">
      <c r="A18" s="89"/>
      <c r="B18" s="94"/>
      <c r="C18" s="29" t="s">
        <v>26</v>
      </c>
      <c r="D18" s="96"/>
      <c r="E18" s="96"/>
      <c r="F18" s="96"/>
      <c r="G18" s="96"/>
      <c r="H18" s="96"/>
      <c r="J18" s="151" t="s">
        <v>22</v>
      </c>
      <c r="L18" s="96"/>
      <c r="M18" s="105"/>
      <c r="N18" s="105"/>
      <c r="O18" s="96"/>
      <c r="P18" s="223"/>
      <c r="Q18" s="223"/>
      <c r="R18" s="98"/>
      <c r="S18" s="93"/>
      <c r="T18" s="70"/>
      <c r="U18" s="68"/>
    </row>
    <row r="19" spans="1:21" ht="21" customHeight="1">
      <c r="A19" s="89"/>
      <c r="B19" s="94"/>
      <c r="C19" s="29" t="s">
        <v>27</v>
      </c>
      <c r="D19" s="96"/>
      <c r="E19" s="96"/>
      <c r="F19" s="96"/>
      <c r="G19" s="96"/>
      <c r="H19" s="96"/>
      <c r="J19" s="152" t="s">
        <v>31</v>
      </c>
      <c r="L19" s="96"/>
      <c r="M19" s="105"/>
      <c r="N19" s="105"/>
      <c r="O19" s="96"/>
      <c r="P19" s="223" t="s">
        <v>33</v>
      </c>
      <c r="Q19" s="223"/>
      <c r="R19" s="98"/>
      <c r="S19" s="93"/>
      <c r="T19" s="70"/>
      <c r="U19" s="68"/>
    </row>
    <row r="20" spans="1:21" ht="12.75">
      <c r="A20" s="89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  <c r="S20" s="93"/>
      <c r="T20" s="70"/>
      <c r="U20" s="68"/>
    </row>
    <row r="21" spans="1:21" ht="24.75" customHeight="1">
      <c r="A21" s="89"/>
      <c r="B21" s="109"/>
      <c r="C21" s="110"/>
      <c r="D21" s="110"/>
      <c r="E21" s="111"/>
      <c r="F21" s="111"/>
      <c r="G21" s="111"/>
      <c r="H21" s="111"/>
      <c r="I21" s="110"/>
      <c r="J21" s="112"/>
      <c r="K21" s="110"/>
      <c r="L21" s="110"/>
      <c r="M21" s="110"/>
      <c r="N21" s="110"/>
      <c r="O21" s="110"/>
      <c r="P21" s="110"/>
      <c r="Q21" s="110"/>
      <c r="R21" s="110"/>
      <c r="S21" s="93"/>
      <c r="T21" s="70"/>
      <c r="U21" s="68"/>
    </row>
    <row r="22" spans="1:21" ht="21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93"/>
      <c r="T22" s="70"/>
      <c r="U22" s="68"/>
    </row>
    <row r="23" spans="1:21" ht="25.5" customHeight="1">
      <c r="A23" s="89"/>
      <c r="B23" s="94"/>
      <c r="C23" s="28" t="s">
        <v>11</v>
      </c>
      <c r="D23" s="96"/>
      <c r="E23" s="96"/>
      <c r="F23" s="96"/>
      <c r="G23" s="193" t="s">
        <v>58</v>
      </c>
      <c r="M23" s="193" t="s">
        <v>86</v>
      </c>
      <c r="N23" s="96"/>
      <c r="O23" s="96"/>
      <c r="P23" s="96"/>
      <c r="Q23" s="96"/>
      <c r="R23" s="98"/>
      <c r="S23" s="93"/>
      <c r="T23" s="70"/>
      <c r="U23" s="68"/>
    </row>
    <row r="24" spans="1:21" ht="25.5" customHeight="1">
      <c r="A24" s="89"/>
      <c r="B24" s="94"/>
      <c r="C24" s="28" t="s">
        <v>9</v>
      </c>
      <c r="D24" s="96"/>
      <c r="E24" s="96"/>
      <c r="F24" s="97"/>
      <c r="G24" s="57" t="s">
        <v>55</v>
      </c>
      <c r="H24" s="97"/>
      <c r="L24" s="97"/>
      <c r="M24" s="57" t="s">
        <v>67</v>
      </c>
      <c r="N24" s="97"/>
      <c r="O24" s="96"/>
      <c r="P24" s="96"/>
      <c r="Q24" s="96"/>
      <c r="R24" s="100"/>
      <c r="S24" s="93"/>
      <c r="T24" s="70"/>
      <c r="U24" s="68"/>
    </row>
    <row r="25" spans="1:21" ht="25.5" customHeight="1">
      <c r="A25" s="89"/>
      <c r="B25" s="94"/>
      <c r="C25" s="28" t="s">
        <v>10</v>
      </c>
      <c r="D25" s="96"/>
      <c r="E25" s="96"/>
      <c r="F25" s="96"/>
      <c r="G25" s="99" t="s">
        <v>84</v>
      </c>
      <c r="H25" s="96"/>
      <c r="I25" s="96"/>
      <c r="K25" s="96"/>
      <c r="L25" s="96"/>
      <c r="M25" s="99" t="s">
        <v>65</v>
      </c>
      <c r="N25" s="96"/>
      <c r="O25" s="96"/>
      <c r="P25" s="96"/>
      <c r="Q25" s="96"/>
      <c r="R25" s="98"/>
      <c r="S25" s="93"/>
      <c r="T25" s="70"/>
      <c r="U25" s="68"/>
    </row>
    <row r="26" spans="1:21" ht="21" customHeight="1">
      <c r="A26" s="89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93"/>
      <c r="T26" s="70"/>
      <c r="U26" s="68"/>
    </row>
    <row r="27" spans="1:21" ht="24.75" customHeight="1">
      <c r="A27" s="89"/>
      <c r="B27" s="101"/>
      <c r="C27" s="200" t="s">
        <v>66</v>
      </c>
      <c r="D27" s="102"/>
      <c r="E27" s="102"/>
      <c r="F27" s="102"/>
      <c r="G27" s="200">
        <v>10</v>
      </c>
      <c r="H27" s="102"/>
      <c r="I27" s="102"/>
      <c r="J27" s="102"/>
      <c r="K27" s="102"/>
      <c r="L27" s="102"/>
      <c r="M27" s="200">
        <v>2</v>
      </c>
      <c r="N27" s="102"/>
      <c r="O27" s="102"/>
      <c r="P27" s="102"/>
      <c r="Q27" s="102"/>
      <c r="R27" s="103"/>
      <c r="S27" s="93"/>
      <c r="T27" s="70"/>
      <c r="U27" s="68"/>
    </row>
    <row r="28" spans="1:21" ht="12.75">
      <c r="A28" s="89"/>
      <c r="B28" s="94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8"/>
      <c r="S28" s="93"/>
      <c r="T28" s="70"/>
      <c r="U28" s="68"/>
    </row>
    <row r="29" spans="1:21" ht="21" customHeight="1">
      <c r="A29" s="89"/>
      <c r="B29" s="94"/>
      <c r="C29" s="29" t="s">
        <v>26</v>
      </c>
      <c r="D29" s="96"/>
      <c r="E29" s="96"/>
      <c r="G29" s="96"/>
      <c r="J29" s="151" t="s">
        <v>56</v>
      </c>
      <c r="L29" s="96"/>
      <c r="M29" s="105"/>
      <c r="N29" s="105"/>
      <c r="O29" s="96"/>
      <c r="P29" s="223"/>
      <c r="Q29" s="223"/>
      <c r="R29" s="98"/>
      <c r="S29" s="93"/>
      <c r="T29" s="70"/>
      <c r="U29" s="68"/>
    </row>
    <row r="30" spans="1:21" ht="21" customHeight="1">
      <c r="A30" s="89"/>
      <c r="B30" s="94"/>
      <c r="C30" s="29" t="s">
        <v>27</v>
      </c>
      <c r="D30" s="96"/>
      <c r="E30" s="96"/>
      <c r="G30" s="96"/>
      <c r="J30" s="152" t="s">
        <v>57</v>
      </c>
      <c r="L30" s="96"/>
      <c r="M30" s="105"/>
      <c r="N30" s="105"/>
      <c r="O30" s="96"/>
      <c r="P30" s="223" t="s">
        <v>33</v>
      </c>
      <c r="Q30" s="223"/>
      <c r="R30" s="98"/>
      <c r="S30" s="93"/>
      <c r="T30" s="70"/>
      <c r="U30" s="68"/>
    </row>
    <row r="31" spans="1:21" ht="12.75">
      <c r="A31" s="89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  <c r="S31" s="93"/>
      <c r="T31" s="70"/>
      <c r="U31" s="68"/>
    </row>
    <row r="32" spans="1:21" ht="24.75" customHeight="1">
      <c r="A32" s="89"/>
      <c r="B32" s="109"/>
      <c r="C32" s="110"/>
      <c r="D32" s="110"/>
      <c r="E32" s="111"/>
      <c r="F32" s="111"/>
      <c r="G32" s="111"/>
      <c r="H32" s="111"/>
      <c r="I32" s="110"/>
      <c r="J32" s="112"/>
      <c r="K32" s="110"/>
      <c r="L32" s="110"/>
      <c r="M32" s="110"/>
      <c r="N32" s="110"/>
      <c r="O32" s="110"/>
      <c r="P32" s="110"/>
      <c r="Q32" s="110"/>
      <c r="R32" s="110"/>
      <c r="S32" s="93"/>
      <c r="T32" s="70"/>
      <c r="U32" s="68"/>
    </row>
    <row r="33" spans="1:19" ht="30" customHeight="1">
      <c r="A33" s="113"/>
      <c r="B33" s="114"/>
      <c r="C33" s="115"/>
      <c r="D33" s="233" t="s">
        <v>28</v>
      </c>
      <c r="E33" s="234"/>
      <c r="F33" s="234"/>
      <c r="G33" s="234"/>
      <c r="H33" s="115"/>
      <c r="I33" s="116"/>
      <c r="J33" s="117"/>
      <c r="K33" s="114"/>
      <c r="L33" s="115"/>
      <c r="M33" s="233" t="s">
        <v>29</v>
      </c>
      <c r="N33" s="233"/>
      <c r="O33" s="233"/>
      <c r="P33" s="233"/>
      <c r="Q33" s="115"/>
      <c r="R33" s="116"/>
      <c r="S33" s="93"/>
    </row>
    <row r="34" spans="1:20" s="122" customFormat="1" ht="21" customHeight="1" thickBot="1">
      <c r="A34" s="118"/>
      <c r="B34" s="119" t="s">
        <v>3</v>
      </c>
      <c r="C34" s="53" t="s">
        <v>12</v>
      </c>
      <c r="D34" s="53" t="s">
        <v>13</v>
      </c>
      <c r="E34" s="120" t="s">
        <v>14</v>
      </c>
      <c r="F34" s="235" t="s">
        <v>15</v>
      </c>
      <c r="G34" s="236"/>
      <c r="H34" s="236"/>
      <c r="I34" s="237"/>
      <c r="J34" s="117"/>
      <c r="K34" s="119" t="s">
        <v>3</v>
      </c>
      <c r="L34" s="53" t="s">
        <v>12</v>
      </c>
      <c r="M34" s="53" t="s">
        <v>13</v>
      </c>
      <c r="N34" s="120" t="s">
        <v>14</v>
      </c>
      <c r="O34" s="235" t="s">
        <v>15</v>
      </c>
      <c r="P34" s="236"/>
      <c r="Q34" s="236"/>
      <c r="R34" s="237"/>
      <c r="S34" s="121"/>
      <c r="T34" s="66"/>
    </row>
    <row r="35" spans="1:20" s="79" customFormat="1" ht="21" customHeight="1" thickTop="1">
      <c r="A35" s="113"/>
      <c r="B35" s="123"/>
      <c r="C35" s="124"/>
      <c r="D35" s="125"/>
      <c r="E35" s="126"/>
      <c r="F35" s="127"/>
      <c r="G35" s="128"/>
      <c r="H35" s="128"/>
      <c r="I35" s="129"/>
      <c r="J35" s="117"/>
      <c r="K35" s="123"/>
      <c r="L35" s="124"/>
      <c r="M35" s="125"/>
      <c r="N35" s="126"/>
      <c r="O35" s="127"/>
      <c r="P35" s="128"/>
      <c r="Q35" s="128"/>
      <c r="R35" s="129"/>
      <c r="S35" s="93"/>
      <c r="T35" s="66"/>
    </row>
    <row r="36" spans="1:20" s="79" customFormat="1" ht="21" customHeight="1">
      <c r="A36" s="113"/>
      <c r="B36" s="130"/>
      <c r="C36" s="131"/>
      <c r="D36" s="131"/>
      <c r="E36" s="132"/>
      <c r="F36" s="224"/>
      <c r="G36" s="225"/>
      <c r="H36" s="225"/>
      <c r="I36" s="226"/>
      <c r="J36" s="117"/>
      <c r="K36" s="130">
        <v>1</v>
      </c>
      <c r="L36" s="153">
        <v>94.492</v>
      </c>
      <c r="M36" s="153">
        <v>94.582</v>
      </c>
      <c r="N36" s="132">
        <f>(M36-L36)*1000</f>
        <v>89.9999999999892</v>
      </c>
      <c r="O36" s="227" t="s">
        <v>34</v>
      </c>
      <c r="P36" s="228"/>
      <c r="Q36" s="228"/>
      <c r="R36" s="229"/>
      <c r="S36" s="93"/>
      <c r="T36" s="66"/>
    </row>
    <row r="37" spans="1:20" s="79" customFormat="1" ht="21" customHeight="1">
      <c r="A37" s="113"/>
      <c r="B37" s="123"/>
      <c r="C37" s="124"/>
      <c r="D37" s="125"/>
      <c r="E37" s="126"/>
      <c r="F37" s="127"/>
      <c r="G37" s="128"/>
      <c r="H37" s="128"/>
      <c r="I37" s="129"/>
      <c r="J37" s="117"/>
      <c r="K37" s="123"/>
      <c r="L37" s="124"/>
      <c r="M37" s="154"/>
      <c r="N37" s="126"/>
      <c r="O37" s="230" t="s">
        <v>72</v>
      </c>
      <c r="P37" s="231"/>
      <c r="Q37" s="231"/>
      <c r="R37" s="232"/>
      <c r="S37" s="93"/>
      <c r="T37" s="66"/>
    </row>
    <row r="38" spans="1:20" s="79" customFormat="1" ht="21" customHeight="1">
      <c r="A38" s="113"/>
      <c r="B38" s="130"/>
      <c r="C38" s="131"/>
      <c r="D38" s="131"/>
      <c r="E38" s="132"/>
      <c r="F38" s="227"/>
      <c r="G38" s="228"/>
      <c r="H38" s="228"/>
      <c r="I38" s="229"/>
      <c r="J38" s="117"/>
      <c r="K38" s="130">
        <v>2</v>
      </c>
      <c r="L38" s="153">
        <v>94.491</v>
      </c>
      <c r="M38" s="153">
        <v>94.582</v>
      </c>
      <c r="N38" s="132">
        <f>(M38-L38)*1000</f>
        <v>90.99999999999397</v>
      </c>
      <c r="O38" s="227" t="s">
        <v>35</v>
      </c>
      <c r="P38" s="228"/>
      <c r="Q38" s="228"/>
      <c r="R38" s="229"/>
      <c r="S38" s="93"/>
      <c r="T38" s="66"/>
    </row>
    <row r="39" spans="1:20" s="72" customFormat="1" ht="21" customHeight="1">
      <c r="A39" s="113"/>
      <c r="B39" s="133"/>
      <c r="C39" s="134"/>
      <c r="D39" s="135"/>
      <c r="E39" s="136"/>
      <c r="F39" s="137"/>
      <c r="G39" s="138"/>
      <c r="H39" s="138"/>
      <c r="I39" s="139"/>
      <c r="J39" s="117"/>
      <c r="K39" s="133"/>
      <c r="L39" s="134"/>
      <c r="M39" s="135"/>
      <c r="N39" s="136"/>
      <c r="O39" s="137"/>
      <c r="P39" s="138"/>
      <c r="Q39" s="138"/>
      <c r="R39" s="139"/>
      <c r="S39" s="93"/>
      <c r="T39" s="66"/>
    </row>
    <row r="40" spans="1:19" ht="24.75" customHeight="1" thickBot="1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2"/>
    </row>
  </sheetData>
  <sheetProtection password="E9A7" sheet="1" objects="1" scenarios="1"/>
  <mergeCells count="14"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  <mergeCell ref="F36:I36"/>
    <mergeCell ref="F38:I38"/>
    <mergeCell ref="O36:R36"/>
    <mergeCell ref="O38:R38"/>
    <mergeCell ref="O37:R3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6"/>
      <c r="AE1" s="3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36"/>
      <c r="BH1" s="37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CK1" s="13"/>
    </row>
    <row r="2" spans="1:76" ht="36" customHeight="1" thickBot="1">
      <c r="A2" s="13"/>
      <c r="B2" s="157"/>
      <c r="C2" s="158"/>
      <c r="D2" s="238" t="s">
        <v>36</v>
      </c>
      <c r="E2" s="238"/>
      <c r="F2" s="238"/>
      <c r="G2" s="238"/>
      <c r="H2" s="238"/>
      <c r="I2" s="238"/>
      <c r="J2" s="158"/>
      <c r="K2" s="15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3"/>
      <c r="BK2" s="34"/>
      <c r="BL2" s="251" t="s">
        <v>60</v>
      </c>
      <c r="BM2" s="251"/>
      <c r="BN2" s="251"/>
      <c r="BO2" s="251"/>
      <c r="BP2" s="251"/>
      <c r="BQ2" s="251"/>
      <c r="BR2" s="34"/>
      <c r="BS2" s="35"/>
      <c r="BT2" s="13"/>
      <c r="BU2" s="13"/>
      <c r="BV2" s="13"/>
      <c r="BW2" s="13"/>
      <c r="BX2" s="13"/>
    </row>
    <row r="3" spans="1:76" ht="21" customHeight="1" thickBot="1">
      <c r="A3" s="13"/>
      <c r="B3" s="160"/>
      <c r="E3" s="161"/>
      <c r="F3" s="156"/>
      <c r="G3" s="162"/>
      <c r="K3" s="16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252" t="s">
        <v>0</v>
      </c>
      <c r="BK3" s="253"/>
      <c r="BL3" s="253"/>
      <c r="BM3" s="254"/>
      <c r="BN3" s="45"/>
      <c r="BO3" s="46"/>
      <c r="BP3" s="257" t="s">
        <v>0</v>
      </c>
      <c r="BQ3" s="258"/>
      <c r="BR3" s="258"/>
      <c r="BS3" s="259"/>
      <c r="BT3" s="13"/>
      <c r="BU3" s="13"/>
      <c r="BV3" s="13"/>
      <c r="BW3" s="13"/>
      <c r="BX3" s="13"/>
    </row>
    <row r="4" spans="1:89" ht="23.25" customHeight="1" thickTop="1">
      <c r="A4" s="13"/>
      <c r="B4" s="239" t="s">
        <v>50</v>
      </c>
      <c r="C4" s="240"/>
      <c r="D4" s="240"/>
      <c r="E4" s="241"/>
      <c r="F4" s="156"/>
      <c r="G4" s="162"/>
      <c r="H4" s="242" t="s">
        <v>51</v>
      </c>
      <c r="I4" s="240"/>
      <c r="J4" s="240"/>
      <c r="K4" s="24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60" t="s">
        <v>79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197"/>
      <c r="BK4" s="198"/>
      <c r="BL4" s="260" t="s">
        <v>61</v>
      </c>
      <c r="BM4" s="260"/>
      <c r="BN4" s="260"/>
      <c r="BO4" s="260"/>
      <c r="BP4" s="260"/>
      <c r="BQ4" s="260"/>
      <c r="BR4" s="6"/>
      <c r="BS4" s="4"/>
      <c r="BT4" s="13"/>
      <c r="BU4" s="13"/>
      <c r="BV4" s="13"/>
      <c r="BW4" s="13"/>
      <c r="BX4" s="13"/>
      <c r="CK4" s="8"/>
    </row>
    <row r="5" spans="1:76" ht="21" customHeight="1">
      <c r="A5" s="13"/>
      <c r="B5" s="244" t="s">
        <v>37</v>
      </c>
      <c r="C5" s="245"/>
      <c r="D5" s="245"/>
      <c r="E5" s="246"/>
      <c r="F5" s="156"/>
      <c r="G5" s="162"/>
      <c r="H5" s="247" t="s">
        <v>37</v>
      </c>
      <c r="I5" s="245"/>
      <c r="J5" s="245"/>
      <c r="K5" s="24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194"/>
      <c r="BK5" s="50"/>
      <c r="BL5" s="7"/>
      <c r="BM5" s="9"/>
      <c r="BN5" s="7"/>
      <c r="BO5" s="9"/>
      <c r="BP5" s="52"/>
      <c r="BQ5" s="204"/>
      <c r="BR5" s="7"/>
      <c r="BS5" s="196"/>
      <c r="BT5" s="13"/>
      <c r="BU5" s="13"/>
      <c r="BV5" s="13"/>
      <c r="BW5" s="13"/>
      <c r="BX5" s="13"/>
    </row>
    <row r="6" spans="1:76" ht="22.5" customHeight="1" thickBot="1">
      <c r="A6" s="13"/>
      <c r="B6" s="249" t="s">
        <v>38</v>
      </c>
      <c r="C6" s="250"/>
      <c r="D6" s="263" t="s">
        <v>39</v>
      </c>
      <c r="E6" s="264"/>
      <c r="F6" s="164"/>
      <c r="G6" s="165"/>
      <c r="H6" s="265" t="s">
        <v>38</v>
      </c>
      <c r="I6" s="266"/>
      <c r="J6" s="267" t="s">
        <v>39</v>
      </c>
      <c r="K6" s="26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4" t="s">
        <v>76</v>
      </c>
      <c r="AS6" s="10" t="s">
        <v>1</v>
      </c>
      <c r="AT6" s="145" t="s">
        <v>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69" t="s">
        <v>73</v>
      </c>
      <c r="BK6" s="270"/>
      <c r="BL6" s="261" t="s">
        <v>74</v>
      </c>
      <c r="BM6" s="262"/>
      <c r="BN6" s="7"/>
      <c r="BO6" s="9"/>
      <c r="BP6" s="155" t="s">
        <v>30</v>
      </c>
      <c r="BQ6" s="205">
        <v>96.695</v>
      </c>
      <c r="BR6" s="255" t="s">
        <v>68</v>
      </c>
      <c r="BS6" s="256"/>
      <c r="BT6" s="13"/>
      <c r="BU6" s="13"/>
      <c r="BV6" s="13"/>
      <c r="BW6" s="13"/>
      <c r="BX6" s="13"/>
    </row>
    <row r="7" spans="1:76" ht="21" customHeight="1" thickTop="1">
      <c r="A7" s="13"/>
      <c r="B7" s="166"/>
      <c r="C7" s="167"/>
      <c r="D7" s="168"/>
      <c r="E7" s="167"/>
      <c r="F7" s="169"/>
      <c r="G7" s="162"/>
      <c r="H7" s="168"/>
      <c r="I7" s="167"/>
      <c r="J7" s="168"/>
      <c r="K7" s="17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194"/>
      <c r="BK7" s="50"/>
      <c r="BL7" s="48"/>
      <c r="BM7" s="9"/>
      <c r="BN7" s="7"/>
      <c r="BO7" s="9"/>
      <c r="BP7" s="52"/>
      <c r="BQ7" s="206"/>
      <c r="BR7" s="7"/>
      <c r="BS7" s="196"/>
      <c r="BT7" s="13"/>
      <c r="BU7" s="13"/>
      <c r="BV7" s="13"/>
      <c r="BW7" s="13"/>
      <c r="BX7" s="13"/>
    </row>
    <row r="8" spans="1:76" ht="21" customHeight="1">
      <c r="A8" s="13"/>
      <c r="B8" s="171" t="s">
        <v>40</v>
      </c>
      <c r="C8" s="172">
        <v>91.834</v>
      </c>
      <c r="D8" s="173" t="s">
        <v>41</v>
      </c>
      <c r="E8" s="174">
        <v>91.834</v>
      </c>
      <c r="F8" s="175"/>
      <c r="G8" s="176"/>
      <c r="H8" s="177" t="s">
        <v>42</v>
      </c>
      <c r="I8" s="172">
        <v>93.847</v>
      </c>
      <c r="J8" s="173" t="s">
        <v>43</v>
      </c>
      <c r="K8" s="178">
        <v>93.846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12" t="s">
        <v>85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56" t="s">
        <v>63</v>
      </c>
      <c r="BK8" s="217">
        <v>94.808</v>
      </c>
      <c r="BL8" s="216" t="s">
        <v>62</v>
      </c>
      <c r="BM8" s="49">
        <v>94.808</v>
      </c>
      <c r="BN8" s="7"/>
      <c r="BO8" s="9"/>
      <c r="BP8" s="207" t="s">
        <v>21</v>
      </c>
      <c r="BQ8" s="221">
        <v>95.696</v>
      </c>
      <c r="BR8" s="255" t="s">
        <v>68</v>
      </c>
      <c r="BS8" s="256"/>
      <c r="BT8" s="13"/>
      <c r="BU8" s="13"/>
      <c r="BV8" s="13"/>
      <c r="BW8" s="13"/>
      <c r="BX8" s="13"/>
    </row>
    <row r="9" spans="1:76" ht="21" customHeight="1">
      <c r="A9" s="13"/>
      <c r="B9" s="179"/>
      <c r="C9" s="180"/>
      <c r="D9" s="30"/>
      <c r="E9" s="180"/>
      <c r="F9" s="175"/>
      <c r="G9" s="176"/>
      <c r="H9" s="177" t="s">
        <v>44</v>
      </c>
      <c r="I9" s="172">
        <v>92.84</v>
      </c>
      <c r="J9" s="173" t="s">
        <v>45</v>
      </c>
      <c r="K9" s="178">
        <v>92.84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194"/>
      <c r="BK9" s="50"/>
      <c r="BL9" s="48"/>
      <c r="BM9" s="9"/>
      <c r="BN9" s="7"/>
      <c r="BO9" s="9"/>
      <c r="BP9" s="52"/>
      <c r="BR9" s="7"/>
      <c r="BS9" s="196"/>
      <c r="BT9" s="13"/>
      <c r="BU9" s="13"/>
      <c r="BV9" s="13"/>
      <c r="BW9" s="13"/>
      <c r="BX9" s="13"/>
    </row>
    <row r="10" spans="1:76" ht="21" customHeight="1">
      <c r="A10" s="13"/>
      <c r="B10" s="179"/>
      <c r="C10" s="180"/>
      <c r="D10" s="30"/>
      <c r="E10" s="180"/>
      <c r="F10" s="175"/>
      <c r="G10" s="176"/>
      <c r="H10" s="30"/>
      <c r="I10" s="180"/>
      <c r="J10" s="30"/>
      <c r="K10" s="181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47" t="s">
        <v>19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J10" s="194"/>
      <c r="BK10" s="50"/>
      <c r="BL10" s="48"/>
      <c r="BM10" s="9"/>
      <c r="BN10" s="7"/>
      <c r="BO10" s="9"/>
      <c r="BP10" s="209" t="s">
        <v>64</v>
      </c>
      <c r="BQ10" s="208">
        <v>95.248</v>
      </c>
      <c r="BR10" s="255" t="s">
        <v>69</v>
      </c>
      <c r="BS10" s="256"/>
      <c r="BT10" s="13"/>
      <c r="BU10" s="13"/>
      <c r="BV10" s="13"/>
      <c r="BW10" s="13"/>
      <c r="BX10" s="13"/>
    </row>
    <row r="11" spans="1:76" ht="21" customHeight="1" thickBot="1">
      <c r="A11" s="13"/>
      <c r="B11" s="182" t="s">
        <v>46</v>
      </c>
      <c r="C11" s="183">
        <v>92.84</v>
      </c>
      <c r="D11" s="184" t="s">
        <v>47</v>
      </c>
      <c r="E11" s="185">
        <v>92.84</v>
      </c>
      <c r="F11" s="175"/>
      <c r="G11" s="176"/>
      <c r="H11" s="184" t="s">
        <v>48</v>
      </c>
      <c r="I11" s="183">
        <v>91.834</v>
      </c>
      <c r="J11" s="184" t="s">
        <v>49</v>
      </c>
      <c r="K11" s="186">
        <v>91.834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40" t="s">
        <v>20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J11" s="195"/>
      <c r="BK11" s="51"/>
      <c r="BL11" s="32"/>
      <c r="BM11" s="31"/>
      <c r="BN11" s="42"/>
      <c r="BO11" s="44"/>
      <c r="BP11" s="210"/>
      <c r="BQ11" s="211"/>
      <c r="BR11" s="203"/>
      <c r="BS11" s="212"/>
      <c r="BT11" s="13"/>
      <c r="BU11" s="13"/>
      <c r="BV11" s="13"/>
      <c r="BW11" s="13"/>
      <c r="BX11" s="13"/>
    </row>
    <row r="12" spans="1:76" ht="21" customHeight="1" thickBot="1">
      <c r="A12" s="13"/>
      <c r="B12" s="187"/>
      <c r="C12" s="188"/>
      <c r="D12" s="189"/>
      <c r="E12" s="188"/>
      <c r="F12" s="190"/>
      <c r="G12" s="191"/>
      <c r="H12" s="189"/>
      <c r="I12" s="188"/>
      <c r="J12" s="189"/>
      <c r="K12" s="19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40" t="s">
        <v>75</v>
      </c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R12" s="13"/>
      <c r="BS12" s="13"/>
      <c r="BT12" s="13"/>
      <c r="BU12" s="13"/>
      <c r="BV12" s="13"/>
      <c r="BW12" s="13"/>
      <c r="BX12" s="13"/>
    </row>
    <row r="13" spans="1:76" ht="18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R13" s="13"/>
      <c r="BS13" s="13"/>
      <c r="BT13" s="13"/>
      <c r="BU13" s="13"/>
      <c r="BV13" s="13"/>
      <c r="BW13" s="13"/>
      <c r="BX13" s="13"/>
    </row>
    <row r="14" spans="1:76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R14" s="13"/>
      <c r="BS14" s="13"/>
      <c r="BT14" s="13"/>
      <c r="BU14" s="13"/>
      <c r="BV14" s="13"/>
      <c r="BW14" s="13"/>
      <c r="BX14" s="13"/>
    </row>
    <row r="15" spans="1:76" ht="18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H15" s="13"/>
      <c r="BJ15" s="13"/>
      <c r="BS15" s="13"/>
      <c r="BT15" s="13"/>
      <c r="BU15" s="13"/>
      <c r="BV15" s="13"/>
      <c r="BW15" s="13"/>
      <c r="BX15" s="13"/>
    </row>
    <row r="16" spans="1:76" ht="18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BS16" s="13"/>
      <c r="BT16" s="13"/>
      <c r="BU16" s="13"/>
      <c r="BV16" s="13"/>
      <c r="BW16" s="13"/>
      <c r="BX16" s="13"/>
    </row>
    <row r="17" spans="1:76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BR17" s="13"/>
      <c r="BS17" s="13"/>
      <c r="BT17" s="13"/>
      <c r="BU17" s="13"/>
      <c r="BV17" s="13"/>
      <c r="BW17" s="13"/>
      <c r="BX17" s="13"/>
    </row>
    <row r="18" spans="1:76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BS18" s="13"/>
      <c r="BT18" s="13"/>
      <c r="BU18" s="13"/>
      <c r="BV18" s="13"/>
      <c r="BW18" s="13"/>
      <c r="BX18" s="13"/>
    </row>
    <row r="19" spans="1:76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BS19" s="13"/>
      <c r="BT19" s="13"/>
      <c r="BU19" s="13"/>
      <c r="BV19" s="13"/>
      <c r="BW19" s="13"/>
      <c r="BX19" s="13"/>
    </row>
    <row r="20" spans="1:76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BO20" s="13"/>
      <c r="BR20" s="13"/>
      <c r="BS20" s="13"/>
      <c r="BT20" s="13"/>
      <c r="BU20" s="13"/>
      <c r="BV20" s="13"/>
      <c r="BW20" s="13"/>
      <c r="BX20" s="13"/>
    </row>
    <row r="21" spans="1:76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L21" s="215" t="s">
        <v>82</v>
      </c>
      <c r="AN21" s="13"/>
      <c r="AO21" s="13"/>
      <c r="AP21" s="13"/>
      <c r="AQ21" s="13"/>
      <c r="AR21" s="13"/>
      <c r="AS21" s="13"/>
      <c r="AV21" s="13"/>
      <c r="AX21" s="13"/>
      <c r="AY21" s="13"/>
      <c r="AZ21" s="13"/>
      <c r="BQ21" s="13"/>
      <c r="BS21" s="13"/>
      <c r="BT21" s="13"/>
      <c r="BU21" s="13"/>
      <c r="BV21" s="13"/>
      <c r="BW21" s="13"/>
      <c r="BX21" s="13"/>
    </row>
    <row r="22" spans="1:76" ht="18" customHeight="1">
      <c r="A22" s="13"/>
      <c r="B22" s="13"/>
      <c r="C22" s="13"/>
      <c r="D22" s="13"/>
      <c r="E22" s="13"/>
      <c r="F22" s="13"/>
      <c r="G22" s="13"/>
      <c r="H22" s="13"/>
      <c r="I22" s="20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BP22" s="13"/>
      <c r="BQ22" s="13"/>
      <c r="BS22" s="13"/>
      <c r="BT22" s="13"/>
      <c r="BU22" s="13"/>
      <c r="BV22" s="13"/>
      <c r="BW22" s="13"/>
      <c r="BX22" s="13"/>
    </row>
    <row r="23" spans="1:76" ht="18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BQ23" s="13"/>
      <c r="BS23" s="13"/>
      <c r="BT23" s="13"/>
      <c r="BU23" s="13"/>
      <c r="BV23" s="13"/>
      <c r="BW23" s="13"/>
      <c r="BX23" s="13"/>
    </row>
    <row r="24" spans="1:76" ht="18" customHeight="1">
      <c r="A24" s="13"/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13"/>
      <c r="N24" s="13"/>
      <c r="O24" s="14"/>
      <c r="P24" s="14"/>
      <c r="Q24" s="14"/>
      <c r="R24" s="14"/>
      <c r="S24" s="14"/>
      <c r="T24" s="14"/>
      <c r="U24" s="14"/>
      <c r="V24" s="14"/>
      <c r="X24" s="13"/>
      <c r="Y24" s="13"/>
      <c r="Z24" s="13"/>
      <c r="AA24" s="13"/>
      <c r="BS24" s="13"/>
      <c r="BT24" s="13"/>
      <c r="BU24" s="13"/>
      <c r="BV24" s="13"/>
      <c r="BW24" s="13"/>
      <c r="BX24" s="13"/>
    </row>
    <row r="25" spans="1:76" ht="18" customHeight="1">
      <c r="A25" s="13"/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  <c r="N25" s="13"/>
      <c r="O25" s="14"/>
      <c r="P25" s="14"/>
      <c r="Q25" s="13"/>
      <c r="R25" s="14"/>
      <c r="S25" s="14"/>
      <c r="T25" s="14"/>
      <c r="U25" s="14"/>
      <c r="V25" s="14"/>
      <c r="X25" s="13"/>
      <c r="Y25" s="13"/>
      <c r="Z25" s="13"/>
      <c r="AA25" s="13"/>
      <c r="AM25" s="218" t="s">
        <v>62</v>
      </c>
      <c r="AW25" s="13"/>
      <c r="BS25" s="13"/>
      <c r="BT25" s="13"/>
      <c r="BU25" s="13"/>
      <c r="BV25" s="13"/>
      <c r="BW25" s="13"/>
      <c r="BX25" s="13"/>
    </row>
    <row r="26" spans="1:76" ht="18" customHeight="1">
      <c r="A26" s="13"/>
      <c r="B26" s="13"/>
      <c r="C26" s="13"/>
      <c r="D26" s="13"/>
      <c r="E26" s="13"/>
      <c r="F26" s="13"/>
      <c r="G26" s="13"/>
      <c r="H26" s="13"/>
      <c r="I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BS26" s="13"/>
      <c r="BT26" s="13"/>
      <c r="BU26" s="13"/>
      <c r="BV26" s="13"/>
      <c r="BW26" s="13"/>
      <c r="BX26" s="13"/>
    </row>
    <row r="27" spans="7:85" ht="18" customHeight="1">
      <c r="G27" s="147"/>
      <c r="I27" s="13"/>
      <c r="N27" s="13"/>
      <c r="P27" s="13"/>
      <c r="S27" s="13"/>
      <c r="T27" s="13"/>
      <c r="U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R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F27" s="13"/>
      <c r="BG27" s="13"/>
      <c r="BI27" s="14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CB27" s="13"/>
      <c r="CC27" s="13"/>
      <c r="CE27" s="13"/>
      <c r="CF27" s="13"/>
      <c r="CG27" s="13"/>
    </row>
    <row r="28" spans="1:85" ht="18" customHeight="1">
      <c r="A28" s="15"/>
      <c r="B28" s="13"/>
      <c r="G28" s="147"/>
      <c r="I28" s="13"/>
      <c r="K28" s="59"/>
      <c r="L28" s="59"/>
      <c r="S28" s="13"/>
      <c r="T28" s="13"/>
      <c r="W28" s="14"/>
      <c r="AA28" s="13"/>
      <c r="AD28" s="13"/>
      <c r="AE28" s="13"/>
      <c r="AF28" s="13"/>
      <c r="AG28" s="14"/>
      <c r="AH28" s="13"/>
      <c r="AI28" s="13"/>
      <c r="AJ28" s="13"/>
      <c r="AK28" s="13"/>
      <c r="AL28" s="13"/>
      <c r="AU28" s="13"/>
      <c r="AZ28" s="13"/>
      <c r="BA28" s="13"/>
      <c r="BC28" s="13"/>
      <c r="BD28" s="13"/>
      <c r="BE28" s="13"/>
      <c r="BF28" s="13"/>
      <c r="BG28" s="13"/>
      <c r="BN28" s="59"/>
      <c r="BO28" s="13"/>
      <c r="BQ28" s="13"/>
      <c r="BS28" s="13"/>
      <c r="BV28" s="13"/>
      <c r="BW28" s="13"/>
      <c r="BZ28" s="13"/>
      <c r="CA28" s="14"/>
      <c r="CC28" s="43" t="s">
        <v>21</v>
      </c>
      <c r="CG28" s="14"/>
    </row>
    <row r="29" spans="1:89" ht="18" customHeight="1">
      <c r="A29" s="15"/>
      <c r="B29" s="13"/>
      <c r="G29" s="148"/>
      <c r="I29" s="13"/>
      <c r="K29" s="59"/>
      <c r="L29" s="59"/>
      <c r="W29" s="14"/>
      <c r="AD29" s="13"/>
      <c r="AE29" s="13"/>
      <c r="AF29" s="13"/>
      <c r="AH29" s="13"/>
      <c r="AI29" s="13"/>
      <c r="AJ29" s="13"/>
      <c r="AK29" s="13"/>
      <c r="AL29" s="13"/>
      <c r="AZ29" s="13"/>
      <c r="BA29" s="59"/>
      <c r="BC29" s="58">
        <v>1</v>
      </c>
      <c r="BD29" s="13"/>
      <c r="BE29" s="13"/>
      <c r="BF29" s="13"/>
      <c r="CG29" s="13"/>
      <c r="CK29" s="15"/>
    </row>
    <row r="30" spans="2:88" ht="18" customHeight="1">
      <c r="B30" s="15"/>
      <c r="G30" s="147"/>
      <c r="I30" s="13"/>
      <c r="K30" s="13"/>
      <c r="L30" s="13"/>
      <c r="M30" s="13"/>
      <c r="N30" s="13"/>
      <c r="Q30" s="13"/>
      <c r="R30" s="13"/>
      <c r="S30" s="13"/>
      <c r="W30" s="13"/>
      <c r="Y30" s="13"/>
      <c r="AA30" s="13"/>
      <c r="AD30" s="13"/>
      <c r="AE30" s="13"/>
      <c r="AF30" s="13"/>
      <c r="AG30" s="14"/>
      <c r="AH30" s="13"/>
      <c r="AI30" s="13"/>
      <c r="AJ30" s="13"/>
      <c r="AK30" s="13"/>
      <c r="AL30" s="13"/>
      <c r="AS30" s="14"/>
      <c r="AU30" s="13"/>
      <c r="AZ30" s="13"/>
      <c r="BA30" s="13"/>
      <c r="BB30" s="13"/>
      <c r="BC30" s="13"/>
      <c r="BD30" s="13"/>
      <c r="BF30" s="13"/>
      <c r="BI30" s="14"/>
      <c r="BO30" s="13"/>
      <c r="BP30" s="13"/>
      <c r="BR30" s="13"/>
      <c r="BS30" s="13"/>
      <c r="BU30" s="13"/>
      <c r="BV30" s="13"/>
      <c r="BW30" s="13"/>
      <c r="BX30" s="13"/>
      <c r="BY30" s="13"/>
      <c r="BZ30" s="13"/>
      <c r="CB30" s="13"/>
      <c r="CC30" s="13"/>
      <c r="CD30" s="13"/>
      <c r="CG30" s="13"/>
      <c r="CJ30" s="15"/>
    </row>
    <row r="31" spans="7:88" ht="18" customHeight="1">
      <c r="G31" s="149"/>
      <c r="P31" s="59"/>
      <c r="Q31" s="13"/>
      <c r="R31" s="59"/>
      <c r="S31" s="59"/>
      <c r="T31" s="59"/>
      <c r="U31" s="59"/>
      <c r="V31" s="59"/>
      <c r="W31" s="59"/>
      <c r="Y31" s="13"/>
      <c r="AD31" s="13"/>
      <c r="AE31" s="13"/>
      <c r="AF31" s="13"/>
      <c r="AG31" s="13"/>
      <c r="AH31" s="13"/>
      <c r="AI31" s="13"/>
      <c r="AJ31" s="13"/>
      <c r="AK31" s="13"/>
      <c r="AL31" s="13"/>
      <c r="AS31" s="13"/>
      <c r="AZ31" s="13"/>
      <c r="BB31" s="13"/>
      <c r="BC31" s="13"/>
      <c r="BD31" s="13"/>
      <c r="BE31" s="13"/>
      <c r="BF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</row>
    <row r="32" spans="7:88" ht="18" customHeight="1">
      <c r="G32" s="148"/>
      <c r="K32" s="13"/>
      <c r="L32" s="13"/>
      <c r="P32" s="59"/>
      <c r="Q32" s="59"/>
      <c r="R32" s="14"/>
      <c r="S32" s="59"/>
      <c r="T32" s="14"/>
      <c r="U32" s="59"/>
      <c r="V32" s="59"/>
      <c r="W32" s="14"/>
      <c r="X32" s="13"/>
      <c r="AD32" s="13"/>
      <c r="AE32" s="13"/>
      <c r="AF32" s="13"/>
      <c r="AG32" s="13"/>
      <c r="AH32" s="13"/>
      <c r="AI32" s="13"/>
      <c r="AJ32" s="13"/>
      <c r="AK32" s="13"/>
      <c r="AL32" s="13"/>
      <c r="AM32" s="202" t="s">
        <v>63</v>
      </c>
      <c r="AS32" s="13"/>
      <c r="AW32" s="13"/>
      <c r="AX32" s="13"/>
      <c r="AZ32" s="13"/>
      <c r="BA32" s="13"/>
      <c r="BB32" s="13"/>
      <c r="BC32" s="13"/>
      <c r="BD32" s="13"/>
      <c r="BF32" s="13"/>
      <c r="BM32" s="13"/>
      <c r="BP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</row>
    <row r="33" spans="1:88" ht="18" customHeight="1">
      <c r="A33" s="13"/>
      <c r="B33" s="13"/>
      <c r="C33" s="13"/>
      <c r="D33" s="13"/>
      <c r="E33" s="13"/>
      <c r="F33" s="13"/>
      <c r="G33" s="13"/>
      <c r="H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F33" s="13"/>
      <c r="BG33" s="13"/>
      <c r="BI33" s="14"/>
      <c r="BJ33" s="13"/>
      <c r="BK33" s="13"/>
      <c r="BL33" s="13"/>
      <c r="BM33" s="13"/>
      <c r="BN33" s="13"/>
      <c r="BO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</row>
    <row r="34" spans="1:88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BE34" s="13"/>
      <c r="BF34" s="13"/>
      <c r="BG34" s="13"/>
      <c r="BK34" s="13"/>
      <c r="BL34" s="13"/>
      <c r="BN34" s="13"/>
      <c r="BQ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</row>
    <row r="35" spans="1:88" ht="18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V35" s="13"/>
      <c r="AW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</row>
    <row r="36" spans="1:88" ht="18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19" t="s">
        <v>80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F36" s="13"/>
      <c r="AH36" s="13"/>
      <c r="AI36" s="13"/>
      <c r="AJ36" s="13"/>
      <c r="AL36" s="13"/>
      <c r="AM36" s="13"/>
      <c r="AT36" s="13"/>
      <c r="AU36" s="13"/>
      <c r="AV36" s="13"/>
      <c r="AW36" s="13"/>
      <c r="AX36" s="13"/>
      <c r="AY36" s="13"/>
      <c r="BA36" s="13"/>
      <c r="BB36" s="13"/>
      <c r="BD36" s="13"/>
      <c r="BE36" s="13"/>
      <c r="BI36" s="13"/>
      <c r="BL36" s="13"/>
      <c r="BM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</row>
    <row r="37" spans="1:88" ht="18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22" t="s">
        <v>83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BM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</row>
    <row r="38" spans="1:88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20" t="s">
        <v>81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V38" s="13"/>
      <c r="AW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</row>
    <row r="39" spans="1:88" ht="18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X39" s="13"/>
      <c r="BH39" s="13"/>
      <c r="BK39" s="13"/>
      <c r="BP39" s="13"/>
      <c r="BQ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</row>
    <row r="40" spans="1:88" ht="18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X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</row>
    <row r="41" spans="1:88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Z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</row>
    <row r="42" spans="1:88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</row>
    <row r="43" spans="1:83" ht="18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BJ43" s="13"/>
      <c r="BK43" s="13"/>
      <c r="BL43" s="213" t="s">
        <v>70</v>
      </c>
      <c r="BM43" s="13"/>
      <c r="BN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</row>
    <row r="44" spans="1:27" ht="18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8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9" ht="1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"/>
      <c r="AC46" s="1"/>
    </row>
    <row r="47" spans="1:66" ht="21" customHeight="1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BJ47" s="16" t="s">
        <v>3</v>
      </c>
      <c r="BK47" s="17" t="s">
        <v>4</v>
      </c>
      <c r="BL47" s="17" t="s">
        <v>5</v>
      </c>
      <c r="BM47" s="17" t="s">
        <v>6</v>
      </c>
      <c r="BN47" s="18" t="s">
        <v>7</v>
      </c>
    </row>
    <row r="48" spans="1:66" ht="21" customHeight="1" thickTop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BJ48" s="5"/>
      <c r="BK48" s="3"/>
      <c r="BL48" s="2" t="s">
        <v>61</v>
      </c>
      <c r="BM48" s="3"/>
      <c r="BN48" s="19"/>
    </row>
    <row r="49" spans="1:66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BJ49" s="20"/>
      <c r="BK49" s="21"/>
      <c r="BL49" s="21"/>
      <c r="BM49" s="21"/>
      <c r="BN49" s="22"/>
    </row>
    <row r="50" spans="1:66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BJ50" s="61">
        <v>1</v>
      </c>
      <c r="BK50" s="54">
        <v>94.969</v>
      </c>
      <c r="BL50" s="55">
        <v>-105</v>
      </c>
      <c r="BM50" s="23">
        <f>BK50+BL50*0.001</f>
        <v>94.86399999999999</v>
      </c>
      <c r="BN50" s="11" t="s">
        <v>32</v>
      </c>
    </row>
    <row r="51" spans="1:66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S51" s="41" t="s">
        <v>18</v>
      </c>
      <c r="BJ51" s="20"/>
      <c r="BK51" s="21"/>
      <c r="BL51" s="21"/>
      <c r="BM51" s="21"/>
      <c r="BN51" s="22"/>
    </row>
    <row r="52" spans="1:66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S52" s="40" t="s">
        <v>52</v>
      </c>
      <c r="BJ52" s="199" t="s">
        <v>64</v>
      </c>
      <c r="BK52" s="214">
        <v>95.417</v>
      </c>
      <c r="BL52" s="55">
        <v>-105</v>
      </c>
      <c r="BM52" s="23">
        <f>BK52+BL52*0.001</f>
        <v>95.312</v>
      </c>
      <c r="BN52" s="11" t="s">
        <v>71</v>
      </c>
    </row>
    <row r="53" spans="1:66" ht="21" customHeight="1" thickBo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36"/>
      <c r="AE53" s="37"/>
      <c r="BG53" s="36"/>
      <c r="BH53" s="37"/>
      <c r="BJ53" s="24"/>
      <c r="BK53" s="25"/>
      <c r="BL53" s="26"/>
      <c r="BM53" s="26"/>
      <c r="BN53" s="27"/>
    </row>
    <row r="54" spans="1:27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8">
    <mergeCell ref="BL2:BQ2"/>
    <mergeCell ref="BJ3:BM3"/>
    <mergeCell ref="BR8:BS8"/>
    <mergeCell ref="BR10:BS10"/>
    <mergeCell ref="BP3:BS3"/>
    <mergeCell ref="BL4:BQ4"/>
    <mergeCell ref="BL6:BM6"/>
    <mergeCell ref="BR6:BS6"/>
    <mergeCell ref="BJ6:BK6"/>
    <mergeCell ref="D2:I2"/>
    <mergeCell ref="B4:E4"/>
    <mergeCell ref="H4:K4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2014-04-11T08:40:11Z</cp:lastPrinted>
  <dcterms:created xsi:type="dcterms:W3CDTF">2003-01-10T15:39:03Z</dcterms:created>
  <dcterms:modified xsi:type="dcterms:W3CDTF">2019-04-09T07:22:45Z</dcterms:modified>
  <cp:category/>
  <cp:version/>
  <cp:contentType/>
  <cp:contentStatus/>
</cp:coreProperties>
</file>