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90" windowWidth="26850" windowHeight="7650" tabRatio="539" activeTab="1"/>
  </bookViews>
  <sheets>
    <sheet name="titul" sheetId="1" r:id="rId1"/>
    <sheet name="Milevsko" sheetId="2" r:id="rId2"/>
  </sheets>
  <definedNames/>
  <calcPr fullCalcOnLoad="1"/>
</workbook>
</file>

<file path=xl/sharedStrings.xml><?xml version="1.0" encoding="utf-8"?>
<sst xmlns="http://schemas.openxmlformats.org/spreadsheetml/2006/main" count="185" uniqueCount="107">
  <si>
    <t>S 3</t>
  </si>
  <si>
    <t>S 1</t>
  </si>
  <si>
    <t>L 1</t>
  </si>
  <si>
    <t>L 3</t>
  </si>
  <si>
    <t>L 2</t>
  </si>
  <si>
    <t>S 2</t>
  </si>
  <si>
    <t>OPř S1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</si>
  <si>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</si>
  <si>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</si>
  <si>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</si>
  <si>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</si>
  <si>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</si>
  <si>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</si>
  <si>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</si>
  <si>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</si>
  <si>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</si>
  <si>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Elektromechanické</t>
  </si>
  <si>
    <t>Př S</t>
  </si>
  <si>
    <t>zařízení :</t>
  </si>
  <si>
    <t>seřaďovacích</t>
  </si>
  <si>
    <t>ústřední stavědlo vz. 5007</t>
  </si>
  <si>
    <t>L</t>
  </si>
  <si>
    <t>návěstidel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</si>
  <si>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</si>
  <si>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</si>
  <si>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</si>
  <si>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</si>
  <si>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</si>
  <si>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</si>
  <si>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</si>
  <si>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</si>
  <si>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</si>
  <si>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</si>
  <si>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</si>
  <si>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</si>
  <si>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</si>
  <si>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</si>
  <si>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</si>
  <si>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</si>
  <si>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</si>
  <si>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</si>
  <si>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</si>
  <si>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</si>
  <si>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</si>
  <si>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</si>
  <si>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</si>
  <si>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</si>
  <si>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</si>
  <si>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</si>
  <si>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</si>
  <si>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</si>
  <si>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</si>
  <si>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</si>
  <si>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</si>
  <si>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Hlavní  staniční  kolej</t>
  </si>
  <si>
    <t>Vjezd - odjezd - průjezd</t>
  </si>
  <si>
    <t>p + z</t>
  </si>
  <si>
    <t>Obvod  výpravčího</t>
  </si>
  <si>
    <t>Telefonické  dorozumívání</t>
  </si>
  <si>
    <t>Kód : 1</t>
  </si>
  <si>
    <t>Směr  :  Božejovice</t>
  </si>
  <si>
    <t>Směr  :  Branice</t>
  </si>
  <si>
    <t>Km  26,686</t>
  </si>
  <si>
    <t>Signalista  -  1 *)</t>
  </si>
  <si>
    <t>km  27,057</t>
  </si>
  <si>
    <t>C1</t>
  </si>
  <si>
    <t>C2</t>
  </si>
  <si>
    <t>* ) = obsazení v době stanovené rozvrhem služby. V době nepřítomnosti přebírá jeho povinnosti výpravčí.</t>
  </si>
  <si>
    <t>ZVk 1</t>
  </si>
  <si>
    <t>Opakovací Př</t>
  </si>
  <si>
    <t>km  26,222</t>
  </si>
  <si>
    <t>HVk 1</t>
  </si>
  <si>
    <t>Výpravčí  -  1 §)</t>
  </si>
  <si>
    <t>Vlečka č.:</t>
  </si>
  <si>
    <t>společný závorník s Vk 1, obsluha ze St. 1</t>
  </si>
  <si>
    <t>společný závorník s ZVk 1, obsluha ze St. 1</t>
  </si>
  <si>
    <t>bez zabezpečení</t>
  </si>
  <si>
    <t>společný závorník s HVk 1, obsluha ze St. 1</t>
  </si>
  <si>
    <t>společný závorník s Vk 2, obsluha ze St. 1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</si>
  <si>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</si>
  <si>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</si>
  <si>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</si>
  <si>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</si>
  <si>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</si>
  <si>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</si>
  <si>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</si>
  <si>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proj. - 00</t>
  </si>
  <si>
    <t>Vzájemně vyloučeny jsou pouze protisměrné jízdní cesty na tutéž kolej</t>
  </si>
  <si>
    <t>výměnový zámek v závislosti na v.č. C1</t>
  </si>
  <si>
    <t>č. II,  úrovňové, jednostranné</t>
  </si>
  <si>
    <t>č. I,  úrovňové, jednostranné</t>
  </si>
  <si>
    <t>provoz podle SŽDC D 1</t>
  </si>
  <si>
    <t>výpravčí  //  signalista ruční návěstí  *)</t>
  </si>
  <si>
    <t>00  //  41 *)</t>
  </si>
  <si>
    <t>zast. - 00  //  41 *)</t>
  </si>
  <si>
    <t>KANGO</t>
  </si>
  <si>
    <t>vleč.</t>
  </si>
  <si>
    <t>Dopravní kancelář  ( ÚS = St.1 )</t>
  </si>
  <si>
    <t>§ ) = obsazení v době stanovené  "Rozkazem o výluce dopravní služby"</t>
  </si>
  <si>
    <t>Obvod  signalisty  *)</t>
  </si>
  <si>
    <t>přechod v km 26,690</t>
  </si>
  <si>
    <t>II. / 2016</t>
  </si>
  <si>
    <t>( v.č. C1t / C1 / 1t / 1 )</t>
  </si>
  <si>
    <t>EZ v DK</t>
  </si>
  <si>
    <t>výměnový zámek, klíč v.č. C1t / C1 / 1t / 1 držen v EMZ v DK</t>
  </si>
  <si>
    <t>rozhodnutím DÚ zrušena</t>
  </si>
  <si>
    <t>Vlečka č.: 2004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</si>
</sst>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20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8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49" fontId="10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49" fontId="34" fillId="0" borderId="52" xfId="0" applyNumberFormat="1" applyFont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0" fillId="0" borderId="31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Border="1" applyAlignment="1">
      <alignment/>
    </xf>
    <xf numFmtId="0" fontId="34" fillId="0" borderId="0" xfId="0" applyFont="1" applyBorder="1" applyAlignment="1">
      <alignment horizontal="center" vertical="top"/>
    </xf>
    <xf numFmtId="0" fontId="10" fillId="36" borderId="47" xfId="47" applyFont="1" applyFill="1" applyBorder="1" applyAlignment="1">
      <alignment horizontal="center"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7" fillId="37" borderId="66" xfId="0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47" applyNumberFormat="1" applyFont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2" fillId="0" borderId="52" xfId="0" applyNumberFormat="1" applyFont="1" applyBorder="1" applyAlignment="1">
      <alignment horizontal="center" vertical="center"/>
    </xf>
    <xf numFmtId="0" fontId="35" fillId="0" borderId="52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 vertical="center"/>
    </xf>
    <xf numFmtId="0" fontId="34" fillId="0" borderId="52" xfId="0" applyNumberFormat="1" applyFont="1" applyBorder="1" applyAlignment="1">
      <alignment horizontal="center" vertical="center"/>
    </xf>
    <xf numFmtId="0" fontId="32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8" xfId="47" applyFont="1" applyFill="1" applyBorder="1" applyAlignment="1" quotePrefix="1">
      <alignment vertical="center"/>
      <protection/>
    </xf>
    <xf numFmtId="164" fontId="0" fillId="37" borderId="68" xfId="47" applyNumberFormat="1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70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71" xfId="47" applyFont="1" applyBorder="1">
      <alignment/>
      <protection/>
    </xf>
    <xf numFmtId="0" fontId="0" fillId="0" borderId="72" xfId="47" applyFont="1" applyBorder="1">
      <alignment/>
      <protection/>
    </xf>
    <xf numFmtId="0" fontId="0" fillId="0" borderId="73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1" fillId="0" borderId="0" xfId="47" applyNumberFormat="1" applyFont="1" applyBorder="1" applyAlignment="1">
      <alignment horizontal="center" vertical="center"/>
      <protection/>
    </xf>
    <xf numFmtId="0" fontId="0" fillId="0" borderId="74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7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76" xfId="47" applyFont="1" applyFill="1" applyBorder="1" applyAlignment="1">
      <alignment vertical="center"/>
      <protection/>
    </xf>
    <xf numFmtId="0" fontId="0" fillId="36" borderId="77" xfId="47" applyFont="1" applyFill="1" applyBorder="1" applyAlignment="1">
      <alignment vertical="center"/>
      <protection/>
    </xf>
    <xf numFmtId="0" fontId="0" fillId="36" borderId="7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10" fillId="36" borderId="48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40" fillId="0" borderId="53" xfId="47" applyNumberFormat="1" applyFont="1" applyBorder="1" applyAlignment="1">
      <alignment horizontal="center" vertical="center"/>
      <protection/>
    </xf>
    <xf numFmtId="164" fontId="41" fillId="0" borderId="30" xfId="47" applyNumberFormat="1" applyFont="1" applyBorder="1" applyAlignment="1">
      <alignment horizontal="center" vertical="center"/>
      <protection/>
    </xf>
    <xf numFmtId="1" fontId="41" fillId="0" borderId="10" xfId="47" applyNumberFormat="1" applyFont="1" applyBorder="1" applyAlignment="1">
      <alignment horizontal="center" vertical="center"/>
      <protection/>
    </xf>
    <xf numFmtId="164" fontId="41" fillId="0" borderId="30" xfId="47" applyNumberFormat="1" applyFont="1" applyFill="1" applyBorder="1" applyAlignment="1">
      <alignment horizontal="center" vertical="center"/>
      <protection/>
    </xf>
    <xf numFmtId="1" fontId="41" fillId="0" borderId="10" xfId="47" applyNumberFormat="1" applyFont="1" applyFill="1" applyBorder="1" applyAlignment="1">
      <alignment horizontal="center"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" fontId="0" fillId="0" borderId="10" xfId="47" applyNumberFormat="1" applyFont="1" applyFill="1" applyBorder="1" applyAlignment="1">
      <alignment vertical="center"/>
      <protection/>
    </xf>
    <xf numFmtId="49" fontId="0" fillId="0" borderId="79" xfId="47" applyNumberFormat="1" applyFont="1" applyBorder="1" applyAlignment="1">
      <alignment vertical="center"/>
      <protection/>
    </xf>
    <xf numFmtId="164" fontId="0" fillId="0" borderId="80" xfId="47" applyNumberFormat="1" applyFont="1" applyBorder="1" applyAlignment="1">
      <alignment vertical="center"/>
      <protection/>
    </xf>
    <xf numFmtId="164" fontId="0" fillId="0" borderId="80" xfId="47" applyNumberFormat="1" applyFont="1" applyBorder="1" applyAlignment="1">
      <alignment vertical="center"/>
      <protection/>
    </xf>
    <xf numFmtId="1" fontId="0" fillId="0" borderId="75" xfId="47" applyNumberFormat="1" applyFont="1" applyBorder="1" applyAlignment="1">
      <alignment vertical="center"/>
      <protection/>
    </xf>
    <xf numFmtId="1" fontId="0" fillId="0" borderId="74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75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81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37" borderId="8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42" fillId="0" borderId="30" xfId="0" applyNumberFormat="1" applyFont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3" fillId="0" borderId="0" xfId="47" applyFont="1" applyBorder="1" applyAlignment="1">
      <alignment horizontal="right" vertical="center"/>
      <protection/>
    </xf>
    <xf numFmtId="0" fontId="10" fillId="0" borderId="0" xfId="47" applyFont="1" applyFill="1" applyBorder="1" applyAlignment="1">
      <alignment horizontal="left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47" applyFont="1">
      <alignment/>
      <protection/>
    </xf>
    <xf numFmtId="0" fontId="19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8" fillId="0" borderId="11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34" fillId="0" borderId="11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10" xfId="47" applyFont="1" applyFill="1" applyBorder="1" applyAlignment="1">
      <alignment horizontal="center" vertical="center"/>
      <protection/>
    </xf>
    <xf numFmtId="0" fontId="23" fillId="0" borderId="11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0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3" fillId="36" borderId="77" xfId="47" applyFont="1" applyFill="1" applyBorder="1" applyAlignment="1">
      <alignment horizontal="center" vertical="center"/>
      <protection/>
    </xf>
    <xf numFmtId="0" fontId="13" fillId="36" borderId="77" xfId="47" applyFont="1" applyFill="1" applyBorder="1" applyAlignment="1" quotePrefix="1">
      <alignment horizontal="center" vertical="center"/>
      <protection/>
    </xf>
    <xf numFmtId="0" fontId="10" fillId="36" borderId="83" xfId="47" applyFont="1" applyFill="1" applyBorder="1" applyAlignment="1">
      <alignment horizontal="center" vertical="center"/>
      <protection/>
    </xf>
    <xf numFmtId="0" fontId="10" fillId="36" borderId="84" xfId="47" applyFont="1" applyFill="1" applyBorder="1" applyAlignment="1">
      <alignment horizontal="center" vertical="center"/>
      <protection/>
    </xf>
    <xf numFmtId="0" fontId="10" fillId="36" borderId="85" xfId="47" applyFont="1" applyFill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8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19" xfId="39" applyFont="1" applyFill="1" applyBorder="1" applyAlignment="1">
      <alignment horizontal="center" vertical="center"/>
    </xf>
    <xf numFmtId="44" fontId="9" fillId="34" borderId="18" xfId="39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1" fillId="34" borderId="8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Milevsko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35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" name="Line 184"/>
        <xdr:cNvSpPr>
          <a:spLocks/>
        </xdr:cNvSpPr>
      </xdr:nvSpPr>
      <xdr:spPr>
        <a:xfrm flipV="1">
          <a:off x="2486025" y="8715375"/>
          <a:ext cx="795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099375" y="7800975"/>
          <a:ext cx="15516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276225</xdr:colOff>
      <xdr:row>25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3816250" y="58578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4154150" y="5743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2514600" y="6429375"/>
          <a:ext cx="2991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429750" y="10887075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11925300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5743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Milevsko   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495300</xdr:colOff>
      <xdr:row>25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96964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63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620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34112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30733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23303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9525</xdr:colOff>
      <xdr:row>33</xdr:row>
      <xdr:rowOff>0</xdr:rowOff>
    </xdr:from>
    <xdr:to>
      <xdr:col>48</xdr:col>
      <xdr:colOff>742950</xdr:colOff>
      <xdr:row>35</xdr:row>
      <xdr:rowOff>0</xdr:rowOff>
    </xdr:to>
    <xdr:pic>
      <xdr:nvPicPr>
        <xdr:cNvPr id="3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4375" y="8143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31" name="Line 34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30</xdr:row>
      <xdr:rowOff>85725</xdr:rowOff>
    </xdr:to>
    <xdr:sp>
      <xdr:nvSpPr>
        <xdr:cNvPr id="32" name="Line 35"/>
        <xdr:cNvSpPr>
          <a:spLocks/>
        </xdr:cNvSpPr>
      </xdr:nvSpPr>
      <xdr:spPr>
        <a:xfrm flipV="1">
          <a:off x="50844450" y="7343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51587400" y="66579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34" name="Line 37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85725</xdr:rowOff>
    </xdr:to>
    <xdr:sp>
      <xdr:nvSpPr>
        <xdr:cNvPr id="35" name="Line 38"/>
        <xdr:cNvSpPr>
          <a:spLocks/>
        </xdr:cNvSpPr>
      </xdr:nvSpPr>
      <xdr:spPr>
        <a:xfrm>
          <a:off x="11925300" y="7343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39" name="Line 42"/>
        <xdr:cNvSpPr>
          <a:spLocks/>
        </xdr:cNvSpPr>
      </xdr:nvSpPr>
      <xdr:spPr>
        <a:xfrm flipH="1">
          <a:off x="501015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42" name="Line 47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3" name="Line 48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44" name="Line 50"/>
        <xdr:cNvSpPr>
          <a:spLocks/>
        </xdr:cNvSpPr>
      </xdr:nvSpPr>
      <xdr:spPr>
        <a:xfrm flipH="1">
          <a:off x="5158740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21</xdr:row>
      <xdr:rowOff>0</xdr:rowOff>
    </xdr:from>
    <xdr:to>
      <xdr:col>78</xdr:col>
      <xdr:colOff>0</xdr:colOff>
      <xdr:row>22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572833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47" name="Line 56"/>
        <xdr:cNvSpPr>
          <a:spLocks/>
        </xdr:cNvSpPr>
      </xdr:nvSpPr>
      <xdr:spPr>
        <a:xfrm flipV="1">
          <a:off x="14897100" y="78009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48" name="Line 57"/>
        <xdr:cNvSpPr>
          <a:spLocks/>
        </xdr:cNvSpPr>
      </xdr:nvSpPr>
      <xdr:spPr>
        <a:xfrm>
          <a:off x="9696450" y="66579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887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7</xdr:col>
      <xdr:colOff>266700</xdr:colOff>
      <xdr:row>40</xdr:row>
      <xdr:rowOff>114300</xdr:rowOff>
    </xdr:to>
    <xdr:sp>
      <xdr:nvSpPr>
        <xdr:cNvPr id="51" name="Line 168"/>
        <xdr:cNvSpPr>
          <a:spLocks/>
        </xdr:cNvSpPr>
      </xdr:nvSpPr>
      <xdr:spPr>
        <a:xfrm flipV="1">
          <a:off x="3752850" y="9401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18</xdr:col>
      <xdr:colOff>495300</xdr:colOff>
      <xdr:row>23</xdr:row>
      <xdr:rowOff>114300</xdr:rowOff>
    </xdr:to>
    <xdr:sp>
      <xdr:nvSpPr>
        <xdr:cNvPr id="52" name="Line 170"/>
        <xdr:cNvSpPr>
          <a:spLocks/>
        </xdr:cNvSpPr>
      </xdr:nvSpPr>
      <xdr:spPr>
        <a:xfrm flipV="1">
          <a:off x="11925300" y="55149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53" name="Line 171"/>
        <xdr:cNvSpPr>
          <a:spLocks/>
        </xdr:cNvSpPr>
      </xdr:nvSpPr>
      <xdr:spPr>
        <a:xfrm flipV="1">
          <a:off x="13411200" y="5314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4" name="Line 172"/>
        <xdr:cNvSpPr>
          <a:spLocks/>
        </xdr:cNvSpPr>
      </xdr:nvSpPr>
      <xdr:spPr>
        <a:xfrm flipV="1">
          <a:off x="1489710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19050</xdr:colOff>
      <xdr:row>38</xdr:row>
      <xdr:rowOff>114300</xdr:rowOff>
    </xdr:to>
    <xdr:sp>
      <xdr:nvSpPr>
        <xdr:cNvPr id="55" name="Line 174"/>
        <xdr:cNvSpPr>
          <a:spLocks/>
        </xdr:cNvSpPr>
      </xdr:nvSpPr>
      <xdr:spPr>
        <a:xfrm flipV="1">
          <a:off x="1028700" y="9401175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44</xdr:col>
      <xdr:colOff>47625</xdr:colOff>
      <xdr:row>36</xdr:row>
      <xdr:rowOff>114300</xdr:rowOff>
    </xdr:to>
    <xdr:sp>
      <xdr:nvSpPr>
        <xdr:cNvPr id="56" name="Line 177"/>
        <xdr:cNvSpPr>
          <a:spLocks/>
        </xdr:cNvSpPr>
      </xdr:nvSpPr>
      <xdr:spPr>
        <a:xfrm flipV="1">
          <a:off x="23812500" y="8943975"/>
          <a:ext cx="862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42925" cy="228600"/>
    <xdr:sp>
      <xdr:nvSpPr>
        <xdr:cNvPr id="57" name="text 7125"/>
        <xdr:cNvSpPr txBox="1">
          <a:spLocks noChangeArrowheads="1"/>
        </xdr:cNvSpPr>
      </xdr:nvSpPr>
      <xdr:spPr>
        <a:xfrm>
          <a:off x="280035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22</xdr:col>
      <xdr:colOff>495300</xdr:colOff>
      <xdr:row>19</xdr:row>
      <xdr:rowOff>114300</xdr:rowOff>
    </xdr:from>
    <xdr:to>
      <xdr:col>30</xdr:col>
      <xdr:colOff>495300</xdr:colOff>
      <xdr:row>19</xdr:row>
      <xdr:rowOff>114300</xdr:rowOff>
    </xdr:to>
    <xdr:sp>
      <xdr:nvSpPr>
        <xdr:cNvPr id="58" name="Line 179"/>
        <xdr:cNvSpPr>
          <a:spLocks/>
        </xdr:cNvSpPr>
      </xdr:nvSpPr>
      <xdr:spPr>
        <a:xfrm flipV="1">
          <a:off x="16383000" y="5057775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3</xdr:col>
      <xdr:colOff>266700</xdr:colOff>
      <xdr:row>41</xdr:row>
      <xdr:rowOff>114300</xdr:rowOff>
    </xdr:to>
    <xdr:sp>
      <xdr:nvSpPr>
        <xdr:cNvPr id="59" name="Line 180"/>
        <xdr:cNvSpPr>
          <a:spLocks/>
        </xdr:cNvSpPr>
      </xdr:nvSpPr>
      <xdr:spPr>
        <a:xfrm flipV="1">
          <a:off x="1028700" y="1008697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47625</xdr:rowOff>
    </xdr:from>
    <xdr:to>
      <xdr:col>4</xdr:col>
      <xdr:colOff>495300</xdr:colOff>
      <xdr:row>41</xdr:row>
      <xdr:rowOff>114300</xdr:rowOff>
    </xdr:to>
    <xdr:sp>
      <xdr:nvSpPr>
        <xdr:cNvPr id="60" name="Line 181"/>
        <xdr:cNvSpPr>
          <a:spLocks/>
        </xdr:cNvSpPr>
      </xdr:nvSpPr>
      <xdr:spPr>
        <a:xfrm flipV="1">
          <a:off x="2266950" y="100203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40</xdr:row>
      <xdr:rowOff>114300</xdr:rowOff>
    </xdr:from>
    <xdr:to>
      <xdr:col>5</xdr:col>
      <xdr:colOff>266700</xdr:colOff>
      <xdr:row>41</xdr:row>
      <xdr:rowOff>47625</xdr:rowOff>
    </xdr:to>
    <xdr:sp>
      <xdr:nvSpPr>
        <xdr:cNvPr id="61" name="Line 182"/>
        <xdr:cNvSpPr>
          <a:spLocks/>
        </xdr:cNvSpPr>
      </xdr:nvSpPr>
      <xdr:spPr>
        <a:xfrm flipV="1">
          <a:off x="3009900" y="985837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14</xdr:col>
      <xdr:colOff>495300</xdr:colOff>
      <xdr:row>38</xdr:row>
      <xdr:rowOff>114300</xdr:rowOff>
    </xdr:to>
    <xdr:sp>
      <xdr:nvSpPr>
        <xdr:cNvPr id="62" name="Line 183"/>
        <xdr:cNvSpPr>
          <a:spLocks/>
        </xdr:cNvSpPr>
      </xdr:nvSpPr>
      <xdr:spPr>
        <a:xfrm flipV="1">
          <a:off x="5962650" y="87153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4</xdr:col>
      <xdr:colOff>9525</xdr:colOff>
      <xdr:row>25</xdr:row>
      <xdr:rowOff>114300</xdr:rowOff>
    </xdr:to>
    <xdr:sp>
      <xdr:nvSpPr>
        <xdr:cNvPr id="63" name="Line 185"/>
        <xdr:cNvSpPr>
          <a:spLocks/>
        </xdr:cNvSpPr>
      </xdr:nvSpPr>
      <xdr:spPr>
        <a:xfrm flipH="1">
          <a:off x="514350" y="6429375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14</xdr:col>
      <xdr:colOff>962025</xdr:colOff>
      <xdr:row>35</xdr:row>
      <xdr:rowOff>114300</xdr:rowOff>
    </xdr:to>
    <xdr:sp>
      <xdr:nvSpPr>
        <xdr:cNvPr id="64" name="Line 186"/>
        <xdr:cNvSpPr>
          <a:spLocks/>
        </xdr:cNvSpPr>
      </xdr:nvSpPr>
      <xdr:spPr>
        <a:xfrm flipH="1">
          <a:off x="10439400" y="871537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29</xdr:col>
      <xdr:colOff>266700</xdr:colOff>
      <xdr:row>35</xdr:row>
      <xdr:rowOff>114300</xdr:rowOff>
    </xdr:to>
    <xdr:sp>
      <xdr:nvSpPr>
        <xdr:cNvPr id="65" name="Line 187"/>
        <xdr:cNvSpPr>
          <a:spLocks/>
        </xdr:cNvSpPr>
      </xdr:nvSpPr>
      <xdr:spPr>
        <a:xfrm>
          <a:off x="17106900" y="780097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2000250" y="860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114300</xdr:rowOff>
    </xdr:from>
    <xdr:to>
      <xdr:col>3</xdr:col>
      <xdr:colOff>447675</xdr:colOff>
      <xdr:row>35</xdr:row>
      <xdr:rowOff>114300</xdr:rowOff>
    </xdr:to>
    <xdr:sp>
      <xdr:nvSpPr>
        <xdr:cNvPr id="67" name="Line 199"/>
        <xdr:cNvSpPr>
          <a:spLocks/>
        </xdr:cNvSpPr>
      </xdr:nvSpPr>
      <xdr:spPr>
        <a:xfrm>
          <a:off x="2057400" y="8715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76200</xdr:rowOff>
    </xdr:from>
    <xdr:to>
      <xdr:col>31</xdr:col>
      <xdr:colOff>266700</xdr:colOff>
      <xdr:row>19</xdr:row>
      <xdr:rowOff>114300</xdr:rowOff>
    </xdr:to>
    <xdr:sp>
      <xdr:nvSpPr>
        <xdr:cNvPr id="68" name="Line 233"/>
        <xdr:cNvSpPr>
          <a:spLocks/>
        </xdr:cNvSpPr>
      </xdr:nvSpPr>
      <xdr:spPr>
        <a:xfrm flipV="1">
          <a:off x="22326600" y="5019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36</xdr:col>
      <xdr:colOff>495300</xdr:colOff>
      <xdr:row>18</xdr:row>
      <xdr:rowOff>114300</xdr:rowOff>
    </xdr:to>
    <xdr:sp>
      <xdr:nvSpPr>
        <xdr:cNvPr id="69" name="Line 234"/>
        <xdr:cNvSpPr>
          <a:spLocks/>
        </xdr:cNvSpPr>
      </xdr:nvSpPr>
      <xdr:spPr>
        <a:xfrm flipV="1">
          <a:off x="24555450" y="43719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15</xdr:row>
      <xdr:rowOff>114300</xdr:rowOff>
    </xdr:from>
    <xdr:to>
      <xdr:col>43</xdr:col>
      <xdr:colOff>266700</xdr:colOff>
      <xdr:row>15</xdr:row>
      <xdr:rowOff>114300</xdr:rowOff>
    </xdr:to>
    <xdr:sp>
      <xdr:nvSpPr>
        <xdr:cNvPr id="70" name="Line 235"/>
        <xdr:cNvSpPr>
          <a:spLocks/>
        </xdr:cNvSpPr>
      </xdr:nvSpPr>
      <xdr:spPr>
        <a:xfrm flipV="1">
          <a:off x="29013150" y="414337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29</xdr:row>
      <xdr:rowOff>0</xdr:rowOff>
    </xdr:to>
    <xdr:sp>
      <xdr:nvSpPr>
        <xdr:cNvPr id="71" name="text 207"/>
        <xdr:cNvSpPr txBox="1">
          <a:spLocks noChangeArrowheads="1"/>
        </xdr:cNvSpPr>
      </xdr:nvSpPr>
      <xdr:spPr>
        <a:xfrm>
          <a:off x="79438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2" name="Line 249"/>
        <xdr:cNvSpPr>
          <a:spLocks/>
        </xdr:cNvSpPr>
      </xdr:nvSpPr>
      <xdr:spPr>
        <a:xfrm flipH="1">
          <a:off x="508444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69</xdr:col>
      <xdr:colOff>247650</xdr:colOff>
      <xdr:row>33</xdr:row>
      <xdr:rowOff>95250</xdr:rowOff>
    </xdr:to>
    <xdr:sp>
      <xdr:nvSpPr>
        <xdr:cNvPr id="73" name="Line 250"/>
        <xdr:cNvSpPr>
          <a:spLocks/>
        </xdr:cNvSpPr>
      </xdr:nvSpPr>
      <xdr:spPr>
        <a:xfrm flipV="1">
          <a:off x="49358550" y="7343775"/>
          <a:ext cx="2228850" cy="89535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74" name="Line 252"/>
        <xdr:cNvSpPr>
          <a:spLocks/>
        </xdr:cNvSpPr>
      </xdr:nvSpPr>
      <xdr:spPr>
        <a:xfrm flipV="1">
          <a:off x="42672000" y="8943975"/>
          <a:ext cx="2971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838200</xdr:colOff>
      <xdr:row>36</xdr:row>
      <xdr:rowOff>57150</xdr:rowOff>
    </xdr:from>
    <xdr:to>
      <xdr:col>10</xdr:col>
      <xdr:colOff>190500</xdr:colOff>
      <xdr:row>36</xdr:row>
      <xdr:rowOff>171450</xdr:rowOff>
    </xdr:to>
    <xdr:grpSp>
      <xdr:nvGrpSpPr>
        <xdr:cNvPr id="75" name="Group 376"/>
        <xdr:cNvGrpSpPr>
          <a:grpSpLocks noChangeAspect="1"/>
        </xdr:cNvGrpSpPr>
      </xdr:nvGrpSpPr>
      <xdr:grpSpPr>
        <a:xfrm>
          <a:off x="6324600" y="88868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6" name="Line 3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83" name="Group 384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4" name="Line 3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21</xdr:row>
      <xdr:rowOff>57150</xdr:rowOff>
    </xdr:from>
    <xdr:to>
      <xdr:col>20</xdr:col>
      <xdr:colOff>923925</xdr:colOff>
      <xdr:row>21</xdr:row>
      <xdr:rowOff>171450</xdr:rowOff>
    </xdr:to>
    <xdr:grpSp>
      <xdr:nvGrpSpPr>
        <xdr:cNvPr id="90" name="Group 391"/>
        <xdr:cNvGrpSpPr>
          <a:grpSpLocks noChangeAspect="1"/>
        </xdr:cNvGrpSpPr>
      </xdr:nvGrpSpPr>
      <xdr:grpSpPr>
        <a:xfrm>
          <a:off x="146304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1" name="Line 3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24</xdr:row>
      <xdr:rowOff>57150</xdr:rowOff>
    </xdr:from>
    <xdr:to>
      <xdr:col>20</xdr:col>
      <xdr:colOff>257175</xdr:colOff>
      <xdr:row>24</xdr:row>
      <xdr:rowOff>171450</xdr:rowOff>
    </xdr:to>
    <xdr:grpSp>
      <xdr:nvGrpSpPr>
        <xdr:cNvPr id="97" name="Group 398"/>
        <xdr:cNvGrpSpPr>
          <a:grpSpLocks noChangeAspect="1"/>
        </xdr:cNvGrpSpPr>
      </xdr:nvGrpSpPr>
      <xdr:grpSpPr>
        <a:xfrm>
          <a:off x="14239875" y="6143625"/>
          <a:ext cx="419100" cy="114300"/>
          <a:chOff x="892" y="311"/>
          <a:chExt cx="39" cy="12"/>
        </a:xfrm>
        <a:solidFill>
          <a:srgbClr val="FFFFFF"/>
        </a:solidFill>
      </xdr:grpSpPr>
      <xdr:sp>
        <xdr:nvSpPr>
          <xdr:cNvPr id="98" name="Oval 39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24</xdr:row>
      <xdr:rowOff>57150</xdr:rowOff>
    </xdr:from>
    <xdr:to>
      <xdr:col>38</xdr:col>
      <xdr:colOff>476250</xdr:colOff>
      <xdr:row>24</xdr:row>
      <xdr:rowOff>171450</xdr:rowOff>
    </xdr:to>
    <xdr:grpSp>
      <xdr:nvGrpSpPr>
        <xdr:cNvPr id="102" name="Group 403"/>
        <xdr:cNvGrpSpPr>
          <a:grpSpLocks noChangeAspect="1"/>
        </xdr:cNvGrpSpPr>
      </xdr:nvGrpSpPr>
      <xdr:grpSpPr>
        <a:xfrm>
          <a:off x="27822525" y="61436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103" name="Oval 404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05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6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07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07" name="Group 408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8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23</xdr:row>
      <xdr:rowOff>57150</xdr:rowOff>
    </xdr:from>
    <xdr:to>
      <xdr:col>71</xdr:col>
      <xdr:colOff>104775</xdr:colOff>
      <xdr:row>23</xdr:row>
      <xdr:rowOff>171450</xdr:rowOff>
    </xdr:to>
    <xdr:grpSp>
      <xdr:nvGrpSpPr>
        <xdr:cNvPr id="114" name="Group 415"/>
        <xdr:cNvGrpSpPr>
          <a:grpSpLocks noChangeAspect="1"/>
        </xdr:cNvGrpSpPr>
      </xdr:nvGrpSpPr>
      <xdr:grpSpPr>
        <a:xfrm>
          <a:off x="52235100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4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26</xdr:row>
      <xdr:rowOff>57150</xdr:rowOff>
    </xdr:from>
    <xdr:to>
      <xdr:col>70</xdr:col>
      <xdr:colOff>209550</xdr:colOff>
      <xdr:row>26</xdr:row>
      <xdr:rowOff>171450</xdr:rowOff>
    </xdr:to>
    <xdr:grpSp>
      <xdr:nvGrpSpPr>
        <xdr:cNvPr id="121" name="Group 422"/>
        <xdr:cNvGrpSpPr>
          <a:grpSpLocks noChangeAspect="1"/>
        </xdr:cNvGrpSpPr>
      </xdr:nvGrpSpPr>
      <xdr:grpSpPr>
        <a:xfrm>
          <a:off x="5149215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4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27" name="Group 428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5" name="Oval 4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6" name="Line 438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7" name="Line 439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" name="Line 44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39" name="Line 44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40" name="Group 445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143" name="Group 448"/>
        <xdr:cNvGrpSpPr>
          <a:grpSpLocks noChangeAspect="1"/>
        </xdr:cNvGrpSpPr>
      </xdr:nvGrpSpPr>
      <xdr:grpSpPr>
        <a:xfrm>
          <a:off x="953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46" name="Group 451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18</xdr:row>
      <xdr:rowOff>57150</xdr:rowOff>
    </xdr:from>
    <xdr:to>
      <xdr:col>20</xdr:col>
      <xdr:colOff>657225</xdr:colOff>
      <xdr:row>18</xdr:row>
      <xdr:rowOff>180975</xdr:rowOff>
    </xdr:to>
    <xdr:sp>
      <xdr:nvSpPr>
        <xdr:cNvPr id="149" name="kreslení 16"/>
        <xdr:cNvSpPr>
          <a:spLocks/>
        </xdr:cNvSpPr>
      </xdr:nvSpPr>
      <xdr:spPr>
        <a:xfrm>
          <a:off x="1470660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32</xdr:row>
      <xdr:rowOff>47625</xdr:rowOff>
    </xdr:from>
    <xdr:to>
      <xdr:col>20</xdr:col>
      <xdr:colOff>352425</xdr:colOff>
      <xdr:row>32</xdr:row>
      <xdr:rowOff>171450</xdr:rowOff>
    </xdr:to>
    <xdr:sp>
      <xdr:nvSpPr>
        <xdr:cNvPr id="150" name="kreslení 427"/>
        <xdr:cNvSpPr>
          <a:spLocks/>
        </xdr:cNvSpPr>
      </xdr:nvSpPr>
      <xdr:spPr>
        <a:xfrm>
          <a:off x="1440180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51" name="Group 456"/>
        <xdr:cNvGrpSpPr>
          <a:grpSpLocks noChangeAspect="1"/>
        </xdr:cNvGrpSpPr>
      </xdr:nvGrpSpPr>
      <xdr:grpSpPr>
        <a:xfrm>
          <a:off x="117729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154" name="Line 479"/>
        <xdr:cNvSpPr>
          <a:spLocks/>
        </xdr:cNvSpPr>
      </xdr:nvSpPr>
      <xdr:spPr>
        <a:xfrm flipH="1">
          <a:off x="12668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155" name="Line 480"/>
        <xdr:cNvSpPr>
          <a:spLocks/>
        </xdr:cNvSpPr>
      </xdr:nvSpPr>
      <xdr:spPr>
        <a:xfrm flipV="1">
          <a:off x="14154150" y="517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156" name="Line 481"/>
        <xdr:cNvSpPr>
          <a:spLocks/>
        </xdr:cNvSpPr>
      </xdr:nvSpPr>
      <xdr:spPr>
        <a:xfrm flipV="1">
          <a:off x="1564005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85725</xdr:rowOff>
    </xdr:from>
    <xdr:to>
      <xdr:col>18</xdr:col>
      <xdr:colOff>495300</xdr:colOff>
      <xdr:row>31</xdr:row>
      <xdr:rowOff>0</xdr:rowOff>
    </xdr:to>
    <xdr:sp>
      <xdr:nvSpPr>
        <xdr:cNvPr id="157" name="Line 486"/>
        <xdr:cNvSpPr>
          <a:spLocks/>
        </xdr:cNvSpPr>
      </xdr:nvSpPr>
      <xdr:spPr>
        <a:xfrm>
          <a:off x="12668250" y="7543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158" name="Line 487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33</xdr:row>
      <xdr:rowOff>9525</xdr:rowOff>
    </xdr:from>
    <xdr:to>
      <xdr:col>46</xdr:col>
      <xdr:colOff>714375</xdr:colOff>
      <xdr:row>34</xdr:row>
      <xdr:rowOff>0</xdr:rowOff>
    </xdr:to>
    <xdr:grpSp>
      <xdr:nvGrpSpPr>
        <xdr:cNvPr id="159" name="Group 488"/>
        <xdr:cNvGrpSpPr>
          <a:grpSpLocks/>
        </xdr:cNvGrpSpPr>
      </xdr:nvGrpSpPr>
      <xdr:grpSpPr>
        <a:xfrm>
          <a:off x="342995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4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163" name="Line 493"/>
        <xdr:cNvSpPr>
          <a:spLocks/>
        </xdr:cNvSpPr>
      </xdr:nvSpPr>
      <xdr:spPr>
        <a:xfrm>
          <a:off x="230695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30</xdr:col>
      <xdr:colOff>495300</xdr:colOff>
      <xdr:row>36</xdr:row>
      <xdr:rowOff>0</xdr:rowOff>
    </xdr:to>
    <xdr:sp>
      <xdr:nvSpPr>
        <xdr:cNvPr id="164" name="Line 496"/>
        <xdr:cNvSpPr>
          <a:spLocks/>
        </xdr:cNvSpPr>
      </xdr:nvSpPr>
      <xdr:spPr>
        <a:xfrm>
          <a:off x="2158365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165" name="Line 497"/>
        <xdr:cNvSpPr>
          <a:spLocks/>
        </xdr:cNvSpPr>
      </xdr:nvSpPr>
      <xdr:spPr>
        <a:xfrm>
          <a:off x="223266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35</xdr:row>
      <xdr:rowOff>47625</xdr:rowOff>
    </xdr:from>
    <xdr:to>
      <xdr:col>65</xdr:col>
      <xdr:colOff>428625</xdr:colOff>
      <xdr:row>35</xdr:row>
      <xdr:rowOff>171450</xdr:rowOff>
    </xdr:to>
    <xdr:sp>
      <xdr:nvSpPr>
        <xdr:cNvPr id="166" name="kreslení 417"/>
        <xdr:cNvSpPr>
          <a:spLocks/>
        </xdr:cNvSpPr>
      </xdr:nvSpPr>
      <xdr:spPr>
        <a:xfrm>
          <a:off x="4844415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32</xdr:row>
      <xdr:rowOff>47625</xdr:rowOff>
    </xdr:from>
    <xdr:to>
      <xdr:col>65</xdr:col>
      <xdr:colOff>428625</xdr:colOff>
      <xdr:row>32</xdr:row>
      <xdr:rowOff>171450</xdr:rowOff>
    </xdr:to>
    <xdr:sp>
      <xdr:nvSpPr>
        <xdr:cNvPr id="167" name="kreslení 417"/>
        <xdr:cNvSpPr>
          <a:spLocks/>
        </xdr:cNvSpPr>
      </xdr:nvSpPr>
      <xdr:spPr>
        <a:xfrm>
          <a:off x="484441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168" name="Group 508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71" name="Group 511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23</xdr:row>
      <xdr:rowOff>219075</xdr:rowOff>
    </xdr:from>
    <xdr:to>
      <xdr:col>77</xdr:col>
      <xdr:colOff>428625</xdr:colOff>
      <xdr:row>25</xdr:row>
      <xdr:rowOff>114300</xdr:rowOff>
    </xdr:to>
    <xdr:grpSp>
      <xdr:nvGrpSpPr>
        <xdr:cNvPr id="174" name="Group 514"/>
        <xdr:cNvGrpSpPr>
          <a:grpSpLocks noChangeAspect="1"/>
        </xdr:cNvGrpSpPr>
      </xdr:nvGrpSpPr>
      <xdr:grpSpPr>
        <a:xfrm>
          <a:off x="574071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29</xdr:row>
      <xdr:rowOff>114300</xdr:rowOff>
    </xdr:from>
    <xdr:to>
      <xdr:col>69</xdr:col>
      <xdr:colOff>409575</xdr:colOff>
      <xdr:row>31</xdr:row>
      <xdr:rowOff>28575</xdr:rowOff>
    </xdr:to>
    <xdr:grpSp>
      <xdr:nvGrpSpPr>
        <xdr:cNvPr id="177" name="Group 517"/>
        <xdr:cNvGrpSpPr>
          <a:grpSpLocks/>
        </xdr:cNvGrpSpPr>
      </xdr:nvGrpSpPr>
      <xdr:grpSpPr>
        <a:xfrm>
          <a:off x="51435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30</xdr:row>
      <xdr:rowOff>85725</xdr:rowOff>
    </xdr:from>
    <xdr:to>
      <xdr:col>68</xdr:col>
      <xdr:colOff>476250</xdr:colOff>
      <xdr:row>31</xdr:row>
      <xdr:rowOff>0</xdr:rowOff>
    </xdr:to>
    <xdr:sp>
      <xdr:nvSpPr>
        <xdr:cNvPr id="180" name="Line 531"/>
        <xdr:cNvSpPr>
          <a:spLocks/>
        </xdr:cNvSpPr>
      </xdr:nvSpPr>
      <xdr:spPr>
        <a:xfrm flipV="1">
          <a:off x="50101500" y="7543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181" name="Line 532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182" name="Rectangle 533" descr="Velké konfety"/>
        <xdr:cNvSpPr>
          <a:spLocks/>
        </xdr:cNvSpPr>
      </xdr:nvSpPr>
      <xdr:spPr>
        <a:xfrm>
          <a:off x="32385000" y="8829675"/>
          <a:ext cx="97155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83" name="Group 540"/>
        <xdr:cNvGrpSpPr>
          <a:grpSpLocks/>
        </xdr:cNvGrpSpPr>
      </xdr:nvGrpSpPr>
      <xdr:grpSpPr>
        <a:xfrm>
          <a:off x="169545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0</xdr:rowOff>
    </xdr:from>
    <xdr:to>
      <xdr:col>32</xdr:col>
      <xdr:colOff>495300</xdr:colOff>
      <xdr:row>19</xdr:row>
      <xdr:rowOff>76200</xdr:rowOff>
    </xdr:to>
    <xdr:sp>
      <xdr:nvSpPr>
        <xdr:cNvPr id="186" name="Line 544"/>
        <xdr:cNvSpPr>
          <a:spLocks/>
        </xdr:cNvSpPr>
      </xdr:nvSpPr>
      <xdr:spPr>
        <a:xfrm flipV="1">
          <a:off x="23069550" y="494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19</xdr:row>
      <xdr:rowOff>0</xdr:rowOff>
    </xdr:to>
    <xdr:sp>
      <xdr:nvSpPr>
        <xdr:cNvPr id="187" name="Line 546"/>
        <xdr:cNvSpPr>
          <a:spLocks/>
        </xdr:cNvSpPr>
      </xdr:nvSpPr>
      <xdr:spPr>
        <a:xfrm flipV="1">
          <a:off x="23812500" y="4829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0</xdr:rowOff>
    </xdr:from>
    <xdr:to>
      <xdr:col>37</xdr:col>
      <xdr:colOff>266700</xdr:colOff>
      <xdr:row>16</xdr:row>
      <xdr:rowOff>114300</xdr:rowOff>
    </xdr:to>
    <xdr:sp>
      <xdr:nvSpPr>
        <xdr:cNvPr id="188" name="Line 549"/>
        <xdr:cNvSpPr>
          <a:spLocks/>
        </xdr:cNvSpPr>
      </xdr:nvSpPr>
      <xdr:spPr>
        <a:xfrm flipV="1">
          <a:off x="2678430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152400</xdr:rowOff>
    </xdr:from>
    <xdr:to>
      <xdr:col>38</xdr:col>
      <xdr:colOff>495300</xdr:colOff>
      <xdr:row>16</xdr:row>
      <xdr:rowOff>0</xdr:rowOff>
    </xdr:to>
    <xdr:sp>
      <xdr:nvSpPr>
        <xdr:cNvPr id="189" name="Line 550"/>
        <xdr:cNvSpPr>
          <a:spLocks/>
        </xdr:cNvSpPr>
      </xdr:nvSpPr>
      <xdr:spPr>
        <a:xfrm flipV="1">
          <a:off x="275272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39</xdr:col>
      <xdr:colOff>266700</xdr:colOff>
      <xdr:row>15</xdr:row>
      <xdr:rowOff>152400</xdr:rowOff>
    </xdr:to>
    <xdr:sp>
      <xdr:nvSpPr>
        <xdr:cNvPr id="190" name="Line 551"/>
        <xdr:cNvSpPr>
          <a:spLocks/>
        </xdr:cNvSpPr>
      </xdr:nvSpPr>
      <xdr:spPr>
        <a:xfrm flipV="1">
          <a:off x="282702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191" name="Group 552"/>
        <xdr:cNvGrpSpPr>
          <a:grpSpLocks noChangeAspect="1"/>
        </xdr:cNvGrpSpPr>
      </xdr:nvGrpSpPr>
      <xdr:grpSpPr>
        <a:xfrm>
          <a:off x="10287000" y="8362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38</xdr:row>
      <xdr:rowOff>114300</xdr:rowOff>
    </xdr:from>
    <xdr:to>
      <xdr:col>8</xdr:col>
      <xdr:colOff>628650</xdr:colOff>
      <xdr:row>40</xdr:row>
      <xdr:rowOff>28575</xdr:rowOff>
    </xdr:to>
    <xdr:grpSp>
      <xdr:nvGrpSpPr>
        <xdr:cNvPr id="194" name="Group 555"/>
        <xdr:cNvGrpSpPr>
          <a:grpSpLocks noChangeAspect="1"/>
        </xdr:cNvGrpSpPr>
      </xdr:nvGrpSpPr>
      <xdr:grpSpPr>
        <a:xfrm>
          <a:off x="581025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36</xdr:row>
      <xdr:rowOff>76200</xdr:rowOff>
    </xdr:from>
    <xdr:to>
      <xdr:col>62</xdr:col>
      <xdr:colOff>476250</xdr:colOff>
      <xdr:row>36</xdr:row>
      <xdr:rowOff>114300</xdr:rowOff>
    </xdr:to>
    <xdr:sp>
      <xdr:nvSpPr>
        <xdr:cNvPr id="197" name="Line 559"/>
        <xdr:cNvSpPr>
          <a:spLocks/>
        </xdr:cNvSpPr>
      </xdr:nvSpPr>
      <xdr:spPr>
        <a:xfrm flipV="1">
          <a:off x="45643800" y="89058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198" name="Line 560"/>
        <xdr:cNvSpPr>
          <a:spLocks/>
        </xdr:cNvSpPr>
      </xdr:nvSpPr>
      <xdr:spPr>
        <a:xfrm flipV="1">
          <a:off x="46386750" y="8829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85725</xdr:rowOff>
    </xdr:from>
    <xdr:to>
      <xdr:col>64</xdr:col>
      <xdr:colOff>476250</xdr:colOff>
      <xdr:row>36</xdr:row>
      <xdr:rowOff>0</xdr:rowOff>
    </xdr:to>
    <xdr:sp>
      <xdr:nvSpPr>
        <xdr:cNvPr id="199" name="Line 561"/>
        <xdr:cNvSpPr>
          <a:spLocks/>
        </xdr:cNvSpPr>
      </xdr:nvSpPr>
      <xdr:spPr>
        <a:xfrm flipV="1">
          <a:off x="47129700" y="8686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85725</xdr:rowOff>
    </xdr:to>
    <xdr:sp>
      <xdr:nvSpPr>
        <xdr:cNvPr id="200" name="Line 562"/>
        <xdr:cNvSpPr>
          <a:spLocks/>
        </xdr:cNvSpPr>
      </xdr:nvSpPr>
      <xdr:spPr>
        <a:xfrm flipV="1">
          <a:off x="47872650" y="84867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95250</xdr:rowOff>
    </xdr:from>
    <xdr:to>
      <xdr:col>66</xdr:col>
      <xdr:colOff>476250</xdr:colOff>
      <xdr:row>34</xdr:row>
      <xdr:rowOff>114300</xdr:rowOff>
    </xdr:to>
    <xdr:sp>
      <xdr:nvSpPr>
        <xdr:cNvPr id="201" name="Line 569"/>
        <xdr:cNvSpPr>
          <a:spLocks/>
        </xdr:cNvSpPr>
      </xdr:nvSpPr>
      <xdr:spPr>
        <a:xfrm flipV="1">
          <a:off x="48615600" y="8239125"/>
          <a:ext cx="742950" cy="24765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29</xdr:row>
      <xdr:rowOff>38100</xdr:rowOff>
    </xdr:from>
    <xdr:to>
      <xdr:col>55</xdr:col>
      <xdr:colOff>419100</xdr:colOff>
      <xdr:row>30</xdr:row>
      <xdr:rowOff>114300</xdr:rowOff>
    </xdr:to>
    <xdr:grpSp>
      <xdr:nvGrpSpPr>
        <xdr:cNvPr id="202" name="Group 571"/>
        <xdr:cNvGrpSpPr>
          <a:grpSpLocks/>
        </xdr:cNvGrpSpPr>
      </xdr:nvGrpSpPr>
      <xdr:grpSpPr>
        <a:xfrm>
          <a:off x="36118800" y="7267575"/>
          <a:ext cx="5238750" cy="304800"/>
          <a:chOff x="116" y="119"/>
          <a:chExt cx="540" cy="40"/>
        </a:xfrm>
        <a:solidFill>
          <a:srgbClr val="FFFFFF"/>
        </a:solidFill>
      </xdr:grpSpPr>
      <xdr:sp>
        <xdr:nvSpPr>
          <xdr:cNvPr id="203" name="Rectangle 57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7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7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7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7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7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66675</xdr:colOff>
      <xdr:row>26</xdr:row>
      <xdr:rowOff>95250</xdr:rowOff>
    </xdr:from>
    <xdr:to>
      <xdr:col>48</xdr:col>
      <xdr:colOff>0</xdr:colOff>
      <xdr:row>27</xdr:row>
      <xdr:rowOff>171450</xdr:rowOff>
    </xdr:to>
    <xdr:grpSp>
      <xdr:nvGrpSpPr>
        <xdr:cNvPr id="210" name="Group 579"/>
        <xdr:cNvGrpSpPr>
          <a:grpSpLocks/>
        </xdr:cNvGrpSpPr>
      </xdr:nvGrpSpPr>
      <xdr:grpSpPr>
        <a:xfrm>
          <a:off x="30299025" y="6638925"/>
          <a:ext cx="5210175" cy="304800"/>
          <a:chOff x="116" y="119"/>
          <a:chExt cx="540" cy="40"/>
        </a:xfrm>
        <a:solidFill>
          <a:srgbClr val="FFFFFF"/>
        </a:solidFill>
      </xdr:grpSpPr>
      <xdr:sp>
        <xdr:nvSpPr>
          <xdr:cNvPr id="211" name="Rectangle 58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466725</xdr:colOff>
      <xdr:row>29</xdr:row>
      <xdr:rowOff>76200</xdr:rowOff>
    </xdr:from>
    <xdr:ext cx="523875" cy="228600"/>
    <xdr:sp>
      <xdr:nvSpPr>
        <xdr:cNvPr id="218" name="text 7125"/>
        <xdr:cNvSpPr txBox="1">
          <a:spLocks noChangeArrowheads="1"/>
        </xdr:cNvSpPr>
      </xdr:nvSpPr>
      <xdr:spPr>
        <a:xfrm>
          <a:off x="38433375" y="7305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44</xdr:col>
      <xdr:colOff>219075</xdr:colOff>
      <xdr:row>26</xdr:row>
      <xdr:rowOff>133350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32604075" y="6677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48</xdr:col>
      <xdr:colOff>200025</xdr:colOff>
      <xdr:row>26</xdr:row>
      <xdr:rowOff>95250</xdr:rowOff>
    </xdr:from>
    <xdr:to>
      <xdr:col>48</xdr:col>
      <xdr:colOff>419100</xdr:colOff>
      <xdr:row>32</xdr:row>
      <xdr:rowOff>0</xdr:rowOff>
    </xdr:to>
    <xdr:sp>
      <xdr:nvSpPr>
        <xdr:cNvPr id="220" name="Rectangle 589" descr="Vodorovné cihly"/>
        <xdr:cNvSpPr>
          <a:spLocks/>
        </xdr:cNvSpPr>
      </xdr:nvSpPr>
      <xdr:spPr>
        <a:xfrm>
          <a:off x="35709225" y="6638925"/>
          <a:ext cx="219075" cy="1276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29</xdr:row>
      <xdr:rowOff>38100</xdr:rowOff>
    </xdr:from>
    <xdr:to>
      <xdr:col>48</xdr:col>
      <xdr:colOff>609600</xdr:colOff>
      <xdr:row>30</xdr:row>
      <xdr:rowOff>114300</xdr:rowOff>
    </xdr:to>
    <xdr:sp>
      <xdr:nvSpPr>
        <xdr:cNvPr id="221" name="Rectangle 590" descr="Vodorovné cihly"/>
        <xdr:cNvSpPr>
          <a:spLocks/>
        </xdr:cNvSpPr>
      </xdr:nvSpPr>
      <xdr:spPr>
        <a:xfrm>
          <a:off x="35928300" y="72675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26</xdr:row>
      <xdr:rowOff>95250</xdr:rowOff>
    </xdr:from>
    <xdr:to>
      <xdr:col>48</xdr:col>
      <xdr:colOff>200025</xdr:colOff>
      <xdr:row>27</xdr:row>
      <xdr:rowOff>171450</xdr:rowOff>
    </xdr:to>
    <xdr:sp>
      <xdr:nvSpPr>
        <xdr:cNvPr id="222" name="Rectangle 591" descr="Vodorovné cihly"/>
        <xdr:cNvSpPr>
          <a:spLocks/>
        </xdr:cNvSpPr>
      </xdr:nvSpPr>
      <xdr:spPr>
        <a:xfrm>
          <a:off x="35509200" y="66389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48</xdr:col>
      <xdr:colOff>514350</xdr:colOff>
      <xdr:row>36</xdr:row>
      <xdr:rowOff>0</xdr:rowOff>
    </xdr:to>
    <xdr:sp>
      <xdr:nvSpPr>
        <xdr:cNvPr id="223" name="text 207"/>
        <xdr:cNvSpPr txBox="1">
          <a:spLocks noChangeArrowheads="1"/>
        </xdr:cNvSpPr>
      </xdr:nvSpPr>
      <xdr:spPr>
        <a:xfrm>
          <a:off x="355092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8" customWidth="1"/>
    <col min="2" max="2" width="11.25390625" style="273" customWidth="1"/>
    <col min="3" max="18" width="11.25390625" style="189" customWidth="1"/>
    <col min="19" max="19" width="4.75390625" style="188" customWidth="1"/>
    <col min="20" max="20" width="1.75390625" style="188" customWidth="1"/>
    <col min="21" max="16384" width="9.125" style="189" customWidth="1"/>
  </cols>
  <sheetData>
    <row r="1" spans="1:20" s="187" customFormat="1" ht="9.75" customHeight="1">
      <c r="A1" s="184"/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S1" s="184"/>
      <c r="T1" s="184"/>
    </row>
    <row r="2" spans="2:18" ht="36" customHeight="1">
      <c r="B2" s="189"/>
      <c r="D2" s="190"/>
      <c r="E2" s="190"/>
      <c r="F2" s="190"/>
      <c r="G2" s="190"/>
      <c r="H2" s="190"/>
      <c r="I2" s="190"/>
      <c r="J2" s="190"/>
      <c r="K2" s="190"/>
      <c r="L2" s="190"/>
      <c r="R2" s="191"/>
    </row>
    <row r="3" spans="2:12" s="188" customFormat="1" ht="21" customHeight="1">
      <c r="B3" s="192"/>
      <c r="C3" s="192"/>
      <c r="D3" s="192"/>
      <c r="J3" s="193"/>
      <c r="K3" s="192"/>
      <c r="L3" s="192"/>
    </row>
    <row r="4" spans="1:22" s="201" customFormat="1" ht="24.75" customHeight="1">
      <c r="A4" s="194"/>
      <c r="B4" s="12" t="s">
        <v>79</v>
      </c>
      <c r="C4" s="195">
        <v>702</v>
      </c>
      <c r="D4" s="196"/>
      <c r="E4" s="194"/>
      <c r="F4" s="194"/>
      <c r="G4" s="194"/>
      <c r="H4" s="194"/>
      <c r="I4" s="197"/>
      <c r="J4" s="169" t="s">
        <v>62</v>
      </c>
      <c r="K4" s="197"/>
      <c r="L4" s="196"/>
      <c r="M4" s="197"/>
      <c r="N4" s="197"/>
      <c r="O4" s="197"/>
      <c r="P4" s="197"/>
      <c r="Q4" s="198" t="s">
        <v>80</v>
      </c>
      <c r="R4" s="199">
        <v>755520</v>
      </c>
      <c r="S4" s="197"/>
      <c r="T4" s="197"/>
      <c r="U4" s="200"/>
      <c r="V4" s="200"/>
    </row>
    <row r="5" spans="2:22" s="202" customFormat="1" ht="21" customHeight="1" thickBot="1">
      <c r="B5" s="203"/>
      <c r="C5" s="204"/>
      <c r="D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s="210" customFormat="1" ht="24.75" customHeight="1">
      <c r="A6" s="205"/>
      <c r="B6" s="206"/>
      <c r="C6" s="207"/>
      <c r="D6" s="206"/>
      <c r="E6" s="208"/>
      <c r="F6" s="208"/>
      <c r="G6" s="208"/>
      <c r="H6" s="208"/>
      <c r="I6" s="208"/>
      <c r="J6" s="206"/>
      <c r="K6" s="206"/>
      <c r="L6" s="206"/>
      <c r="M6" s="206"/>
      <c r="N6" s="206"/>
      <c r="O6" s="206"/>
      <c r="P6" s="206"/>
      <c r="Q6" s="206"/>
      <c r="R6" s="206"/>
      <c r="S6" s="209"/>
      <c r="T6" s="193"/>
      <c r="U6" s="193"/>
      <c r="V6" s="193"/>
    </row>
    <row r="7" spans="1:21" ht="21" customHeight="1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15"/>
      <c r="T7" s="192"/>
      <c r="U7" s="190"/>
    </row>
    <row r="8" spans="1:21" ht="25.5" customHeight="1">
      <c r="A8" s="211"/>
      <c r="B8" s="216"/>
      <c r="C8" s="217" t="s">
        <v>15</v>
      </c>
      <c r="D8" s="218"/>
      <c r="E8" s="218"/>
      <c r="F8" s="218"/>
      <c r="G8" s="218"/>
      <c r="H8" s="218"/>
      <c r="I8" s="219"/>
      <c r="J8" s="54" t="s">
        <v>16</v>
      </c>
      <c r="K8" s="219"/>
      <c r="L8" s="218"/>
      <c r="M8" s="218"/>
      <c r="N8" s="218"/>
      <c r="O8" s="218"/>
      <c r="P8" s="218"/>
      <c r="Q8" s="218"/>
      <c r="R8" s="220"/>
      <c r="S8" s="215"/>
      <c r="T8" s="192"/>
      <c r="U8" s="190"/>
    </row>
    <row r="9" spans="1:21" ht="25.5" customHeight="1">
      <c r="A9" s="211"/>
      <c r="B9" s="216"/>
      <c r="C9" s="53" t="s">
        <v>12</v>
      </c>
      <c r="D9" s="218"/>
      <c r="E9" s="218"/>
      <c r="F9" s="218"/>
      <c r="G9" s="218"/>
      <c r="H9" s="221"/>
      <c r="I9" s="218"/>
      <c r="J9" s="222" t="s">
        <v>20</v>
      </c>
      <c r="K9" s="218"/>
      <c r="L9" s="221"/>
      <c r="M9" s="218"/>
      <c r="N9" s="218"/>
      <c r="O9" s="218"/>
      <c r="P9" s="306" t="s">
        <v>85</v>
      </c>
      <c r="Q9" s="306"/>
      <c r="R9" s="223"/>
      <c r="S9" s="215"/>
      <c r="T9" s="192"/>
      <c r="U9" s="190"/>
    </row>
    <row r="10" spans="1:21" ht="25.5" customHeight="1">
      <c r="A10" s="211"/>
      <c r="B10" s="216"/>
      <c r="C10" s="53" t="s">
        <v>18</v>
      </c>
      <c r="D10" s="218"/>
      <c r="E10" s="218"/>
      <c r="F10" s="218"/>
      <c r="G10" s="218"/>
      <c r="H10" s="218"/>
      <c r="I10" s="218"/>
      <c r="J10" s="222" t="s">
        <v>23</v>
      </c>
      <c r="K10" s="218"/>
      <c r="L10" s="218"/>
      <c r="M10" s="218"/>
      <c r="N10" s="218"/>
      <c r="O10" s="218"/>
      <c r="P10" s="218"/>
      <c r="Q10" s="218"/>
      <c r="R10" s="220"/>
      <c r="S10" s="215"/>
      <c r="T10" s="192"/>
      <c r="U10" s="190"/>
    </row>
    <row r="11" spans="1:21" ht="21" customHeight="1">
      <c r="A11" s="211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15"/>
      <c r="T11" s="192"/>
      <c r="U11" s="190"/>
    </row>
    <row r="12" spans="1:21" ht="21" customHeight="1">
      <c r="A12" s="211"/>
      <c r="B12" s="216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20"/>
      <c r="S12" s="215"/>
      <c r="T12" s="192"/>
      <c r="U12" s="190"/>
    </row>
    <row r="13" spans="1:21" ht="21" customHeight="1">
      <c r="A13" s="211"/>
      <c r="B13" s="216"/>
      <c r="C13" s="91" t="s">
        <v>31</v>
      </c>
      <c r="D13" s="218"/>
      <c r="E13" s="218"/>
      <c r="F13" s="218"/>
      <c r="G13" s="218"/>
      <c r="I13" s="218"/>
      <c r="J13" s="227" t="s">
        <v>97</v>
      </c>
      <c r="M13" s="218"/>
      <c r="N13" s="218"/>
      <c r="O13" s="218"/>
      <c r="P13" s="218"/>
      <c r="Q13" s="218"/>
      <c r="R13" s="220"/>
      <c r="S13" s="215"/>
      <c r="T13" s="192"/>
      <c r="U13" s="190"/>
    </row>
    <row r="14" spans="1:21" ht="21" customHeight="1">
      <c r="A14" s="211"/>
      <c r="B14" s="216"/>
      <c r="C14" s="88" t="s">
        <v>32</v>
      </c>
      <c r="D14" s="218"/>
      <c r="E14" s="218"/>
      <c r="F14" s="218"/>
      <c r="G14" s="218"/>
      <c r="I14" s="218"/>
      <c r="J14" s="174">
        <v>26.686</v>
      </c>
      <c r="M14" s="218"/>
      <c r="N14" s="218"/>
      <c r="O14" s="218"/>
      <c r="P14" s="218"/>
      <c r="Q14" s="218"/>
      <c r="R14" s="220"/>
      <c r="S14" s="215"/>
      <c r="T14" s="192"/>
      <c r="U14" s="190"/>
    </row>
    <row r="15" spans="1:21" ht="21" customHeight="1">
      <c r="A15" s="211"/>
      <c r="B15" s="216"/>
      <c r="C15" s="88" t="s">
        <v>33</v>
      </c>
      <c r="D15" s="218"/>
      <c r="E15" s="218"/>
      <c r="F15" s="218"/>
      <c r="G15" s="218"/>
      <c r="I15" s="288" t="s">
        <v>72</v>
      </c>
      <c r="J15" s="292"/>
      <c r="K15" s="289" t="s">
        <v>63</v>
      </c>
      <c r="M15" s="218"/>
      <c r="N15" s="218"/>
      <c r="P15" s="218"/>
      <c r="Q15" s="218"/>
      <c r="R15" s="220"/>
      <c r="S15" s="215"/>
      <c r="T15" s="192"/>
      <c r="U15" s="190"/>
    </row>
    <row r="16" spans="1:21" ht="21" customHeight="1">
      <c r="A16" s="211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6"/>
      <c r="S16" s="215"/>
      <c r="T16" s="192"/>
      <c r="U16" s="190"/>
    </row>
    <row r="17" spans="1:21" ht="21" customHeight="1">
      <c r="A17" s="211"/>
      <c r="B17" s="216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20"/>
      <c r="S17" s="215"/>
      <c r="T17" s="192"/>
      <c r="U17" s="190"/>
    </row>
    <row r="18" spans="1:21" ht="21" customHeight="1">
      <c r="A18" s="211"/>
      <c r="B18" s="216"/>
      <c r="C18" s="88" t="s">
        <v>81</v>
      </c>
      <c r="D18" s="218"/>
      <c r="E18" s="218"/>
      <c r="F18" s="218"/>
      <c r="G18" s="218"/>
      <c r="H18" s="218"/>
      <c r="J18" s="228" t="s">
        <v>92</v>
      </c>
      <c r="L18" s="218"/>
      <c r="M18" s="229"/>
      <c r="N18" s="229"/>
      <c r="O18" s="218"/>
      <c r="P18" s="306" t="s">
        <v>94</v>
      </c>
      <c r="Q18" s="306"/>
      <c r="R18" s="220"/>
      <c r="S18" s="215"/>
      <c r="T18" s="192"/>
      <c r="U18" s="190"/>
    </row>
    <row r="19" spans="1:21" ht="21" customHeight="1">
      <c r="A19" s="211"/>
      <c r="B19" s="216"/>
      <c r="C19" s="88" t="s">
        <v>82</v>
      </c>
      <c r="D19" s="218"/>
      <c r="E19" s="218"/>
      <c r="F19" s="218"/>
      <c r="G19" s="218"/>
      <c r="H19" s="218"/>
      <c r="J19" s="230" t="s">
        <v>26</v>
      </c>
      <c r="L19" s="218"/>
      <c r="M19" s="229"/>
      <c r="N19" s="229"/>
      <c r="O19" s="218"/>
      <c r="P19" s="306" t="s">
        <v>86</v>
      </c>
      <c r="Q19" s="306"/>
      <c r="R19" s="220"/>
      <c r="S19" s="215"/>
      <c r="T19" s="192"/>
      <c r="U19" s="190"/>
    </row>
    <row r="20" spans="1:21" ht="21" customHeight="1">
      <c r="A20" s="211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  <c r="S20" s="215"/>
      <c r="T20" s="192"/>
      <c r="U20" s="190"/>
    </row>
    <row r="21" spans="1:21" ht="24.75" customHeight="1">
      <c r="A21" s="211"/>
      <c r="B21" s="234"/>
      <c r="C21" s="235"/>
      <c r="D21" s="235"/>
      <c r="E21" s="236"/>
      <c r="F21" s="236"/>
      <c r="G21" s="236"/>
      <c r="H21" s="236"/>
      <c r="I21" s="235"/>
      <c r="J21" s="237"/>
      <c r="K21" s="235"/>
      <c r="L21" s="235"/>
      <c r="M21" s="235"/>
      <c r="N21" s="235"/>
      <c r="O21" s="235"/>
      <c r="P21" s="235"/>
      <c r="Q21" s="235"/>
      <c r="R21" s="235"/>
      <c r="S21" s="215"/>
      <c r="T21" s="192"/>
      <c r="U21" s="190"/>
    </row>
    <row r="22" spans="1:19" ht="30" customHeight="1">
      <c r="A22" s="238"/>
      <c r="B22" s="239"/>
      <c r="C22" s="240"/>
      <c r="D22" s="307" t="s">
        <v>83</v>
      </c>
      <c r="E22" s="308"/>
      <c r="F22" s="308"/>
      <c r="G22" s="308"/>
      <c r="H22" s="240"/>
      <c r="I22" s="241"/>
      <c r="J22" s="242"/>
      <c r="K22" s="239"/>
      <c r="L22" s="240"/>
      <c r="M22" s="307" t="s">
        <v>84</v>
      </c>
      <c r="N22" s="307"/>
      <c r="O22" s="307"/>
      <c r="P22" s="307"/>
      <c r="Q22" s="240"/>
      <c r="R22" s="241"/>
      <c r="S22" s="215"/>
    </row>
    <row r="23" spans="1:20" s="247" customFormat="1" ht="21" customHeight="1" thickBot="1">
      <c r="A23" s="243"/>
      <c r="B23" s="244" t="s">
        <v>40</v>
      </c>
      <c r="C23" s="168" t="s">
        <v>41</v>
      </c>
      <c r="D23" s="168" t="s">
        <v>42</v>
      </c>
      <c r="E23" s="245" t="s">
        <v>43</v>
      </c>
      <c r="F23" s="309" t="s">
        <v>44</v>
      </c>
      <c r="G23" s="310"/>
      <c r="H23" s="310"/>
      <c r="I23" s="311"/>
      <c r="J23" s="242"/>
      <c r="K23" s="244" t="s">
        <v>40</v>
      </c>
      <c r="L23" s="168" t="s">
        <v>41</v>
      </c>
      <c r="M23" s="168" t="s">
        <v>42</v>
      </c>
      <c r="N23" s="245" t="s">
        <v>43</v>
      </c>
      <c r="O23" s="309" t="s">
        <v>44</v>
      </c>
      <c r="P23" s="310"/>
      <c r="Q23" s="310"/>
      <c r="R23" s="311"/>
      <c r="S23" s="246"/>
      <c r="T23" s="188"/>
    </row>
    <row r="24" spans="1:20" s="201" customFormat="1" ht="21" customHeight="1" thickTop="1">
      <c r="A24" s="238"/>
      <c r="B24" s="248"/>
      <c r="C24" s="249"/>
      <c r="D24" s="250"/>
      <c r="E24" s="251"/>
      <c r="F24" s="252"/>
      <c r="G24" s="253"/>
      <c r="H24" s="253"/>
      <c r="I24" s="254"/>
      <c r="J24" s="242"/>
      <c r="K24" s="248"/>
      <c r="L24" s="249"/>
      <c r="M24" s="250"/>
      <c r="N24" s="251"/>
      <c r="O24" s="252"/>
      <c r="P24" s="253"/>
      <c r="Q24" s="253"/>
      <c r="R24" s="254"/>
      <c r="S24" s="215"/>
      <c r="T24" s="188"/>
    </row>
    <row r="25" spans="1:20" s="201" customFormat="1" ht="21" customHeight="1">
      <c r="A25" s="238"/>
      <c r="B25" s="255">
        <v>1</v>
      </c>
      <c r="C25" s="256">
        <v>26.331</v>
      </c>
      <c r="D25" s="256">
        <v>26.963</v>
      </c>
      <c r="E25" s="257">
        <f>(D25-C25)*1000</f>
        <v>632.0000000000015</v>
      </c>
      <c r="F25" s="303" t="s">
        <v>54</v>
      </c>
      <c r="G25" s="304"/>
      <c r="H25" s="304"/>
      <c r="I25" s="305"/>
      <c r="J25" s="242"/>
      <c r="K25" s="255">
        <v>1</v>
      </c>
      <c r="L25" s="258">
        <v>26.598</v>
      </c>
      <c r="M25" s="258">
        <v>26.688000000000002</v>
      </c>
      <c r="N25" s="259">
        <f>(M25-L25)*1000</f>
        <v>90.00000000000341</v>
      </c>
      <c r="O25" s="297" t="s">
        <v>89</v>
      </c>
      <c r="P25" s="298"/>
      <c r="Q25" s="298"/>
      <c r="R25" s="299"/>
      <c r="S25" s="215"/>
      <c r="T25" s="188"/>
    </row>
    <row r="26" spans="1:20" s="201" customFormat="1" ht="21" customHeight="1">
      <c r="A26" s="238"/>
      <c r="B26" s="248"/>
      <c r="C26" s="249"/>
      <c r="D26" s="250"/>
      <c r="E26" s="251"/>
      <c r="F26" s="252"/>
      <c r="G26" s="253"/>
      <c r="H26" s="253"/>
      <c r="I26" s="254"/>
      <c r="J26" s="242"/>
      <c r="K26" s="248"/>
      <c r="L26" s="260"/>
      <c r="M26" s="261"/>
      <c r="N26" s="262"/>
      <c r="O26" s="252"/>
      <c r="P26" s="253"/>
      <c r="Q26" s="253"/>
      <c r="R26" s="254"/>
      <c r="S26" s="215"/>
      <c r="T26" s="188"/>
    </row>
    <row r="27" spans="1:20" s="201" customFormat="1" ht="21" customHeight="1">
      <c r="A27" s="238"/>
      <c r="B27" s="255">
        <v>2</v>
      </c>
      <c r="C27" s="256">
        <v>26.326</v>
      </c>
      <c r="D27" s="256">
        <v>26.918</v>
      </c>
      <c r="E27" s="257">
        <f>(D27-C27)*1000</f>
        <v>591.9999999999987</v>
      </c>
      <c r="F27" s="297" t="s">
        <v>55</v>
      </c>
      <c r="G27" s="298"/>
      <c r="H27" s="298"/>
      <c r="I27" s="299"/>
      <c r="J27" s="242"/>
      <c r="K27" s="255">
        <v>2</v>
      </c>
      <c r="L27" s="258">
        <v>26.692</v>
      </c>
      <c r="M27" s="258">
        <v>26.782</v>
      </c>
      <c r="N27" s="259">
        <f>(M27-L27)*1000</f>
        <v>89.99999999999986</v>
      </c>
      <c r="O27" s="297" t="s">
        <v>90</v>
      </c>
      <c r="P27" s="298"/>
      <c r="Q27" s="298"/>
      <c r="R27" s="299"/>
      <c r="S27" s="215"/>
      <c r="T27" s="188"/>
    </row>
    <row r="28" spans="1:20" s="201" customFormat="1" ht="21" customHeight="1">
      <c r="A28" s="238"/>
      <c r="B28" s="248"/>
      <c r="C28" s="249"/>
      <c r="D28" s="250"/>
      <c r="E28" s="251"/>
      <c r="F28" s="252"/>
      <c r="G28" s="253"/>
      <c r="H28" s="253"/>
      <c r="I28" s="254"/>
      <c r="J28" s="242"/>
      <c r="K28" s="248"/>
      <c r="L28" s="260"/>
      <c r="M28" s="261"/>
      <c r="N28" s="262"/>
      <c r="O28" s="252"/>
      <c r="P28" s="253"/>
      <c r="Q28" s="253"/>
      <c r="R28" s="254"/>
      <c r="S28" s="215"/>
      <c r="T28" s="188"/>
    </row>
    <row r="29" spans="1:20" s="201" customFormat="1" ht="21" customHeight="1">
      <c r="A29" s="238"/>
      <c r="B29" s="255">
        <v>3</v>
      </c>
      <c r="C29" s="256">
        <v>26.339</v>
      </c>
      <c r="D29" s="256">
        <v>26.977</v>
      </c>
      <c r="E29" s="257">
        <f>(D29-C29)*1000</f>
        <v>638.0000000000017</v>
      </c>
      <c r="F29" s="297" t="s">
        <v>55</v>
      </c>
      <c r="G29" s="298"/>
      <c r="H29" s="298"/>
      <c r="I29" s="299"/>
      <c r="J29" s="242"/>
      <c r="K29" s="248"/>
      <c r="L29" s="260"/>
      <c r="M29" s="261"/>
      <c r="N29" s="262"/>
      <c r="O29" s="300" t="s">
        <v>100</v>
      </c>
      <c r="P29" s="301"/>
      <c r="Q29" s="301"/>
      <c r="R29" s="302"/>
      <c r="S29" s="215"/>
      <c r="T29" s="188"/>
    </row>
    <row r="30" spans="1:20" s="194" customFormat="1" ht="21" customHeight="1">
      <c r="A30" s="238"/>
      <c r="B30" s="263"/>
      <c r="C30" s="264"/>
      <c r="D30" s="265"/>
      <c r="E30" s="266"/>
      <c r="F30" s="267"/>
      <c r="G30" s="268"/>
      <c r="H30" s="268"/>
      <c r="I30" s="269"/>
      <c r="J30" s="242"/>
      <c r="K30" s="263"/>
      <c r="L30" s="264"/>
      <c r="M30" s="265"/>
      <c r="N30" s="266"/>
      <c r="O30" s="267"/>
      <c r="P30" s="268"/>
      <c r="Q30" s="268"/>
      <c r="R30" s="269"/>
      <c r="S30" s="215"/>
      <c r="T30" s="188"/>
    </row>
    <row r="31" spans="1:19" ht="24.75" customHeight="1" thickBot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2"/>
    </row>
    <row r="33" ht="18" customHeight="1">
      <c r="J33" s="173" t="s">
        <v>98</v>
      </c>
    </row>
    <row r="34" ht="12.75" customHeight="1"/>
    <row r="35" ht="15" customHeight="1">
      <c r="J35" s="99" t="s">
        <v>67</v>
      </c>
    </row>
    <row r="36" ht="12.75" customHeight="1"/>
  </sheetData>
  <sheetProtection password="E9A7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5:R25"/>
    <mergeCell ref="O27:R27"/>
    <mergeCell ref="O29:R29"/>
    <mergeCell ref="F25:I25"/>
    <mergeCell ref="F29:I29"/>
    <mergeCell ref="F27:I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4"/>
      <c r="C2" s="275"/>
      <c r="D2" s="275"/>
      <c r="E2" s="275"/>
      <c r="F2" s="275"/>
      <c r="G2" s="170" t="s">
        <v>60</v>
      </c>
      <c r="H2" s="275"/>
      <c r="I2" s="275"/>
      <c r="J2" s="275"/>
      <c r="K2" s="275"/>
      <c r="L2" s="276"/>
      <c r="R2" s="4"/>
      <c r="S2" s="5"/>
      <c r="T2" s="5"/>
      <c r="U2" s="5"/>
      <c r="V2" s="319" t="s">
        <v>7</v>
      </c>
      <c r="W2" s="319"/>
      <c r="X2" s="319"/>
      <c r="Y2" s="31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19" t="s">
        <v>7</v>
      </c>
      <c r="BO2" s="319"/>
      <c r="BP2" s="319"/>
      <c r="BQ2" s="319"/>
      <c r="BR2" s="5"/>
      <c r="BS2" s="5"/>
      <c r="BT2" s="5"/>
      <c r="BU2" s="6"/>
      <c r="BY2" s="1"/>
      <c r="BZ2" s="274"/>
      <c r="CA2" s="275"/>
      <c r="CB2" s="275"/>
      <c r="CC2" s="275"/>
      <c r="CD2" s="275"/>
      <c r="CE2" s="170" t="s">
        <v>61</v>
      </c>
      <c r="CF2" s="275"/>
      <c r="CG2" s="275"/>
      <c r="CH2" s="275"/>
      <c r="CI2" s="275"/>
      <c r="CJ2" s="276"/>
    </row>
    <row r="3" spans="18:77" ht="21" customHeight="1" thickBot="1" thickTop="1">
      <c r="R3" s="320" t="s">
        <v>8</v>
      </c>
      <c r="S3" s="321"/>
      <c r="T3" s="7"/>
      <c r="U3" s="8"/>
      <c r="V3" s="322" t="s">
        <v>9</v>
      </c>
      <c r="W3" s="323"/>
      <c r="X3" s="323"/>
      <c r="Y3" s="324"/>
      <c r="Z3" s="9"/>
      <c r="AA3" s="10"/>
      <c r="AB3" s="317" t="s">
        <v>69</v>
      </c>
      <c r="AC3" s="31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26" t="s">
        <v>10</v>
      </c>
      <c r="BK3" s="327"/>
      <c r="BL3" s="9"/>
      <c r="BM3" s="10"/>
      <c r="BN3" s="328" t="s">
        <v>9</v>
      </c>
      <c r="BO3" s="329"/>
      <c r="BP3" s="329"/>
      <c r="BQ3" s="321"/>
      <c r="BR3" s="13"/>
      <c r="BS3" s="14"/>
      <c r="BT3" s="328" t="s">
        <v>8</v>
      </c>
      <c r="BU3" s="330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12" t="s">
        <v>57</v>
      </c>
      <c r="W4" s="312"/>
      <c r="X4" s="312"/>
      <c r="Y4" s="312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9" t="s">
        <v>62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2" t="s">
        <v>57</v>
      </c>
      <c r="BO4" s="312"/>
      <c r="BP4" s="312"/>
      <c r="BQ4" s="312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11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11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12</v>
      </c>
      <c r="D6" s="31"/>
      <c r="E6" s="32"/>
      <c r="F6" s="32"/>
      <c r="G6" s="47" t="s">
        <v>58</v>
      </c>
      <c r="H6" s="32"/>
      <c r="I6" s="32"/>
      <c r="J6" s="33"/>
      <c r="K6" s="48" t="s">
        <v>59</v>
      </c>
      <c r="L6" s="34"/>
      <c r="R6" s="49" t="s">
        <v>13</v>
      </c>
      <c r="S6" s="50">
        <v>25.098</v>
      </c>
      <c r="T6" s="37"/>
      <c r="U6" s="38"/>
      <c r="V6" s="39"/>
      <c r="W6" s="40"/>
      <c r="X6" s="51" t="s">
        <v>5</v>
      </c>
      <c r="Y6" s="52">
        <v>26.326</v>
      </c>
      <c r="Z6" s="3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90" t="s">
        <v>95</v>
      </c>
      <c r="AS6" s="115" t="s">
        <v>45</v>
      </c>
      <c r="AT6" s="291" t="s">
        <v>52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13" t="s">
        <v>14</v>
      </c>
      <c r="BK6" s="314"/>
      <c r="BL6" s="11"/>
      <c r="BM6" s="55"/>
      <c r="BN6" s="11"/>
      <c r="BO6" s="56"/>
      <c r="BP6" s="51" t="s">
        <v>4</v>
      </c>
      <c r="BQ6" s="52">
        <v>26.918</v>
      </c>
      <c r="BR6" s="37"/>
      <c r="BS6" s="38"/>
      <c r="BT6" s="57" t="s">
        <v>17</v>
      </c>
      <c r="BU6" s="58">
        <v>28.046</v>
      </c>
      <c r="BY6" s="1"/>
      <c r="BZ6" s="29"/>
      <c r="CA6" s="30" t="s">
        <v>12</v>
      </c>
      <c r="CB6" s="31"/>
      <c r="CC6" s="32"/>
      <c r="CD6" s="32"/>
      <c r="CE6" s="47" t="s">
        <v>58</v>
      </c>
      <c r="CF6" s="32"/>
      <c r="CG6" s="32"/>
      <c r="CH6" s="33"/>
      <c r="CI6" s="48" t="s">
        <v>59</v>
      </c>
      <c r="CJ6" s="34"/>
    </row>
    <row r="7" spans="2:88" ht="21" customHeight="1">
      <c r="B7" s="29"/>
      <c r="C7" s="30" t="s">
        <v>18</v>
      </c>
      <c r="D7" s="31"/>
      <c r="E7" s="32"/>
      <c r="F7" s="32"/>
      <c r="G7" s="59" t="s">
        <v>91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26.331</v>
      </c>
      <c r="X7" s="37"/>
      <c r="Y7" s="38"/>
      <c r="Z7" s="37"/>
      <c r="AA7" s="38"/>
      <c r="AB7" s="294" t="s">
        <v>6</v>
      </c>
      <c r="AC7" s="158">
        <v>26.56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15" t="s">
        <v>19</v>
      </c>
      <c r="BK7" s="316"/>
      <c r="BL7" s="11"/>
      <c r="BM7" s="55"/>
      <c r="BN7" s="61" t="s">
        <v>2</v>
      </c>
      <c r="BO7" s="62">
        <v>26.963</v>
      </c>
      <c r="BP7" s="37"/>
      <c r="BQ7" s="38"/>
      <c r="BR7" s="37"/>
      <c r="BS7" s="38"/>
      <c r="BT7" s="37"/>
      <c r="BU7" s="63"/>
      <c r="BY7" s="1"/>
      <c r="BZ7" s="29"/>
      <c r="CA7" s="30" t="s">
        <v>18</v>
      </c>
      <c r="CB7" s="31"/>
      <c r="CC7" s="32"/>
      <c r="CD7" s="32"/>
      <c r="CE7" s="59" t="s">
        <v>91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21</v>
      </c>
      <c r="S8" s="68">
        <v>25.798</v>
      </c>
      <c r="T8" s="37"/>
      <c r="U8" s="38"/>
      <c r="V8" s="39"/>
      <c r="W8" s="40"/>
      <c r="X8" s="51" t="s">
        <v>0</v>
      </c>
      <c r="Y8" s="52">
        <v>26.339</v>
      </c>
      <c r="Z8" s="3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43" t="s">
        <v>101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13" t="s">
        <v>22</v>
      </c>
      <c r="BK8" s="314"/>
      <c r="BL8" s="11"/>
      <c r="BM8" s="55"/>
      <c r="BN8" s="39"/>
      <c r="BO8" s="40"/>
      <c r="BP8" s="51" t="s">
        <v>3</v>
      </c>
      <c r="BQ8" s="52">
        <v>26.977</v>
      </c>
      <c r="BR8" s="37"/>
      <c r="BS8" s="38"/>
      <c r="BT8" s="69" t="s">
        <v>24</v>
      </c>
      <c r="BU8" s="70">
        <v>27.272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25</v>
      </c>
      <c r="D10" s="31"/>
      <c r="E10" s="31"/>
      <c r="F10" s="33"/>
      <c r="G10" s="87" t="s">
        <v>92</v>
      </c>
      <c r="H10" s="31"/>
      <c r="I10" s="31"/>
      <c r="J10" s="88" t="s">
        <v>27</v>
      </c>
      <c r="K10" s="89" t="s">
        <v>93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8" t="s">
        <v>34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25</v>
      </c>
      <c r="CB10" s="31"/>
      <c r="CC10" s="31"/>
      <c r="CD10" s="33"/>
      <c r="CE10" s="87" t="s">
        <v>92</v>
      </c>
      <c r="CF10" s="31"/>
      <c r="CG10" s="31"/>
      <c r="CH10" s="88" t="s">
        <v>27</v>
      </c>
      <c r="CI10" s="89" t="s">
        <v>93</v>
      </c>
      <c r="CJ10" s="34"/>
    </row>
    <row r="11" spans="2:88" ht="21" customHeight="1">
      <c r="B11" s="29"/>
      <c r="C11" s="86" t="s">
        <v>29</v>
      </c>
      <c r="D11" s="31"/>
      <c r="E11" s="31"/>
      <c r="F11" s="33"/>
      <c r="G11" s="87" t="s">
        <v>26</v>
      </c>
      <c r="H11" s="31"/>
      <c r="I11" s="90"/>
      <c r="J11" s="88" t="s">
        <v>30</v>
      </c>
      <c r="K11" s="89" t="s">
        <v>28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9" t="s">
        <v>35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29</v>
      </c>
      <c r="CB11" s="31"/>
      <c r="CC11" s="31"/>
      <c r="CD11" s="33"/>
      <c r="CE11" s="87" t="s">
        <v>26</v>
      </c>
      <c r="CF11" s="31"/>
      <c r="CG11" s="90"/>
      <c r="CH11" s="88" t="s">
        <v>30</v>
      </c>
      <c r="CI11" s="89" t="s">
        <v>28</v>
      </c>
      <c r="CJ11" s="3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9" t="s">
        <v>36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6"/>
      <c r="Q14" s="96"/>
      <c r="AD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6"/>
      <c r="BW14" s="96"/>
      <c r="BX14" s="96"/>
      <c r="BY14" s="97"/>
    </row>
    <row r="15" spans="15:76" ht="18" customHeight="1">
      <c r="O15" s="96"/>
      <c r="AD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6"/>
      <c r="BW15" s="96"/>
      <c r="BX15" s="96"/>
    </row>
    <row r="16" spans="36:70" ht="18" customHeight="1">
      <c r="AJ16" s="1"/>
      <c r="AK16" s="1"/>
      <c r="AL16" s="1"/>
      <c r="AM16" s="1"/>
      <c r="AN16" s="1"/>
      <c r="AO16" s="1"/>
      <c r="AP16" s="1"/>
      <c r="AQ16" s="1"/>
      <c r="AR16" s="1"/>
      <c r="AS16" s="175" t="s">
        <v>73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R16" s="1"/>
    </row>
    <row r="17" spans="36:58" ht="18" customHeight="1">
      <c r="AJ17" s="1"/>
      <c r="AK17" s="1"/>
      <c r="AL17" s="1"/>
      <c r="AM17" s="1"/>
      <c r="AN17" s="1"/>
      <c r="AO17" s="1"/>
      <c r="AP17" s="1"/>
      <c r="AQ17" s="1"/>
      <c r="AR17" s="1"/>
      <c r="AS17" s="176">
        <v>2150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2:58" ht="18" customHeight="1">
      <c r="L18" s="1"/>
      <c r="U18" s="157" t="s">
        <v>68</v>
      </c>
      <c r="AJ18" s="1"/>
      <c r="AK18" s="1"/>
      <c r="AL18" s="1"/>
      <c r="AM18" s="1"/>
      <c r="AN18" s="1"/>
      <c r="AO18" s="1"/>
      <c r="AP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1:70" ht="18" customHeight="1">
      <c r="K19" s="1"/>
      <c r="U19" s="1"/>
      <c r="V19" s="1"/>
      <c r="X19" s="1"/>
      <c r="Y19" s="1"/>
      <c r="AB19" s="1"/>
      <c r="AG19" s="1"/>
      <c r="AH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O19" s="1"/>
      <c r="BR19" s="1"/>
    </row>
    <row r="20" spans="21:83" ht="18" customHeight="1">
      <c r="U20" s="1"/>
      <c r="V20" s="1"/>
      <c r="W20" s="1"/>
      <c r="X20" s="1"/>
      <c r="Z20" s="1"/>
      <c r="AE20" s="1"/>
      <c r="AF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P20" s="1"/>
      <c r="BR20" s="1"/>
      <c r="BS20" s="1"/>
      <c r="BX20" s="1"/>
      <c r="BZ20" s="1"/>
      <c r="CE20" s="1"/>
    </row>
    <row r="21" spans="10:78" ht="18" customHeight="1">
      <c r="J21" s="1"/>
      <c r="T21" s="1"/>
      <c r="U21" s="101" t="s">
        <v>0</v>
      </c>
      <c r="AA21" s="10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P21" s="102"/>
      <c r="BT21" s="1"/>
      <c r="BV21" s="1"/>
      <c r="BZ21" s="172" t="s">
        <v>64</v>
      </c>
    </row>
    <row r="22" spans="9:73" ht="18" customHeight="1">
      <c r="I22" s="1"/>
      <c r="S22" s="1"/>
      <c r="AA22" s="103"/>
      <c r="AE22" s="1"/>
      <c r="AG22" s="1"/>
      <c r="AH22" s="1"/>
      <c r="AI22" s="1"/>
      <c r="AJ22" s="1"/>
      <c r="AK22" s="1"/>
      <c r="AL22" s="1"/>
      <c r="AZ22" s="1"/>
      <c r="BA22" s="1"/>
      <c r="BB22" s="102"/>
      <c r="BC22" s="1"/>
      <c r="BD22" s="1"/>
      <c r="BE22" s="1"/>
      <c r="BF22" s="1"/>
      <c r="BG22" s="1"/>
      <c r="BU22" s="1"/>
    </row>
    <row r="23" spans="1:89" ht="18" customHeight="1">
      <c r="A23" s="104"/>
      <c r="C23" s="1"/>
      <c r="H23" s="1"/>
      <c r="N23" s="1"/>
      <c r="O23" s="1"/>
      <c r="P23" s="1"/>
      <c r="Q23" s="277"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S23" s="1"/>
      <c r="BT23" s="1"/>
      <c r="BU23" s="1"/>
      <c r="BV23" s="1"/>
      <c r="BW23" s="1"/>
      <c r="BY23" s="1"/>
      <c r="BZ23" s="1"/>
      <c r="CK23" s="104"/>
    </row>
    <row r="24" spans="1:86" ht="18" customHeight="1">
      <c r="A24" s="104"/>
      <c r="L24" s="1"/>
      <c r="M24" s="1"/>
      <c r="Q24" s="1"/>
      <c r="U24" s="156" t="s">
        <v>1</v>
      </c>
      <c r="AA24" s="1"/>
      <c r="AD24" s="1"/>
      <c r="AE24" s="1"/>
      <c r="AF24" s="1"/>
      <c r="AG24" s="1"/>
      <c r="AH24" s="1"/>
      <c r="AI24" s="1"/>
      <c r="AJ24" s="1"/>
      <c r="AK24" s="1"/>
      <c r="AL24" s="1"/>
      <c r="AM24" s="92" t="s">
        <v>6</v>
      </c>
      <c r="AQ24" s="1"/>
      <c r="AZ24" s="1"/>
      <c r="BA24" s="1"/>
      <c r="BB24" s="1"/>
      <c r="BC24" s="1"/>
      <c r="BD24" s="1"/>
      <c r="BE24" s="1"/>
      <c r="BF24" s="1"/>
      <c r="BG24" s="1"/>
      <c r="BO24" s="1"/>
      <c r="BU24" s="1"/>
      <c r="BV24" s="1"/>
      <c r="BW24" s="1"/>
      <c r="BZ24" s="1"/>
      <c r="CA24" s="1"/>
      <c r="CC24" s="1"/>
      <c r="CH24" s="109" t="s">
        <v>24</v>
      </c>
    </row>
    <row r="25" spans="1:89" ht="18" customHeight="1">
      <c r="A25" s="104"/>
      <c r="L25" s="277">
        <v>2</v>
      </c>
      <c r="N25" s="277">
        <v>3</v>
      </c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S25" s="111" t="s">
        <v>3</v>
      </c>
      <c r="BZ25" s="277">
        <v>10</v>
      </c>
      <c r="CK25" s="104"/>
    </row>
    <row r="26" spans="2:88" ht="18" customHeight="1">
      <c r="B26" s="1"/>
      <c r="C26" s="104"/>
      <c r="D26" s="1"/>
      <c r="J26" s="1"/>
      <c r="K26" s="1"/>
      <c r="L26" s="1"/>
      <c r="M26" s="1"/>
      <c r="N26" s="1"/>
      <c r="O26" s="1"/>
      <c r="Q26" s="1"/>
      <c r="R26" s="1"/>
      <c r="U26" s="1"/>
      <c r="W26" s="1"/>
      <c r="Y26" s="1"/>
      <c r="AA26" s="1"/>
      <c r="AD26" s="1"/>
      <c r="AE26" s="1"/>
      <c r="AF26" s="1"/>
      <c r="AG26" s="1"/>
      <c r="AH26" s="1"/>
      <c r="AI26" s="1"/>
      <c r="AJ26" s="1"/>
      <c r="AK26" s="1"/>
      <c r="AL26" s="1"/>
      <c r="AS26" s="102"/>
      <c r="AZ26" s="1"/>
      <c r="BA26" s="1"/>
      <c r="BB26" s="1"/>
      <c r="BC26" s="1"/>
      <c r="BD26" s="1"/>
      <c r="BE26" s="1"/>
      <c r="BF26" s="1"/>
      <c r="BN26" s="1"/>
      <c r="BO26" s="1"/>
      <c r="BP26" s="1"/>
      <c r="BR26" s="1"/>
      <c r="BS26" s="107"/>
      <c r="BU26" s="1"/>
      <c r="BV26" s="1"/>
      <c r="BW26" s="1"/>
      <c r="BX26" s="1"/>
      <c r="BY26" s="1"/>
      <c r="BZ26" s="1"/>
      <c r="CA26" s="1"/>
      <c r="CB26" s="1"/>
      <c r="CD26" s="1"/>
      <c r="CJ26" s="104"/>
    </row>
    <row r="27" spans="12:75" ht="18" customHeight="1">
      <c r="L27" s="1"/>
      <c r="N27" s="1"/>
      <c r="Q27" s="1"/>
      <c r="T27" s="101" t="s">
        <v>5</v>
      </c>
      <c r="AD27" s="1"/>
      <c r="AE27" s="1"/>
      <c r="AF27" s="1"/>
      <c r="AG27" s="1"/>
      <c r="AH27" s="1"/>
      <c r="AI27" s="1"/>
      <c r="AJ27" s="1"/>
      <c r="AK27" s="1"/>
      <c r="AL27" s="1"/>
      <c r="AZ27" s="1"/>
      <c r="BB27" s="1"/>
      <c r="BC27" s="1"/>
      <c r="BD27" s="1"/>
      <c r="BE27" s="1"/>
      <c r="BF27" s="1"/>
      <c r="BR27" s="1"/>
      <c r="BS27" s="107"/>
      <c r="BT27" s="1"/>
      <c r="BU27" s="1"/>
      <c r="BW27" s="277">
        <v>9</v>
      </c>
    </row>
    <row r="28" spans="14:76" ht="18" customHeight="1">
      <c r="N28" s="277">
        <v>4</v>
      </c>
      <c r="O28" s="1"/>
      <c r="P28" s="1"/>
      <c r="Q28" s="1"/>
      <c r="R28" s="1"/>
      <c r="T28" s="1"/>
      <c r="W28" s="1"/>
      <c r="AD28" s="1"/>
      <c r="AE28" s="1"/>
      <c r="AF28" s="1"/>
      <c r="AG28" s="1"/>
      <c r="AH28" s="1"/>
      <c r="AI28" s="1"/>
      <c r="AJ28" s="1"/>
      <c r="AK28" s="1"/>
      <c r="AL28" s="1"/>
      <c r="AW28" s="1"/>
      <c r="AX28" s="1"/>
      <c r="AZ28" s="1"/>
      <c r="BA28" s="1"/>
      <c r="BB28" s="1"/>
      <c r="BC28" s="1"/>
      <c r="BD28" s="1"/>
      <c r="BE28" s="1"/>
      <c r="BF28" s="1"/>
      <c r="BM28" s="1"/>
      <c r="BQ28" s="1"/>
      <c r="BR28" s="111" t="s">
        <v>2</v>
      </c>
      <c r="BS28" s="1"/>
      <c r="BT28" s="1"/>
      <c r="BU28" s="277">
        <v>8</v>
      </c>
      <c r="BV28" s="1"/>
      <c r="BX28" s="1"/>
    </row>
    <row r="29" spans="3:87" ht="18" customHeight="1">
      <c r="C29" s="108"/>
      <c r="J29" s="96"/>
      <c r="M29" s="9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T29" s="1"/>
      <c r="BU29" s="1"/>
      <c r="CI29" s="110"/>
    </row>
    <row r="30" spans="3:87" ht="18" customHeight="1">
      <c r="C30" s="108"/>
      <c r="I30" s="1"/>
      <c r="L30" s="171" t="s">
        <v>70</v>
      </c>
      <c r="N30" s="1"/>
      <c r="O30" s="1"/>
      <c r="P30" s="1"/>
      <c r="Q30" s="1"/>
      <c r="R30" s="1"/>
      <c r="AS30" s="1"/>
      <c r="BF30" s="1"/>
      <c r="BG30" s="1"/>
      <c r="BL30" s="1"/>
      <c r="BN30" s="1"/>
      <c r="BR30" s="1"/>
      <c r="BU30" s="105"/>
      <c r="BW30" s="104"/>
      <c r="CI30" s="110"/>
    </row>
    <row r="31" spans="18:87" ht="18" customHeight="1">
      <c r="R31" s="1"/>
      <c r="S31" s="1"/>
      <c r="U31" s="1"/>
      <c r="V31" s="1"/>
      <c r="X31" s="1"/>
      <c r="AB31" s="1"/>
      <c r="AD31" s="1"/>
      <c r="AE31" s="1"/>
      <c r="AF31" s="1"/>
      <c r="AG31" s="1"/>
      <c r="AH31" s="1"/>
      <c r="AI31" s="1"/>
      <c r="AJ31" s="1"/>
      <c r="AK31" s="1"/>
      <c r="AL31" s="1"/>
      <c r="AU31" s="1"/>
      <c r="AZ31" s="1"/>
      <c r="BB31" s="1"/>
      <c r="BC31" s="1"/>
      <c r="BD31" s="1"/>
      <c r="BL31" s="1"/>
      <c r="BM31" s="1"/>
      <c r="BO31" s="106" t="s">
        <v>4</v>
      </c>
      <c r="BP31" s="1"/>
      <c r="BQ31" s="1"/>
      <c r="BR31" s="278">
        <v>7</v>
      </c>
      <c r="BY31" s="1"/>
      <c r="CB31" s="1"/>
      <c r="CI31" s="110"/>
    </row>
    <row r="32" spans="19:74" ht="18" customHeight="1" thickBot="1">
      <c r="S32" s="1"/>
      <c r="T32" s="1"/>
      <c r="U32" s="1"/>
      <c r="W32" s="1"/>
      <c r="X32" s="1"/>
      <c r="Y32" s="1"/>
      <c r="AD32" s="1"/>
      <c r="AE32" s="1"/>
      <c r="AF32" s="1"/>
      <c r="AH32" s="1"/>
      <c r="AI32" s="1"/>
      <c r="AJ32" s="1"/>
      <c r="AL32" s="1"/>
      <c r="AM32" s="1"/>
      <c r="AS32" s="1"/>
      <c r="AT32" s="1"/>
      <c r="AU32" s="1"/>
      <c r="AV32" s="1"/>
      <c r="AX32" s="1"/>
      <c r="AY32" s="1"/>
      <c r="AZ32" s="1"/>
      <c r="BB32" s="1"/>
      <c r="BC32" s="1"/>
      <c r="BK32" s="1"/>
      <c r="BM32" s="1"/>
      <c r="BN32" s="1"/>
      <c r="BO32" s="1"/>
      <c r="BV32" s="1"/>
    </row>
    <row r="33" spans="2:58" ht="18" customHeight="1" thickTop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6"/>
      <c r="V33" s="1"/>
      <c r="X33" s="278">
        <v>6</v>
      </c>
      <c r="AA33" s="1"/>
      <c r="AU33" s="1"/>
      <c r="AX33" s="1"/>
      <c r="BF33" s="1"/>
    </row>
    <row r="34" spans="2:67" ht="18" customHeight="1">
      <c r="B34" s="16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62"/>
      <c r="U34" s="281" t="s">
        <v>37</v>
      </c>
      <c r="AS34" s="1"/>
      <c r="AU34" s="1"/>
      <c r="BA34" s="1"/>
      <c r="BG34" s="1"/>
      <c r="BN34" s="112" t="s">
        <v>38</v>
      </c>
      <c r="BO34" s="1"/>
    </row>
    <row r="35" spans="2:66" ht="18" customHeight="1">
      <c r="B35" s="161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284">
        <v>1</v>
      </c>
      <c r="P35" s="162"/>
      <c r="U35" s="1"/>
      <c r="W35" s="1"/>
      <c r="AA35" s="1"/>
      <c r="AB35" s="1"/>
      <c r="AU35" s="100" t="s">
        <v>103</v>
      </c>
      <c r="BG35" s="1"/>
      <c r="BN35" s="1"/>
    </row>
    <row r="36" spans="2:67" ht="18" customHeight="1">
      <c r="B36" s="161"/>
      <c r="C36" s="96"/>
      <c r="D36" s="104"/>
      <c r="E36" s="96"/>
      <c r="F36" s="96"/>
      <c r="G36" s="96"/>
      <c r="H36" s="96"/>
      <c r="I36" s="96"/>
      <c r="J36" s="96"/>
      <c r="K36" s="96"/>
      <c r="L36" s="104"/>
      <c r="M36" s="96"/>
      <c r="N36" s="96"/>
      <c r="O36" s="104"/>
      <c r="P36" s="162"/>
      <c r="AB36" s="1"/>
      <c r="AC36" s="1"/>
      <c r="AD36" s="1"/>
      <c r="AE36" s="1"/>
      <c r="AF36" s="1"/>
      <c r="AU36" s="113" t="s">
        <v>102</v>
      </c>
      <c r="BK36" s="1"/>
      <c r="BL36" s="1"/>
      <c r="BM36" s="1"/>
      <c r="BO36" s="1"/>
    </row>
    <row r="37" spans="2:66" ht="18" customHeight="1">
      <c r="B37" s="161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62"/>
      <c r="AC37" s="1"/>
      <c r="AD37" s="1"/>
      <c r="AE37" s="1"/>
      <c r="AF37" s="1"/>
      <c r="AG37" s="1"/>
      <c r="AI37" s="1"/>
      <c r="AJ37" s="1"/>
      <c r="AL37" s="1"/>
      <c r="AM37" s="1"/>
      <c r="BF37" s="1"/>
      <c r="BI37" s="1"/>
      <c r="BJ37" s="1"/>
      <c r="BN37" s="112" t="s">
        <v>71</v>
      </c>
    </row>
    <row r="38" spans="2:45" ht="18" customHeight="1">
      <c r="B38" s="161"/>
      <c r="C38" s="96"/>
      <c r="D38" s="96"/>
      <c r="E38" s="96"/>
      <c r="F38" s="96"/>
      <c r="G38" s="96"/>
      <c r="H38" s="96"/>
      <c r="I38" s="283" t="s">
        <v>21</v>
      </c>
      <c r="J38" s="96"/>
      <c r="K38" s="96"/>
      <c r="L38" s="96"/>
      <c r="M38" s="96"/>
      <c r="N38" s="96"/>
      <c r="O38" s="96"/>
      <c r="P38" s="162"/>
      <c r="AS38" s="282">
        <v>26.635</v>
      </c>
    </row>
    <row r="39" spans="2:61" ht="18" customHeight="1">
      <c r="B39" s="161"/>
      <c r="C39" s="96"/>
      <c r="D39" s="96"/>
      <c r="E39" s="96"/>
      <c r="F39" s="96"/>
      <c r="G39" s="96"/>
      <c r="H39" s="104"/>
      <c r="I39" s="104"/>
      <c r="J39" s="96"/>
      <c r="K39" s="96"/>
      <c r="L39" s="96"/>
      <c r="M39" s="96"/>
      <c r="N39" s="96"/>
      <c r="O39" s="96"/>
      <c r="P39" s="162"/>
      <c r="BI39" s="295" t="s">
        <v>106</v>
      </c>
    </row>
    <row r="40" spans="2:61" ht="18" customHeight="1">
      <c r="B40" s="161"/>
      <c r="C40" s="285" t="s">
        <v>73</v>
      </c>
      <c r="D40" s="96"/>
      <c r="E40" s="96"/>
      <c r="F40" s="96"/>
      <c r="G40" s="96"/>
      <c r="H40" s="167" t="s">
        <v>66</v>
      </c>
      <c r="I40" s="286" t="s">
        <v>65</v>
      </c>
      <c r="J40" s="96"/>
      <c r="K40" s="96"/>
      <c r="L40" s="96"/>
      <c r="M40" s="96"/>
      <c r="N40" s="96"/>
      <c r="O40" s="96"/>
      <c r="P40" s="162"/>
      <c r="BI40" s="296" t="s">
        <v>105</v>
      </c>
    </row>
    <row r="41" spans="2:16" ht="18" customHeight="1">
      <c r="B41" s="161"/>
      <c r="C41" s="287">
        <v>2001</v>
      </c>
      <c r="D41" s="96"/>
      <c r="E41" s="96"/>
      <c r="F41" s="104"/>
      <c r="G41" s="96"/>
      <c r="H41" s="96"/>
      <c r="I41" s="96"/>
      <c r="J41" s="96"/>
      <c r="K41" s="96"/>
      <c r="L41" s="96"/>
      <c r="M41" s="96"/>
      <c r="N41" s="96"/>
      <c r="O41" s="96"/>
      <c r="P41" s="162"/>
    </row>
    <row r="42" spans="2:16" ht="18" customHeight="1">
      <c r="B42" s="161"/>
      <c r="C42" s="96"/>
      <c r="D42" s="104"/>
      <c r="E42" s="104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62"/>
    </row>
    <row r="43" spans="2:16" ht="18" customHeight="1" thickBot="1"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</row>
    <row r="44" ht="18" customHeight="1" thickTop="1"/>
    <row r="45" ht="18" customHeight="1"/>
    <row r="46" ht="18" customHeight="1"/>
    <row r="47" ht="18" customHeight="1"/>
    <row r="48" spans="2:88" ht="21" customHeight="1" thickBot="1">
      <c r="B48" s="116" t="s">
        <v>40</v>
      </c>
      <c r="C48" s="117" t="s">
        <v>46</v>
      </c>
      <c r="D48" s="117" t="s">
        <v>47</v>
      </c>
      <c r="E48" s="117" t="s">
        <v>48</v>
      </c>
      <c r="F48" s="120" t="s">
        <v>49</v>
      </c>
      <c r="G48" s="121"/>
      <c r="H48" s="121"/>
      <c r="I48" s="325" t="s">
        <v>50</v>
      </c>
      <c r="J48" s="325"/>
      <c r="K48" s="121"/>
      <c r="L48" s="122"/>
      <c r="N48" s="116" t="s">
        <v>40</v>
      </c>
      <c r="O48" s="117" t="s">
        <v>46</v>
      </c>
      <c r="P48" s="117" t="s">
        <v>47</v>
      </c>
      <c r="Q48" s="117" t="s">
        <v>48</v>
      </c>
      <c r="R48" s="118" t="s">
        <v>49</v>
      </c>
      <c r="S48" s="119"/>
      <c r="T48" s="117" t="s">
        <v>40</v>
      </c>
      <c r="U48" s="117" t="s">
        <v>46</v>
      </c>
      <c r="V48" s="117" t="s">
        <v>47</v>
      </c>
      <c r="W48" s="117" t="s">
        <v>48</v>
      </c>
      <c r="X48" s="120" t="s">
        <v>49</v>
      </c>
      <c r="Y48" s="121"/>
      <c r="Z48" s="121"/>
      <c r="AA48" s="118" t="s">
        <v>50</v>
      </c>
      <c r="AB48" s="121"/>
      <c r="AC48" s="122"/>
      <c r="BT48" s="116" t="s">
        <v>40</v>
      </c>
      <c r="BU48" s="117" t="s">
        <v>46</v>
      </c>
      <c r="BV48" s="117" t="s">
        <v>47</v>
      </c>
      <c r="BW48" s="117" t="s">
        <v>48</v>
      </c>
      <c r="BX48" s="120" t="s">
        <v>49</v>
      </c>
      <c r="BY48" s="121"/>
      <c r="BZ48" s="121"/>
      <c r="CA48" s="325" t="s">
        <v>50</v>
      </c>
      <c r="CB48" s="325"/>
      <c r="CC48" s="121"/>
      <c r="CD48" s="121"/>
      <c r="CE48" s="119"/>
      <c r="CF48" s="117" t="s">
        <v>40</v>
      </c>
      <c r="CG48" s="117" t="s">
        <v>46</v>
      </c>
      <c r="CH48" s="117" t="s">
        <v>47</v>
      </c>
      <c r="CI48" s="117" t="s">
        <v>48</v>
      </c>
      <c r="CJ48" s="123" t="s">
        <v>49</v>
      </c>
    </row>
    <row r="49" spans="2:88" ht="21" customHeight="1" thickTop="1">
      <c r="B49" s="26"/>
      <c r="C49" s="24"/>
      <c r="D49" s="24"/>
      <c r="E49" s="24"/>
      <c r="F49" s="24"/>
      <c r="G49" s="23" t="s">
        <v>51</v>
      </c>
      <c r="H49" s="24"/>
      <c r="I49" s="24"/>
      <c r="J49" s="24"/>
      <c r="K49" s="24"/>
      <c r="L49" s="25"/>
      <c r="N49" s="124"/>
      <c r="O49" s="24"/>
      <c r="P49" s="23" t="s">
        <v>99</v>
      </c>
      <c r="Q49" s="24"/>
      <c r="R49" s="24"/>
      <c r="S49" s="125"/>
      <c r="T49" s="24"/>
      <c r="U49" s="24"/>
      <c r="V49" s="24"/>
      <c r="W49" s="24"/>
      <c r="X49" s="24"/>
      <c r="Y49" s="23" t="s">
        <v>51</v>
      </c>
      <c r="Z49" s="24"/>
      <c r="AA49" s="24"/>
      <c r="AB49" s="24"/>
      <c r="AC49" s="25"/>
      <c r="BT49" s="26"/>
      <c r="BU49" s="24"/>
      <c r="BV49" s="24"/>
      <c r="BW49" s="24"/>
      <c r="BX49" s="24"/>
      <c r="BY49" s="23" t="s">
        <v>51</v>
      </c>
      <c r="BZ49" s="24"/>
      <c r="CA49" s="24"/>
      <c r="CB49" s="24"/>
      <c r="CC49" s="24"/>
      <c r="CD49" s="24"/>
      <c r="CE49" s="125"/>
      <c r="CF49" s="126"/>
      <c r="CG49" s="126"/>
      <c r="CH49" s="23" t="s">
        <v>99</v>
      </c>
      <c r="CI49" s="126"/>
      <c r="CJ49" s="127"/>
    </row>
    <row r="50" spans="2:88" ht="21" customHeight="1">
      <c r="B50" s="128"/>
      <c r="C50" s="129"/>
      <c r="D50" s="129"/>
      <c r="E50" s="129"/>
      <c r="F50" s="131"/>
      <c r="G50" s="39"/>
      <c r="L50" s="132"/>
      <c r="N50" s="128"/>
      <c r="O50" s="129"/>
      <c r="P50" s="129"/>
      <c r="Q50" s="129"/>
      <c r="R50" s="39"/>
      <c r="S50" s="130"/>
      <c r="T50" s="129"/>
      <c r="U50" s="129"/>
      <c r="V50" s="129"/>
      <c r="W50" s="129"/>
      <c r="X50" s="131"/>
      <c r="Y50" s="39"/>
      <c r="AC50" s="132"/>
      <c r="BT50" s="128"/>
      <c r="BU50" s="129"/>
      <c r="BV50" s="129"/>
      <c r="BW50" s="129"/>
      <c r="BX50" s="131"/>
      <c r="BY50" s="39"/>
      <c r="CD50" s="96"/>
      <c r="CE50" s="130"/>
      <c r="CF50" s="129"/>
      <c r="CG50" s="129"/>
      <c r="CH50" s="129"/>
      <c r="CI50" s="129"/>
      <c r="CJ50" s="133"/>
    </row>
    <row r="51" spans="2:88" ht="21" customHeight="1">
      <c r="B51" s="177">
        <v>1</v>
      </c>
      <c r="C51" s="155">
        <v>25.901</v>
      </c>
      <c r="D51" s="135">
        <v>-51</v>
      </c>
      <c r="E51" s="136">
        <f>C51+D51*0.001</f>
        <v>25.85</v>
      </c>
      <c r="F51" s="142" t="s">
        <v>53</v>
      </c>
      <c r="G51" s="183" t="s">
        <v>88</v>
      </c>
      <c r="L51" s="132"/>
      <c r="N51" s="128"/>
      <c r="O51" s="129"/>
      <c r="P51" s="129"/>
      <c r="Q51" s="129"/>
      <c r="R51" s="39"/>
      <c r="S51" s="130"/>
      <c r="T51" s="179">
        <v>4</v>
      </c>
      <c r="U51" s="138">
        <v>26.252</v>
      </c>
      <c r="V51" s="135">
        <v>46</v>
      </c>
      <c r="W51" s="136">
        <f>U51+V51*0.001</f>
        <v>26.298</v>
      </c>
      <c r="X51" s="142" t="s">
        <v>53</v>
      </c>
      <c r="Y51" s="183" t="s">
        <v>74</v>
      </c>
      <c r="AC51" s="132"/>
      <c r="BT51" s="128"/>
      <c r="BU51" s="129"/>
      <c r="BV51" s="129"/>
      <c r="BW51" s="129"/>
      <c r="BX51" s="131"/>
      <c r="BY51" s="39"/>
      <c r="CD51" s="96"/>
      <c r="CE51" s="130"/>
      <c r="CF51" s="129"/>
      <c r="CG51" s="129"/>
      <c r="CH51" s="129"/>
      <c r="CI51" s="129"/>
      <c r="CJ51" s="133"/>
    </row>
    <row r="52" spans="2:88" ht="21" customHeight="1">
      <c r="B52" s="128"/>
      <c r="C52" s="129"/>
      <c r="D52" s="129"/>
      <c r="E52" s="129"/>
      <c r="F52" s="131"/>
      <c r="G52" s="39"/>
      <c r="L52" s="132"/>
      <c r="N52" s="178">
        <v>2</v>
      </c>
      <c r="O52" s="138">
        <v>26.222</v>
      </c>
      <c r="P52" s="135">
        <v>46</v>
      </c>
      <c r="Q52" s="136">
        <f>O52+P52*0.001</f>
        <v>26.268</v>
      </c>
      <c r="R52" s="90" t="s">
        <v>56</v>
      </c>
      <c r="S52" s="130"/>
      <c r="T52" s="129"/>
      <c r="U52" s="129"/>
      <c r="V52" s="129"/>
      <c r="W52" s="129"/>
      <c r="X52" s="131"/>
      <c r="Y52" s="39"/>
      <c r="AC52" s="132"/>
      <c r="BT52" s="181">
        <v>7</v>
      </c>
      <c r="BU52" s="154">
        <v>26.963</v>
      </c>
      <c r="BV52" s="135">
        <v>-42</v>
      </c>
      <c r="BW52" s="136">
        <f>BU52+BV52*0.001</f>
        <v>26.921</v>
      </c>
      <c r="BX52" s="142" t="s">
        <v>53</v>
      </c>
      <c r="BY52" s="183" t="s">
        <v>77</v>
      </c>
      <c r="CD52" s="96"/>
      <c r="CE52" s="137"/>
      <c r="CF52" s="179">
        <v>9</v>
      </c>
      <c r="CG52" s="138">
        <v>27.024</v>
      </c>
      <c r="CH52" s="135">
        <v>-55</v>
      </c>
      <c r="CI52" s="136">
        <f>CG52+CH52*0.001</f>
        <v>26.969</v>
      </c>
      <c r="CJ52" s="41" t="s">
        <v>56</v>
      </c>
    </row>
    <row r="53" spans="2:88" ht="21" customHeight="1">
      <c r="B53" s="153" t="s">
        <v>65</v>
      </c>
      <c r="C53" s="279">
        <v>25.786</v>
      </c>
      <c r="D53" s="280">
        <v>46</v>
      </c>
      <c r="E53" s="279">
        <f>C53+D53*0.001</f>
        <v>25.832</v>
      </c>
      <c r="F53" s="142" t="s">
        <v>53</v>
      </c>
      <c r="G53" s="293" t="s">
        <v>104</v>
      </c>
      <c r="L53" s="132"/>
      <c r="N53" s="139"/>
      <c r="O53" s="140"/>
      <c r="P53" s="129"/>
      <c r="Q53" s="141"/>
      <c r="R53" s="90"/>
      <c r="S53" s="137"/>
      <c r="T53" s="179">
        <v>5</v>
      </c>
      <c r="U53" s="138">
        <v>26.279</v>
      </c>
      <c r="V53" s="135">
        <v>46</v>
      </c>
      <c r="W53" s="136">
        <f>U53+V53*0.001</f>
        <v>26.325</v>
      </c>
      <c r="X53" s="142" t="s">
        <v>53</v>
      </c>
      <c r="Y53" s="183" t="s">
        <v>75</v>
      </c>
      <c r="AC53" s="132"/>
      <c r="BT53" s="128"/>
      <c r="BU53" s="129"/>
      <c r="BV53" s="129"/>
      <c r="BW53" s="129"/>
      <c r="BX53" s="131"/>
      <c r="BY53" s="39"/>
      <c r="CD53" s="96"/>
      <c r="CE53" s="137"/>
      <c r="CF53" s="129"/>
      <c r="CG53" s="129"/>
      <c r="CH53" s="129"/>
      <c r="CI53" s="129"/>
      <c r="CJ53" s="133"/>
    </row>
    <row r="54" spans="2:88" ht="21" customHeight="1">
      <c r="B54" s="128"/>
      <c r="C54" s="129"/>
      <c r="D54" s="129"/>
      <c r="E54" s="129"/>
      <c r="F54" s="131"/>
      <c r="G54" s="39"/>
      <c r="H54" s="39"/>
      <c r="I54" s="39"/>
      <c r="L54" s="132"/>
      <c r="N54" s="178">
        <v>3</v>
      </c>
      <c r="O54" s="138">
        <v>26.252</v>
      </c>
      <c r="P54" s="135">
        <v>46</v>
      </c>
      <c r="Q54" s="136">
        <f>O54+P54*0.001</f>
        <v>26.298</v>
      </c>
      <c r="R54" s="90" t="s">
        <v>56</v>
      </c>
      <c r="S54" s="137"/>
      <c r="T54" s="129"/>
      <c r="U54" s="129"/>
      <c r="V54" s="129"/>
      <c r="W54" s="129"/>
      <c r="X54" s="131"/>
      <c r="Y54" s="39"/>
      <c r="AC54" s="132"/>
      <c r="AS54" s="114" t="s">
        <v>39</v>
      </c>
      <c r="BT54" s="178">
        <v>8</v>
      </c>
      <c r="BU54" s="138">
        <v>26.99</v>
      </c>
      <c r="BV54" s="135">
        <v>-51</v>
      </c>
      <c r="BW54" s="136">
        <f>BU54+BV54*0.001</f>
        <v>26.939</v>
      </c>
      <c r="BX54" s="142" t="s">
        <v>53</v>
      </c>
      <c r="BY54" s="183" t="s">
        <v>78</v>
      </c>
      <c r="CD54" s="96"/>
      <c r="CE54" s="137"/>
      <c r="CF54" s="182">
        <v>10</v>
      </c>
      <c r="CG54" s="134">
        <v>27.057</v>
      </c>
      <c r="CH54" s="135">
        <v>-51</v>
      </c>
      <c r="CI54" s="136">
        <f>CG54+CH54*0.001</f>
        <v>27.006</v>
      </c>
      <c r="CJ54" s="41" t="s">
        <v>56</v>
      </c>
    </row>
    <row r="55" spans="2:88" ht="21" customHeight="1">
      <c r="B55" s="153" t="s">
        <v>66</v>
      </c>
      <c r="C55" s="154" t="s">
        <v>96</v>
      </c>
      <c r="D55" s="135"/>
      <c r="E55" s="136"/>
      <c r="F55" s="142" t="s">
        <v>53</v>
      </c>
      <c r="G55" s="183" t="s">
        <v>76</v>
      </c>
      <c r="L55" s="132"/>
      <c r="N55" s="139"/>
      <c r="O55" s="140"/>
      <c r="P55" s="129"/>
      <c r="Q55" s="141"/>
      <c r="R55" s="90"/>
      <c r="S55" s="137"/>
      <c r="T55" s="180">
        <v>6</v>
      </c>
      <c r="U55" s="136">
        <v>26.375</v>
      </c>
      <c r="V55" s="135">
        <v>46</v>
      </c>
      <c r="W55" s="136">
        <f>U55+V55*0.001</f>
        <v>26.421</v>
      </c>
      <c r="X55" s="142" t="s">
        <v>53</v>
      </c>
      <c r="Y55" s="183" t="s">
        <v>76</v>
      </c>
      <c r="AC55" s="132"/>
      <c r="AS55" s="99" t="s">
        <v>87</v>
      </c>
      <c r="BT55" s="128"/>
      <c r="BU55" s="129"/>
      <c r="BV55" s="129"/>
      <c r="BW55" s="129"/>
      <c r="BX55" s="131"/>
      <c r="BY55" s="39"/>
      <c r="CD55" s="96"/>
      <c r="CE55" s="130"/>
      <c r="CF55" s="129"/>
      <c r="CG55" s="129"/>
      <c r="CH55" s="129"/>
      <c r="CI55" s="129"/>
      <c r="CJ55" s="133"/>
    </row>
    <row r="56" spans="2:88" ht="21" customHeight="1" thickBot="1">
      <c r="B56" s="144"/>
      <c r="C56" s="145"/>
      <c r="D56" s="146"/>
      <c r="E56" s="146"/>
      <c r="F56" s="150"/>
      <c r="G56" s="76"/>
      <c r="H56" s="151"/>
      <c r="I56" s="151"/>
      <c r="J56" s="151"/>
      <c r="K56" s="151"/>
      <c r="L56" s="152"/>
      <c r="N56" s="144"/>
      <c r="O56" s="145"/>
      <c r="P56" s="146"/>
      <c r="Q56" s="146"/>
      <c r="R56" s="147"/>
      <c r="S56" s="148"/>
      <c r="T56" s="149"/>
      <c r="U56" s="145"/>
      <c r="V56" s="146"/>
      <c r="W56" s="146"/>
      <c r="X56" s="150"/>
      <c r="Y56" s="76"/>
      <c r="Z56" s="151"/>
      <c r="AA56" s="151"/>
      <c r="AB56" s="151"/>
      <c r="AC56" s="152"/>
      <c r="AD56" s="2"/>
      <c r="AE56" s="3"/>
      <c r="BG56" s="2"/>
      <c r="BH56" s="3"/>
      <c r="BT56" s="144"/>
      <c r="BU56" s="145"/>
      <c r="BV56" s="146"/>
      <c r="BW56" s="146"/>
      <c r="BX56" s="150"/>
      <c r="BY56" s="76"/>
      <c r="BZ56" s="151"/>
      <c r="CA56" s="151"/>
      <c r="CB56" s="151"/>
      <c r="CC56" s="151"/>
      <c r="CD56" s="151"/>
      <c r="CE56" s="148"/>
      <c r="CF56" s="149"/>
      <c r="CG56" s="145"/>
      <c r="CH56" s="146"/>
      <c r="CI56" s="146"/>
      <c r="CJ56" s="77"/>
    </row>
    <row r="57" ht="12.75" customHeight="1"/>
    <row r="58" ht="12.75" customHeight="1"/>
    <row r="59" ht="12.75">
      <c r="AA59" s="96"/>
    </row>
    <row r="60" spans="27:70" ht="12.75">
      <c r="AA60" s="96"/>
      <c r="BO60" s="96"/>
      <c r="BP60" s="96"/>
      <c r="BQ60" s="96"/>
      <c r="BR60" s="96"/>
    </row>
  </sheetData>
  <sheetProtection password="E9A7" sheet="1" objects="1" scenarios="1"/>
  <mergeCells count="15">
    <mergeCell ref="V2:Y2"/>
    <mergeCell ref="R3:S3"/>
    <mergeCell ref="V3:Y3"/>
    <mergeCell ref="CA48:CB48"/>
    <mergeCell ref="I48:J48"/>
    <mergeCell ref="BJ3:BK3"/>
    <mergeCell ref="BN2:BQ2"/>
    <mergeCell ref="BN3:BQ3"/>
    <mergeCell ref="BT3:BU3"/>
    <mergeCell ref="BN4:BQ4"/>
    <mergeCell ref="BJ6:BK6"/>
    <mergeCell ref="BJ7:BK7"/>
    <mergeCell ref="BJ8:BK8"/>
    <mergeCell ref="V4:Y4"/>
    <mergeCell ref="AB3:AC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379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2016-02-12T12:53:09Z</cp:lastPrinted>
  <dcterms:created xsi:type="dcterms:W3CDTF">2003-01-10T15:39:03Z</dcterms:created>
  <dcterms:modified xsi:type="dcterms:W3CDTF">2016-02-18T13:14:55Z</dcterms:modified>
  <cp:category/>
  <cp:version/>
  <cp:contentType/>
  <cp:contentStatus/>
</cp:coreProperties>
</file>