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Malšice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<sst xmlns="http://schemas.openxmlformats.org/spreadsheetml/2006/main" count="85" uniqueCount="59">
  <si>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</si>
  <si>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</si>
  <si>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</si>
  <si>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</si>
  <si>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</si>
  <si>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</si>
  <si>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</si>
  <si>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</si>
  <si>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</si>
  <si>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</si>
  <si>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</si>
  <si>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</si>
  <si>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</si>
  <si>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</si>
  <si>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</si>
  <si>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</si>
  <si>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</si>
  <si>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</si>
  <si>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</si>
  <si>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</si>
  <si>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</si>
  <si>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</si>
  <si>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</si>
  <si>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</si>
  <si>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při jízdě do odbočky - rychlost 40 km/h</t>
  </si>
  <si>
    <t>Mechanické</t>
  </si>
  <si>
    <t>výhybky a výkolejky přestavuje a uzamyká doprovod vlaku</t>
  </si>
  <si>
    <t>Rádiové spojení  ( síť SRV )</t>
  </si>
  <si>
    <t>Bechyně</t>
  </si>
  <si>
    <t>Trať : 702</t>
  </si>
  <si>
    <t>1 *</t>
  </si>
  <si>
    <t>3 *</t>
  </si>
  <si>
    <t>záznam hovorů zařízením ReDat v ŽST Tábor</t>
  </si>
  <si>
    <t>Směr  :  Slapy</t>
  </si>
  <si>
    <t>Ev. č. : 754028</t>
  </si>
  <si>
    <t>Směr  :  Sudoměřice u Bechyně</t>
  </si>
  <si>
    <t>Vk 3</t>
  </si>
  <si>
    <t>ZVk 1</t>
  </si>
  <si>
    <t>výměnový zámek v závislost na ZVk 1, klíč ZVk 1 / 4 v SHK - V.</t>
  </si>
  <si>
    <t xml:space="preserve">  bez zabezpečení</t>
  </si>
  <si>
    <t>Vk 1  Vk 2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</si>
  <si>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</si>
  <si>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10,416 = 0,000 vleč.</t>
  </si>
  <si>
    <t>KANGO</t>
  </si>
  <si>
    <t>provoz podle SŽDC D 3</t>
  </si>
  <si>
    <t>Vlečka č.:</t>
  </si>
  <si>
    <t>Současné vjezdy vlaků jsou zakázány</t>
  </si>
  <si>
    <t>km 10,287</t>
  </si>
  <si>
    <t>Při jízdě do Slap provádí strojvedoucí obsluhu</t>
  </si>
  <si>
    <t>PZS v km 9,950 pomocí tlačítka dálkového ovládání z HV</t>
  </si>
  <si>
    <t>nebo ručně obsluhou tlačítka umístěného na PSt.1 v km 10,287.</t>
  </si>
  <si>
    <t>PSt.1</t>
  </si>
  <si>
    <t>VI.</t>
  </si>
  <si>
    <t>výměnový zámek v závislost na Vk 1 a Vk 2, klíč Vk 2 / Vk 1 / 1t  /1  v SHK - I.</t>
  </si>
  <si>
    <t>výměnové zámky do obou směrů, klíče v.č. 2 / 2t v SHK - II.</t>
  </si>
  <si>
    <t>výměnový zámek v závislost na Vk 3, klíč Vk 3 / 5t / 5 v SHK - III.</t>
  </si>
  <si>
    <t>výměnové zámky do obou směrů, klíče v.č. 6 / 6t v SHK - IV.</t>
  </si>
  <si>
    <t>Km  10,405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</si>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</sst>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color indexed="12"/>
      <name val="Arial CE"/>
      <family val="2"/>
    </font>
    <font>
      <i/>
      <sz val="12"/>
      <name val="Arial CE"/>
      <family val="0"/>
    </font>
    <font>
      <b/>
      <sz val="10"/>
      <color indexed="12"/>
      <name val="Arial CE"/>
      <family val="2"/>
    </font>
    <font>
      <sz val="14"/>
      <color indexed="16"/>
      <name val="Arial CE"/>
      <family val="0"/>
    </font>
    <font>
      <sz val="11"/>
      <name val="Arial"/>
      <family val="2"/>
    </font>
    <font>
      <b/>
      <u val="single"/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6" fillId="0" borderId="7" applyNumberFormat="0" applyFill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 quotePrefix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6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38" fillId="0" borderId="21" xfId="0" applyFont="1" applyBorder="1" applyAlignment="1">
      <alignment horizontal="center" vertical="center"/>
    </xf>
    <xf numFmtId="164" fontId="38" fillId="0" borderId="16" xfId="0" applyNumberFormat="1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37" fillId="0" borderId="0" xfId="0" applyFont="1" applyFill="1" applyAlignment="1">
      <alignment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40" fillId="0" borderId="21" xfId="0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left" vertical="top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24" fillId="33" borderId="70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4" fillId="33" borderId="72" xfId="0" applyFont="1" applyFill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0" fontId="24" fillId="33" borderId="74" xfId="0" applyFont="1" applyFill="1" applyBorder="1" applyAlignment="1">
      <alignment horizontal="center" vertical="center"/>
    </xf>
    <xf numFmtId="0" fontId="25" fillId="35" borderId="70" xfId="0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/>
    </xf>
    <xf numFmtId="0" fontId="25" fillId="35" borderId="74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31" fillId="33" borderId="80" xfId="39" applyFont="1" applyFill="1" applyBorder="1" applyAlignment="1">
      <alignment horizontal="center" vertical="center"/>
    </xf>
    <xf numFmtId="44" fontId="31" fillId="33" borderId="79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9772650"/>
          <a:ext cx="776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23</xdr:col>
      <xdr:colOff>247650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791825" y="8401050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0</xdr:rowOff>
    </xdr:from>
    <xdr:to>
      <xdr:col>30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20040600" y="85153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0</xdr:rowOff>
    </xdr:from>
    <xdr:to>
      <xdr:col>13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85153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11506200" y="9525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Malšice</a:t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15</xdr:col>
      <xdr:colOff>257175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0058400" y="840105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8077200" y="6934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114300</xdr:rowOff>
    </xdr:from>
    <xdr:to>
      <xdr:col>28</xdr:col>
      <xdr:colOff>495300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8554700" y="908685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152400</xdr:rowOff>
    </xdr:from>
    <xdr:to>
      <xdr:col>25</xdr:col>
      <xdr:colOff>247650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92976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152400</xdr:rowOff>
    </xdr:from>
    <xdr:to>
      <xdr:col>14</xdr:col>
      <xdr:colOff>495300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93154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238125</xdr:colOff>
      <xdr:row>39</xdr:row>
      <xdr:rowOff>9525</xdr:rowOff>
    </xdr:from>
    <xdr:to>
      <xdr:col>28</xdr:col>
      <xdr:colOff>0</xdr:colOff>
      <xdr:row>41</xdr:row>
      <xdr:rowOff>0</xdr:rowOff>
    </xdr:to>
    <xdr:pic>
      <xdr:nvPicPr>
        <xdr:cNvPr id="15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98964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24</xdr:col>
      <xdr:colOff>476250</xdr:colOff>
      <xdr:row>32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85547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17078325" y="97345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17811750" y="965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24</xdr:col>
      <xdr:colOff>476250</xdr:colOff>
      <xdr:row>30</xdr:row>
      <xdr:rowOff>142875</xdr:rowOff>
    </xdr:from>
    <xdr:to>
      <xdr:col>25</xdr:col>
      <xdr:colOff>247650</xdr:colOff>
      <xdr:row>31</xdr:row>
      <xdr:rowOff>114300</xdr:rowOff>
    </xdr:to>
    <xdr:sp>
      <xdr:nvSpPr>
        <xdr:cNvPr id="21" name="Line 71"/>
        <xdr:cNvSpPr>
          <a:spLocks/>
        </xdr:cNvSpPr>
      </xdr:nvSpPr>
      <xdr:spPr>
        <a:xfrm>
          <a:off x="19297650" y="7972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" name="Line 77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3" name="Line 78"/>
        <xdr:cNvSpPr>
          <a:spLocks/>
        </xdr:cNvSpPr>
      </xdr:nvSpPr>
      <xdr:spPr>
        <a:xfrm flipH="1">
          <a:off x="8077200" y="7162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28</xdr:col>
      <xdr:colOff>495300</xdr:colOff>
      <xdr:row>32</xdr:row>
      <xdr:rowOff>0</xdr:rowOff>
    </xdr:to>
    <xdr:sp>
      <xdr:nvSpPr>
        <xdr:cNvPr id="24" name="Line 104"/>
        <xdr:cNvSpPr>
          <a:spLocks/>
        </xdr:cNvSpPr>
      </xdr:nvSpPr>
      <xdr:spPr>
        <a:xfrm flipV="1">
          <a:off x="22288500" y="8058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38</xdr:row>
      <xdr:rowOff>0</xdr:rowOff>
    </xdr:to>
    <xdr:sp>
      <xdr:nvSpPr>
        <xdr:cNvPr id="25" name="Line 124"/>
        <xdr:cNvSpPr>
          <a:spLocks/>
        </xdr:cNvSpPr>
      </xdr:nvSpPr>
      <xdr:spPr>
        <a:xfrm>
          <a:off x="24250650" y="85153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457200</xdr:colOff>
      <xdr:row>38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3736300" y="96583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10,449</a:t>
          </a:r>
        </a:p>
      </xdr:txBody>
    </xdr:sp>
    <xdr:clientData/>
  </xdr:oneCellAnchor>
  <xdr:twoCellAnchor>
    <xdr:from>
      <xdr:col>4</xdr:col>
      <xdr:colOff>523875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27" name="Line 168"/>
        <xdr:cNvSpPr>
          <a:spLocks/>
        </xdr:cNvSpPr>
      </xdr:nvSpPr>
      <xdr:spPr>
        <a:xfrm>
          <a:off x="2657475" y="7715250"/>
          <a:ext cx="1442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43</xdr:row>
      <xdr:rowOff>114300</xdr:rowOff>
    </xdr:from>
    <xdr:to>
      <xdr:col>24</xdr:col>
      <xdr:colOff>200025</xdr:colOff>
      <xdr:row>43</xdr:row>
      <xdr:rowOff>114300</xdr:rowOff>
    </xdr:to>
    <xdr:sp>
      <xdr:nvSpPr>
        <xdr:cNvPr id="28" name="Line 170"/>
        <xdr:cNvSpPr>
          <a:spLocks/>
        </xdr:cNvSpPr>
      </xdr:nvSpPr>
      <xdr:spPr>
        <a:xfrm>
          <a:off x="14220825" y="10915650"/>
          <a:ext cx="4800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11</xdr:col>
      <xdr:colOff>266700</xdr:colOff>
      <xdr:row>38</xdr:row>
      <xdr:rowOff>0</xdr:rowOff>
    </xdr:to>
    <xdr:sp>
      <xdr:nvSpPr>
        <xdr:cNvPr id="29" name="Line 173"/>
        <xdr:cNvSpPr>
          <a:spLocks/>
        </xdr:cNvSpPr>
      </xdr:nvSpPr>
      <xdr:spPr>
        <a:xfrm flipH="1" flipV="1">
          <a:off x="4114800" y="908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30" name="Line 174"/>
        <xdr:cNvSpPr>
          <a:spLocks/>
        </xdr:cNvSpPr>
      </xdr:nvSpPr>
      <xdr:spPr>
        <a:xfrm>
          <a:off x="7829550" y="9658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31" name="Line 175"/>
        <xdr:cNvSpPr>
          <a:spLocks/>
        </xdr:cNvSpPr>
      </xdr:nvSpPr>
      <xdr:spPr>
        <a:xfrm>
          <a:off x="8572500" y="9734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37</xdr:row>
      <xdr:rowOff>0</xdr:rowOff>
    </xdr:from>
    <xdr:to>
      <xdr:col>16</xdr:col>
      <xdr:colOff>495300</xdr:colOff>
      <xdr:row>42</xdr:row>
      <xdr:rowOff>114300</xdr:rowOff>
    </xdr:to>
    <xdr:sp>
      <xdr:nvSpPr>
        <xdr:cNvPr id="32" name="Line 176"/>
        <xdr:cNvSpPr>
          <a:spLocks/>
        </xdr:cNvSpPr>
      </xdr:nvSpPr>
      <xdr:spPr>
        <a:xfrm>
          <a:off x="6324600" y="9429750"/>
          <a:ext cx="56769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33" name="Line 177"/>
        <xdr:cNvSpPr>
          <a:spLocks/>
        </xdr:cNvSpPr>
      </xdr:nvSpPr>
      <xdr:spPr>
        <a:xfrm>
          <a:off x="20040600" y="8172450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34" name="Line 178"/>
        <xdr:cNvSpPr>
          <a:spLocks/>
        </xdr:cNvSpPr>
      </xdr:nvSpPr>
      <xdr:spPr>
        <a:xfrm>
          <a:off x="17811750" y="7753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35" name="Line 179"/>
        <xdr:cNvSpPr>
          <a:spLocks/>
        </xdr:cNvSpPr>
      </xdr:nvSpPr>
      <xdr:spPr>
        <a:xfrm>
          <a:off x="17078325" y="7715250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142875</xdr:rowOff>
    </xdr:to>
    <xdr:sp>
      <xdr:nvSpPr>
        <xdr:cNvPr id="36" name="Line 180"/>
        <xdr:cNvSpPr>
          <a:spLocks/>
        </xdr:cNvSpPr>
      </xdr:nvSpPr>
      <xdr:spPr>
        <a:xfrm>
          <a:off x="18554700" y="7829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257175</xdr:colOff>
      <xdr:row>43</xdr:row>
      <xdr:rowOff>0</xdr:rowOff>
    </xdr:from>
    <xdr:to>
      <xdr:col>18</xdr:col>
      <xdr:colOff>28575</xdr:colOff>
      <xdr:row>43</xdr:row>
      <xdr:rowOff>76200</xdr:rowOff>
    </xdr:to>
    <xdr:sp>
      <xdr:nvSpPr>
        <xdr:cNvPr id="37" name="Line 181"/>
        <xdr:cNvSpPr>
          <a:spLocks/>
        </xdr:cNvSpPr>
      </xdr:nvSpPr>
      <xdr:spPr>
        <a:xfrm>
          <a:off x="12734925" y="1080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76200</xdr:rowOff>
    </xdr:from>
    <xdr:to>
      <xdr:col>18</xdr:col>
      <xdr:colOff>771525</xdr:colOff>
      <xdr:row>43</xdr:row>
      <xdr:rowOff>114300</xdr:rowOff>
    </xdr:to>
    <xdr:sp>
      <xdr:nvSpPr>
        <xdr:cNvPr id="38" name="Line 182"/>
        <xdr:cNvSpPr>
          <a:spLocks/>
        </xdr:cNvSpPr>
      </xdr:nvSpPr>
      <xdr:spPr>
        <a:xfrm>
          <a:off x="13477875" y="10877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39" name="Group 183"/>
        <xdr:cNvGrpSpPr>
          <a:grpSpLocks noChangeAspect="1"/>
        </xdr:cNvGrpSpPr>
      </xdr:nvGrpSpPr>
      <xdr:grpSpPr>
        <a:xfrm>
          <a:off x="3962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1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42" name="Group 186"/>
        <xdr:cNvGrpSpPr>
          <a:grpSpLocks noChangeAspect="1"/>
        </xdr:cNvGrpSpPr>
      </xdr:nvGrpSpPr>
      <xdr:grpSpPr>
        <a:xfrm>
          <a:off x="54483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45" name="Group 189"/>
        <xdr:cNvGrpSpPr>
          <a:grpSpLocks noChangeAspect="1"/>
        </xdr:cNvGrpSpPr>
      </xdr:nvGrpSpPr>
      <xdr:grpSpPr>
        <a:xfrm>
          <a:off x="236220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32</xdr:row>
      <xdr:rowOff>219075</xdr:rowOff>
    </xdr:from>
    <xdr:to>
      <xdr:col>28</xdr:col>
      <xdr:colOff>647700</xdr:colOff>
      <xdr:row>34</xdr:row>
      <xdr:rowOff>114300</xdr:rowOff>
    </xdr:to>
    <xdr:grpSp>
      <xdr:nvGrpSpPr>
        <xdr:cNvPr id="48" name="Group 192"/>
        <xdr:cNvGrpSpPr>
          <a:grpSpLocks noChangeAspect="1"/>
        </xdr:cNvGrpSpPr>
      </xdr:nvGrpSpPr>
      <xdr:grpSpPr>
        <a:xfrm>
          <a:off x="22136100" y="8505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1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1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35</xdr:row>
      <xdr:rowOff>114300</xdr:rowOff>
    </xdr:from>
    <xdr:to>
      <xdr:col>28</xdr:col>
      <xdr:colOff>647700</xdr:colOff>
      <xdr:row>37</xdr:row>
      <xdr:rowOff>28575</xdr:rowOff>
    </xdr:to>
    <xdr:grpSp>
      <xdr:nvGrpSpPr>
        <xdr:cNvPr id="51" name="Group 195"/>
        <xdr:cNvGrpSpPr>
          <a:grpSpLocks noChangeAspect="1"/>
        </xdr:cNvGrpSpPr>
      </xdr:nvGrpSpPr>
      <xdr:grpSpPr>
        <a:xfrm>
          <a:off x="2213610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1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37</xdr:row>
      <xdr:rowOff>0</xdr:rowOff>
    </xdr:from>
    <xdr:to>
      <xdr:col>9</xdr:col>
      <xdr:colOff>247650</xdr:colOff>
      <xdr:row>37</xdr:row>
      <xdr:rowOff>95250</xdr:rowOff>
    </xdr:to>
    <xdr:sp>
      <xdr:nvSpPr>
        <xdr:cNvPr id="54" name="Line 215"/>
        <xdr:cNvSpPr>
          <a:spLocks noChangeAspect="1"/>
        </xdr:cNvSpPr>
      </xdr:nvSpPr>
      <xdr:spPr>
        <a:xfrm flipH="1">
          <a:off x="6324600" y="9429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37</xdr:row>
      <xdr:rowOff>95250</xdr:rowOff>
    </xdr:from>
    <xdr:to>
      <xdr:col>9</xdr:col>
      <xdr:colOff>409575</xdr:colOff>
      <xdr:row>38</xdr:row>
      <xdr:rowOff>133350</xdr:rowOff>
    </xdr:to>
    <xdr:sp>
      <xdr:nvSpPr>
        <xdr:cNvPr id="55" name="Oval 216"/>
        <xdr:cNvSpPr>
          <a:spLocks noChangeAspect="1"/>
        </xdr:cNvSpPr>
      </xdr:nvSpPr>
      <xdr:spPr>
        <a:xfrm>
          <a:off x="6172200" y="9525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42</xdr:row>
      <xdr:rowOff>114300</xdr:rowOff>
    </xdr:from>
    <xdr:to>
      <xdr:col>17</xdr:col>
      <xdr:colOff>257175</xdr:colOff>
      <xdr:row>43</xdr:row>
      <xdr:rowOff>0</xdr:rowOff>
    </xdr:to>
    <xdr:sp>
      <xdr:nvSpPr>
        <xdr:cNvPr id="56" name="Line 217"/>
        <xdr:cNvSpPr>
          <a:spLocks/>
        </xdr:cNvSpPr>
      </xdr:nvSpPr>
      <xdr:spPr>
        <a:xfrm>
          <a:off x="12001500" y="10687050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24</xdr:col>
      <xdr:colOff>19050</xdr:colOff>
      <xdr:row>29</xdr:row>
      <xdr:rowOff>66675</xdr:rowOff>
    </xdr:from>
    <xdr:to>
      <xdr:col>24</xdr:col>
      <xdr:colOff>371475</xdr:colOff>
      <xdr:row>29</xdr:row>
      <xdr:rowOff>190500</xdr:rowOff>
    </xdr:to>
    <xdr:sp>
      <xdr:nvSpPr>
        <xdr:cNvPr id="58" name="kreslení 12"/>
        <xdr:cNvSpPr>
          <a:spLocks/>
        </xdr:cNvSpPr>
      </xdr:nvSpPr>
      <xdr:spPr>
        <a:xfrm>
          <a:off x="18840450" y="7667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38</xdr:row>
      <xdr:rowOff>219075</xdr:rowOff>
    </xdr:from>
    <xdr:to>
      <xdr:col>14</xdr:col>
      <xdr:colOff>352425</xdr:colOff>
      <xdr:row>39</xdr:row>
      <xdr:rowOff>114300</xdr:rowOff>
    </xdr:to>
    <xdr:sp>
      <xdr:nvSpPr>
        <xdr:cNvPr id="59" name="kreslení 427"/>
        <xdr:cNvSpPr>
          <a:spLocks/>
        </xdr:cNvSpPr>
      </xdr:nvSpPr>
      <xdr:spPr>
        <a:xfrm>
          <a:off x="9563100" y="9877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38</xdr:row>
      <xdr:rowOff>104775</xdr:rowOff>
    </xdr:from>
    <xdr:to>
      <xdr:col>23</xdr:col>
      <xdr:colOff>428625</xdr:colOff>
      <xdr:row>39</xdr:row>
      <xdr:rowOff>0</xdr:rowOff>
    </xdr:to>
    <xdr:sp>
      <xdr:nvSpPr>
        <xdr:cNvPr id="60" name="kreslení 417"/>
        <xdr:cNvSpPr>
          <a:spLocks/>
        </xdr:cNvSpPr>
      </xdr:nvSpPr>
      <xdr:spPr>
        <a:xfrm>
          <a:off x="18383250" y="9763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40</xdr:row>
      <xdr:rowOff>9525</xdr:rowOff>
    </xdr:from>
    <xdr:to>
      <xdr:col>15</xdr:col>
      <xdr:colOff>0</xdr:colOff>
      <xdr:row>40</xdr:row>
      <xdr:rowOff>133350</xdr:rowOff>
    </xdr:to>
    <xdr:sp>
      <xdr:nvSpPr>
        <xdr:cNvPr id="61" name="kreslení 16"/>
        <xdr:cNvSpPr>
          <a:spLocks/>
        </xdr:cNvSpPr>
      </xdr:nvSpPr>
      <xdr:spPr>
        <a:xfrm>
          <a:off x="10182225" y="10125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381000</xdr:colOff>
      <xdr:row>39</xdr:row>
      <xdr:rowOff>9525</xdr:rowOff>
    </xdr:from>
    <xdr:to>
      <xdr:col>17</xdr:col>
      <xdr:colOff>600075</xdr:colOff>
      <xdr:row>41</xdr:row>
      <xdr:rowOff>0</xdr:rowOff>
    </xdr:to>
    <xdr:grpSp>
      <xdr:nvGrpSpPr>
        <xdr:cNvPr id="62" name="Group 251"/>
        <xdr:cNvGrpSpPr>
          <a:grpSpLocks noChangeAspect="1"/>
        </xdr:cNvGrpSpPr>
      </xdr:nvGrpSpPr>
      <xdr:grpSpPr>
        <a:xfrm>
          <a:off x="12858750" y="98964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63" name="Line 2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2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33</xdr:row>
      <xdr:rowOff>76200</xdr:rowOff>
    </xdr:from>
    <xdr:to>
      <xdr:col>23</xdr:col>
      <xdr:colOff>285750</xdr:colOff>
      <xdr:row>34</xdr:row>
      <xdr:rowOff>152400</xdr:rowOff>
    </xdr:to>
    <xdr:grpSp>
      <xdr:nvGrpSpPr>
        <xdr:cNvPr id="67" name="Group 273"/>
        <xdr:cNvGrpSpPr>
          <a:grpSpLocks/>
        </xdr:cNvGrpSpPr>
      </xdr:nvGrpSpPr>
      <xdr:grpSpPr>
        <a:xfrm>
          <a:off x="12763500" y="8591550"/>
          <a:ext cx="5829300" cy="304800"/>
          <a:chOff x="116" y="119"/>
          <a:chExt cx="540" cy="40"/>
        </a:xfrm>
        <a:solidFill>
          <a:srgbClr val="FFFFFF"/>
        </a:solidFill>
      </xdr:grpSpPr>
      <xdr:sp>
        <xdr:nvSpPr>
          <xdr:cNvPr id="68" name="Rectangle 27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7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7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7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7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7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8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36</xdr:row>
      <xdr:rowOff>76200</xdr:rowOff>
    </xdr:from>
    <xdr:to>
      <xdr:col>22</xdr:col>
      <xdr:colOff>0</xdr:colOff>
      <xdr:row>37</xdr:row>
      <xdr:rowOff>152400</xdr:rowOff>
    </xdr:to>
    <xdr:grpSp>
      <xdr:nvGrpSpPr>
        <xdr:cNvPr id="75" name="Group 281"/>
        <xdr:cNvGrpSpPr>
          <a:grpSpLocks/>
        </xdr:cNvGrpSpPr>
      </xdr:nvGrpSpPr>
      <xdr:grpSpPr>
        <a:xfrm>
          <a:off x="11506200" y="9277350"/>
          <a:ext cx="5829300" cy="304800"/>
          <a:chOff x="116" y="119"/>
          <a:chExt cx="540" cy="40"/>
        </a:xfrm>
        <a:solidFill>
          <a:srgbClr val="FFFFFF"/>
        </a:solidFill>
      </xdr:grpSpPr>
      <xdr:sp>
        <xdr:nvSpPr>
          <xdr:cNvPr id="76" name="Rectangle 28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43</xdr:row>
      <xdr:rowOff>0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3677900" y="10801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19</xdr:col>
      <xdr:colOff>942975</xdr:colOff>
      <xdr:row>33</xdr:row>
      <xdr:rowOff>114300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15363825" y="862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19</xdr:col>
      <xdr:colOff>942975</xdr:colOff>
      <xdr:row>36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15363825" y="931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12</xdr:col>
      <xdr:colOff>895350</xdr:colOff>
      <xdr:row>34</xdr:row>
      <xdr:rowOff>0</xdr:rowOff>
    </xdr:from>
    <xdr:to>
      <xdr:col>12</xdr:col>
      <xdr:colOff>942975</xdr:colOff>
      <xdr:row>35</xdr:row>
      <xdr:rowOff>0</xdr:rowOff>
    </xdr:to>
    <xdr:grpSp>
      <xdr:nvGrpSpPr>
        <xdr:cNvPr id="86" name="Group 294"/>
        <xdr:cNvGrpSpPr>
          <a:grpSpLocks noChangeAspect="1"/>
        </xdr:cNvGrpSpPr>
      </xdr:nvGrpSpPr>
      <xdr:grpSpPr>
        <a:xfrm>
          <a:off x="897255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29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9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9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34</xdr:row>
      <xdr:rowOff>0</xdr:rowOff>
    </xdr:from>
    <xdr:to>
      <xdr:col>26</xdr:col>
      <xdr:colOff>76200</xdr:colOff>
      <xdr:row>35</xdr:row>
      <xdr:rowOff>0</xdr:rowOff>
    </xdr:to>
    <xdr:grpSp>
      <xdr:nvGrpSpPr>
        <xdr:cNvPr id="90" name="Group 298"/>
        <xdr:cNvGrpSpPr>
          <a:grpSpLocks noChangeAspect="1"/>
        </xdr:cNvGrpSpPr>
      </xdr:nvGrpSpPr>
      <xdr:grpSpPr>
        <a:xfrm>
          <a:off x="2033587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1" name="Rectangle 29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0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0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94" name="Group 302"/>
        <xdr:cNvGrpSpPr>
          <a:grpSpLocks noChangeAspect="1"/>
        </xdr:cNvGrpSpPr>
      </xdr:nvGrpSpPr>
      <xdr:grpSpPr>
        <a:xfrm>
          <a:off x="26831925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5" name="Line 30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30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30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30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 Box 30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0" name="Line 30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0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102" name="Group 310"/>
        <xdr:cNvGrpSpPr>
          <a:grpSpLocks noChangeAspect="1"/>
        </xdr:cNvGrpSpPr>
      </xdr:nvGrpSpPr>
      <xdr:grpSpPr>
        <a:xfrm>
          <a:off x="695325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3" name="Text Box 3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4" name="Line 3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3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7"/>
      <c r="C2" s="108"/>
      <c r="D2" s="108"/>
      <c r="E2" s="33" t="s">
        <v>33</v>
      </c>
      <c r="F2" s="108"/>
      <c r="G2" s="108"/>
      <c r="H2" s="109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7"/>
      <c r="AE2" s="108"/>
      <c r="AF2" s="108"/>
      <c r="AG2" s="33" t="s">
        <v>35</v>
      </c>
      <c r="AH2" s="108"/>
      <c r="AI2" s="108"/>
      <c r="AJ2" s="109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29</v>
      </c>
      <c r="P3" s="41"/>
      <c r="R3" s="181"/>
      <c r="S3" s="182" t="s">
        <v>57</v>
      </c>
      <c r="T3" s="183"/>
      <c r="V3" s="41"/>
      <c r="W3" s="26" t="s">
        <v>34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209" t="s">
        <v>18</v>
      </c>
      <c r="K4" s="210"/>
      <c r="L4" s="210"/>
      <c r="M4" s="210"/>
      <c r="N4" s="210"/>
      <c r="O4" s="210"/>
      <c r="P4" s="43"/>
      <c r="Q4" s="44"/>
      <c r="R4" s="44"/>
      <c r="S4" s="44"/>
      <c r="T4" s="44"/>
      <c r="U4" s="44"/>
      <c r="V4" s="45"/>
      <c r="W4" s="210" t="s">
        <v>18</v>
      </c>
      <c r="X4" s="210"/>
      <c r="Y4" s="210"/>
      <c r="Z4" s="210"/>
      <c r="AA4" s="210"/>
      <c r="AB4" s="211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12" t="s">
        <v>20</v>
      </c>
      <c r="K5" s="213"/>
      <c r="L5" s="214"/>
      <c r="M5" s="215"/>
      <c r="N5" s="216"/>
      <c r="O5" s="213"/>
      <c r="P5" s="47"/>
      <c r="Q5" s="116"/>
      <c r="R5" s="51"/>
      <c r="S5" s="20" t="s">
        <v>19</v>
      </c>
      <c r="T5" s="50"/>
      <c r="U5" s="164"/>
      <c r="V5" s="48"/>
      <c r="W5" s="216"/>
      <c r="X5" s="213"/>
      <c r="Y5" s="214"/>
      <c r="Z5" s="215"/>
      <c r="AA5" s="217" t="s">
        <v>20</v>
      </c>
      <c r="AB5" s="218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4"/>
      <c r="K6" s="115"/>
      <c r="L6" s="151"/>
      <c r="M6" s="115"/>
      <c r="N6" s="119"/>
      <c r="O6" s="118"/>
      <c r="P6" s="47"/>
      <c r="Q6" s="57"/>
      <c r="R6" s="57"/>
      <c r="S6" s="57"/>
      <c r="T6" s="57"/>
      <c r="U6" s="57"/>
      <c r="V6" s="48"/>
      <c r="W6" s="119"/>
      <c r="X6" s="118"/>
      <c r="Y6" s="154"/>
      <c r="Z6" s="118"/>
      <c r="AA6" s="120"/>
      <c r="AB6" s="121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27</v>
      </c>
      <c r="F7" s="9"/>
      <c r="G7" s="9"/>
      <c r="H7" s="12"/>
      <c r="I7" s="35"/>
      <c r="J7" s="52"/>
      <c r="K7" s="2"/>
      <c r="L7" s="152"/>
      <c r="M7" s="2"/>
      <c r="N7" s="39"/>
      <c r="O7" s="54"/>
      <c r="P7" s="47"/>
      <c r="Q7" s="116"/>
      <c r="R7" s="39"/>
      <c r="S7" s="136" t="s">
        <v>25</v>
      </c>
      <c r="T7" s="116"/>
      <c r="U7" s="39"/>
      <c r="V7" s="48"/>
      <c r="W7" s="39"/>
      <c r="X7" s="54"/>
      <c r="Y7" s="155"/>
      <c r="Z7" s="54"/>
      <c r="AA7" s="35"/>
      <c r="AB7" s="55"/>
      <c r="AC7" s="40"/>
      <c r="AD7" s="7"/>
      <c r="AE7" s="9"/>
      <c r="AF7" s="9"/>
      <c r="AG7" s="10" t="s">
        <v>27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44</v>
      </c>
      <c r="F8" s="9"/>
      <c r="G8" s="9"/>
      <c r="H8" s="12"/>
      <c r="I8" s="35"/>
      <c r="J8" s="223" t="s">
        <v>17</v>
      </c>
      <c r="K8" s="224"/>
      <c r="L8" s="197"/>
      <c r="M8" s="198"/>
      <c r="N8" s="204"/>
      <c r="O8" s="205"/>
      <c r="P8" s="47"/>
      <c r="Q8" s="116"/>
      <c r="R8" s="116"/>
      <c r="S8" s="117" t="s">
        <v>26</v>
      </c>
      <c r="T8" s="116"/>
      <c r="U8" s="116"/>
      <c r="V8" s="48"/>
      <c r="W8" s="204"/>
      <c r="X8" s="205"/>
      <c r="Y8" s="197"/>
      <c r="Z8" s="198"/>
      <c r="AA8" s="207" t="s">
        <v>17</v>
      </c>
      <c r="AB8" s="208"/>
      <c r="AC8" s="40"/>
      <c r="AD8" s="7"/>
      <c r="AE8" s="9"/>
      <c r="AF8" s="9"/>
      <c r="AG8" s="30" t="s">
        <v>44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25">
        <v>10.062</v>
      </c>
      <c r="K9" s="226"/>
      <c r="L9" s="219"/>
      <c r="M9" s="220"/>
      <c r="N9" s="227"/>
      <c r="O9" s="228"/>
      <c r="P9" s="47"/>
      <c r="Q9" s="35"/>
      <c r="R9" s="35"/>
      <c r="S9" s="150" t="s">
        <v>22</v>
      </c>
      <c r="T9" s="35"/>
      <c r="U9" s="35"/>
      <c r="V9" s="48"/>
      <c r="W9" s="227"/>
      <c r="X9" s="228"/>
      <c r="Y9" s="219"/>
      <c r="Z9" s="220"/>
      <c r="AA9" s="221">
        <v>10.545</v>
      </c>
      <c r="AB9" s="222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23</v>
      </c>
      <c r="F10" s="6"/>
      <c r="G10" s="6"/>
      <c r="H10" s="21"/>
      <c r="I10" s="35"/>
      <c r="J10" s="53"/>
      <c r="K10" s="54"/>
      <c r="L10" s="152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5"/>
      <c r="Z10" s="54"/>
      <c r="AA10" s="35"/>
      <c r="AB10" s="55"/>
      <c r="AC10" s="40"/>
      <c r="AD10" s="7"/>
      <c r="AE10" s="6"/>
      <c r="AF10" s="6"/>
      <c r="AG10" s="11" t="s">
        <v>23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3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3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170"/>
      <c r="C14" s="171"/>
      <c r="D14" s="171"/>
      <c r="E14" s="171"/>
      <c r="F14" s="171"/>
      <c r="G14" s="171"/>
      <c r="H14" s="172"/>
      <c r="I14" s="36"/>
      <c r="J14" s="56"/>
      <c r="K14" s="56"/>
      <c r="L14" s="58"/>
      <c r="M14" s="58"/>
      <c r="N14" s="56"/>
      <c r="O14" s="56"/>
      <c r="P14" s="69"/>
      <c r="Q14" s="124"/>
      <c r="R14" s="125"/>
      <c r="S14" s="126"/>
      <c r="T14" s="127"/>
      <c r="U14" s="128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173"/>
      <c r="C15" s="174"/>
      <c r="D15" s="174"/>
      <c r="E15" s="175" t="s">
        <v>48</v>
      </c>
      <c r="F15" s="174"/>
      <c r="G15" s="174"/>
      <c r="H15" s="176"/>
      <c r="I15" s="36"/>
      <c r="J15" s="56"/>
      <c r="K15" s="56"/>
      <c r="L15" s="58"/>
      <c r="M15" s="58"/>
      <c r="N15" s="56"/>
      <c r="O15" s="56"/>
      <c r="P15" s="69"/>
      <c r="Q15" s="129"/>
      <c r="R15" s="71"/>
      <c r="S15" s="122" t="s">
        <v>21</v>
      </c>
      <c r="T15" s="56"/>
      <c r="U15" s="130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173"/>
      <c r="C16" s="174"/>
      <c r="D16" s="174"/>
      <c r="E16" s="175" t="s">
        <v>49</v>
      </c>
      <c r="F16" s="174"/>
      <c r="G16" s="174"/>
      <c r="H16" s="176"/>
      <c r="I16" s="36"/>
      <c r="J16" s="56"/>
      <c r="K16" s="56"/>
      <c r="L16" s="58"/>
      <c r="M16" s="58"/>
      <c r="N16" s="56"/>
      <c r="O16" s="56"/>
      <c r="P16" s="69"/>
      <c r="Q16" s="129"/>
      <c r="R16" s="71"/>
      <c r="S16" s="71"/>
      <c r="T16" s="56"/>
      <c r="U16" s="130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173"/>
      <c r="C17" s="174"/>
      <c r="D17" s="174"/>
      <c r="E17" s="175" t="s">
        <v>50</v>
      </c>
      <c r="F17" s="174"/>
      <c r="G17" s="174"/>
      <c r="H17" s="176"/>
      <c r="I17" s="36"/>
      <c r="J17" s="56"/>
      <c r="K17" s="56"/>
      <c r="L17" s="58"/>
      <c r="M17" s="58"/>
      <c r="N17" s="56"/>
      <c r="O17" s="56"/>
      <c r="P17" s="69"/>
      <c r="Q17" s="129"/>
      <c r="R17" s="56"/>
      <c r="S17" s="123" t="s">
        <v>28</v>
      </c>
      <c r="T17" s="56"/>
      <c r="U17" s="130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>
      <c r="A18" s="36"/>
      <c r="B18" s="177"/>
      <c r="C18" s="178"/>
      <c r="D18" s="178"/>
      <c r="E18" s="178"/>
      <c r="F18" s="178"/>
      <c r="G18" s="178"/>
      <c r="H18" s="179"/>
      <c r="I18" s="36"/>
      <c r="J18" s="58"/>
      <c r="K18" s="58"/>
      <c r="L18" s="58"/>
      <c r="M18" s="58"/>
      <c r="N18" s="58"/>
      <c r="O18" s="58"/>
      <c r="P18" s="58"/>
      <c r="Q18" s="129"/>
      <c r="R18" s="71"/>
      <c r="S18" s="71"/>
      <c r="T18" s="56"/>
      <c r="U18" s="130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129"/>
      <c r="R19" s="71"/>
      <c r="S19" s="135" t="s">
        <v>32</v>
      </c>
      <c r="T19" s="56"/>
      <c r="U19" s="130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 thickBot="1">
      <c r="A20" s="58"/>
      <c r="B20" s="58"/>
      <c r="C20" s="58"/>
      <c r="D20" s="36"/>
      <c r="E20" s="36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131"/>
      <c r="R20" s="132"/>
      <c r="S20" s="133"/>
      <c r="T20" s="133"/>
      <c r="U20" s="134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36"/>
      <c r="E21" s="36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36"/>
      <c r="E22" s="36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31" t="s">
        <v>10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7" t="s">
        <v>11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N25" s="58"/>
      <c r="O25" s="58"/>
      <c r="P25" s="58"/>
      <c r="Q25" s="58"/>
      <c r="R25" s="58"/>
      <c r="S25" s="27" t="s">
        <v>24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187" t="s">
        <v>45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M28" s="188">
        <v>2143</v>
      </c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29">
        <v>0.316</v>
      </c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Y29" s="180" t="s">
        <v>37</v>
      </c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E30" s="58"/>
      <c r="F30" s="58"/>
      <c r="G30" s="4"/>
      <c r="H30" s="58"/>
      <c r="I30" s="58"/>
      <c r="J30" s="58"/>
      <c r="K30" s="58"/>
      <c r="L30" s="58"/>
      <c r="M30" s="4"/>
      <c r="N30" s="4"/>
      <c r="O30" s="58"/>
      <c r="P30" s="4"/>
      <c r="Q30" s="4"/>
      <c r="R30" s="58"/>
      <c r="S30" s="4"/>
      <c r="T30" s="66"/>
      <c r="U30" s="4"/>
      <c r="V30" s="4"/>
      <c r="W30" s="4"/>
      <c r="X30" s="4"/>
      <c r="Y30" s="58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V31" s="66"/>
      <c r="W31" s="58"/>
      <c r="X31" s="58"/>
      <c r="Y31" s="4"/>
      <c r="Z31" s="58"/>
      <c r="AB31" s="58"/>
      <c r="AC31" s="185" t="s">
        <v>42</v>
      </c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S32" s="58"/>
      <c r="T32" s="66"/>
      <c r="U32" s="66"/>
      <c r="V32" s="81"/>
      <c r="W32" s="81"/>
      <c r="X32" s="4"/>
      <c r="Y32" s="4"/>
      <c r="Z32" s="4"/>
      <c r="AA32" s="4"/>
      <c r="AB32" s="58"/>
      <c r="AC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4"/>
      <c r="P33" s="4"/>
      <c r="Q33" s="4"/>
      <c r="R33" s="66"/>
      <c r="S33" s="5"/>
      <c r="T33" s="66"/>
      <c r="U33" s="4"/>
      <c r="V33" s="4"/>
      <c r="W33" s="4"/>
      <c r="X33" s="4"/>
      <c r="Y33" s="4"/>
      <c r="Z33" s="4"/>
      <c r="AA33" s="58"/>
      <c r="AB33" s="58"/>
      <c r="AC33" s="4"/>
      <c r="AD33" s="4"/>
      <c r="AE33" s="81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58"/>
      <c r="I34" s="4"/>
      <c r="J34" s="58"/>
      <c r="K34" s="4"/>
      <c r="L34" s="4"/>
      <c r="M34" s="58"/>
      <c r="N34" s="67"/>
      <c r="O34" s="58"/>
      <c r="P34" s="58"/>
      <c r="Q34" s="58"/>
      <c r="R34" s="66"/>
      <c r="S34" s="66"/>
      <c r="T34" s="66"/>
      <c r="U34" s="66"/>
      <c r="V34" s="66"/>
      <c r="W34" s="4"/>
      <c r="X34" s="4"/>
      <c r="Y34" s="58"/>
      <c r="Z34" s="58"/>
      <c r="AA34" s="4"/>
      <c r="AB34" s="56"/>
      <c r="AC34" s="137">
        <v>4</v>
      </c>
      <c r="AD34" s="4"/>
      <c r="AE34" s="81"/>
      <c r="AF34" s="58"/>
      <c r="AG34" s="5"/>
      <c r="AI34" s="167" t="s">
        <v>17</v>
      </c>
      <c r="AJ34" s="58"/>
      <c r="AK34" s="56"/>
    </row>
    <row r="35" spans="1:37" ht="18" customHeight="1">
      <c r="A35" s="58"/>
      <c r="B35" s="56"/>
      <c r="C35" s="58"/>
      <c r="D35" s="58"/>
      <c r="E35" s="4"/>
      <c r="F35" s="58"/>
      <c r="G35" s="137">
        <v>1</v>
      </c>
      <c r="I35" s="137">
        <v>2</v>
      </c>
      <c r="K35" s="58"/>
      <c r="L35" s="4"/>
      <c r="M35" s="66"/>
      <c r="N35" s="4"/>
      <c r="O35" s="66"/>
      <c r="P35" s="58"/>
      <c r="Q35" s="58"/>
      <c r="R35" s="66"/>
      <c r="T35" s="66"/>
      <c r="U35" s="66"/>
      <c r="V35" s="66"/>
      <c r="W35" s="4"/>
      <c r="X35" s="4"/>
      <c r="Y35" s="58"/>
      <c r="Z35" s="4"/>
      <c r="AA35" s="4"/>
      <c r="AC35" s="4"/>
      <c r="AE35" s="137">
        <v>6</v>
      </c>
      <c r="AF35" s="58"/>
      <c r="AG35" s="4"/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68"/>
      <c r="P36" s="58"/>
      <c r="Q36" s="58"/>
      <c r="R36" s="4"/>
      <c r="S36" s="5"/>
      <c r="T36" s="66"/>
      <c r="U36" s="58"/>
      <c r="V36" s="4"/>
      <c r="W36" s="66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4"/>
      <c r="I37" s="58"/>
      <c r="J37" s="4"/>
      <c r="K37" s="66"/>
      <c r="M37" s="66"/>
      <c r="N37" s="58"/>
      <c r="O37" s="58"/>
      <c r="P37" s="58"/>
      <c r="T37" s="70"/>
      <c r="U37" s="81"/>
      <c r="V37" s="4"/>
      <c r="W37" s="58"/>
      <c r="X37" s="4"/>
      <c r="Y37" s="66"/>
      <c r="Z37" s="66"/>
      <c r="AA37" s="58"/>
      <c r="AC37" s="137">
        <v>5</v>
      </c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58"/>
      <c r="C38" s="166" t="s">
        <v>17</v>
      </c>
      <c r="E38" s="4"/>
      <c r="F38" s="66"/>
      <c r="G38" s="4"/>
      <c r="H38" s="58"/>
      <c r="I38" s="4"/>
      <c r="J38" s="206">
        <v>3</v>
      </c>
      <c r="K38" s="4"/>
      <c r="L38" s="4"/>
      <c r="M38" s="4"/>
      <c r="N38" s="69"/>
      <c r="O38" s="4"/>
      <c r="P38" s="4"/>
      <c r="Q38" s="58"/>
      <c r="R38" s="66"/>
      <c r="T38" s="66"/>
      <c r="U38" s="81"/>
      <c r="V38" s="58"/>
      <c r="W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58"/>
      <c r="I39" s="4"/>
      <c r="J39" s="206"/>
      <c r="K39" s="4"/>
      <c r="L39" s="66"/>
      <c r="M39" s="4"/>
      <c r="N39" s="4"/>
      <c r="O39" s="58"/>
      <c r="P39" s="4"/>
      <c r="Q39" s="4"/>
      <c r="R39" s="58"/>
      <c r="S39" s="4"/>
      <c r="T39" s="66"/>
      <c r="U39" s="4"/>
      <c r="V39" s="4"/>
      <c r="W39" s="4"/>
      <c r="X39" s="4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6"/>
    </row>
    <row r="40" spans="1:37" ht="18" customHeight="1">
      <c r="A40" s="58"/>
      <c r="B40" s="56"/>
      <c r="F40" s="66"/>
      <c r="G40" s="58"/>
      <c r="H40" s="58"/>
      <c r="I40" s="81"/>
      <c r="J40" s="58"/>
      <c r="K40" s="58"/>
      <c r="L40" s="4"/>
      <c r="N40" s="58"/>
      <c r="O40" s="184" t="s">
        <v>40</v>
      </c>
      <c r="P40" s="58"/>
      <c r="Q40" s="66"/>
      <c r="R40" s="58"/>
      <c r="S40" s="69"/>
      <c r="T40" s="58"/>
      <c r="U40" s="66"/>
      <c r="V40" s="4"/>
      <c r="W40" s="4"/>
      <c r="X40" s="141" t="s">
        <v>36</v>
      </c>
      <c r="Y40" s="4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9"/>
      <c r="C41" s="66"/>
      <c r="F41" s="58"/>
      <c r="G41" s="58"/>
      <c r="H41" s="4"/>
      <c r="I41" s="4"/>
      <c r="J41" s="4"/>
      <c r="K41" s="4"/>
      <c r="L41" s="58"/>
      <c r="N41" s="69"/>
      <c r="O41" s="66"/>
      <c r="Q41" s="66"/>
      <c r="R41" s="66"/>
      <c r="S41" s="4"/>
      <c r="T41" s="4"/>
      <c r="U41" s="58"/>
      <c r="V41" s="58"/>
      <c r="W41" s="4"/>
      <c r="Z41" s="58"/>
      <c r="AA41" s="4"/>
      <c r="AB41" s="4"/>
      <c r="AD41" s="58"/>
      <c r="AE41" s="66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58"/>
      <c r="H42" s="58"/>
      <c r="I42" s="58"/>
      <c r="J42" s="4"/>
      <c r="K42" s="4"/>
      <c r="L42" s="58"/>
      <c r="M42" s="4"/>
      <c r="N42" s="4"/>
      <c r="O42" s="4"/>
      <c r="P42" s="4"/>
      <c r="Q42" s="4"/>
      <c r="R42" s="192" t="s">
        <v>51</v>
      </c>
      <c r="W42" s="58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L43" s="4"/>
      <c r="M43" s="58"/>
      <c r="N43" s="58"/>
      <c r="O43" s="58"/>
      <c r="P43" s="4"/>
      <c r="Q43" s="4"/>
      <c r="R43" s="193" t="s">
        <v>47</v>
      </c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66"/>
      <c r="M44" s="4"/>
      <c r="N44" s="4"/>
      <c r="O44" s="58"/>
      <c r="P44" s="58"/>
      <c r="Q44" s="4"/>
      <c r="R44" s="4"/>
      <c r="S44" s="4"/>
      <c r="T44" s="66"/>
      <c r="U44" s="4"/>
      <c r="V44" s="58"/>
      <c r="W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8"/>
      <c r="X45" s="58"/>
      <c r="Y45" s="190">
        <v>10.37</v>
      </c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58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91" t="s">
        <v>46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99" t="s">
        <v>15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200"/>
      <c r="O52" s="201" t="s">
        <v>41</v>
      </c>
      <c r="P52" s="202"/>
      <c r="Q52" s="202"/>
      <c r="R52" s="203"/>
      <c r="S52" s="139"/>
      <c r="T52" s="201" t="s">
        <v>16</v>
      </c>
      <c r="U52" s="202"/>
      <c r="V52" s="202"/>
      <c r="W52" s="203"/>
      <c r="X52" s="194" t="s">
        <v>15</v>
      </c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6"/>
      <c r="AK52" s="3"/>
    </row>
    <row r="53" spans="1:37" ht="24.75" customHeight="1" thickBot="1">
      <c r="A53" s="3"/>
      <c r="B53" s="73" t="s">
        <v>2</v>
      </c>
      <c r="C53" s="74" t="s">
        <v>3</v>
      </c>
      <c r="D53" s="74" t="s">
        <v>4</v>
      </c>
      <c r="E53" s="74" t="s">
        <v>5</v>
      </c>
      <c r="F53" s="74" t="s">
        <v>58</v>
      </c>
      <c r="G53" s="75"/>
      <c r="H53" s="138"/>
      <c r="I53" s="138"/>
      <c r="J53" s="76" t="s">
        <v>9</v>
      </c>
      <c r="K53" s="138"/>
      <c r="L53" s="138"/>
      <c r="M53" s="138"/>
      <c r="N53" s="138"/>
      <c r="O53" s="82" t="s">
        <v>2</v>
      </c>
      <c r="P53" s="83" t="s">
        <v>6</v>
      </c>
      <c r="Q53" s="83" t="s">
        <v>7</v>
      </c>
      <c r="R53" s="84" t="s">
        <v>8</v>
      </c>
      <c r="S53" s="90" t="s">
        <v>0</v>
      </c>
      <c r="T53" s="82" t="s">
        <v>2</v>
      </c>
      <c r="U53" s="83" t="s">
        <v>6</v>
      </c>
      <c r="V53" s="83" t="s">
        <v>7</v>
      </c>
      <c r="W53" s="85" t="s">
        <v>8</v>
      </c>
      <c r="X53" s="73" t="s">
        <v>2</v>
      </c>
      <c r="Y53" s="74" t="s">
        <v>3</v>
      </c>
      <c r="Z53" s="74" t="s">
        <v>4</v>
      </c>
      <c r="AA53" s="74" t="s">
        <v>5</v>
      </c>
      <c r="AB53" s="74" t="s">
        <v>58</v>
      </c>
      <c r="AC53" s="75"/>
      <c r="AD53" s="138"/>
      <c r="AE53" s="138"/>
      <c r="AF53" s="76" t="s">
        <v>9</v>
      </c>
      <c r="AG53" s="138"/>
      <c r="AH53" s="138"/>
      <c r="AI53" s="138"/>
      <c r="AJ53" s="140"/>
      <c r="AK53" s="3"/>
    </row>
    <row r="54" spans="1:37" ht="24.75" customHeight="1" thickTop="1">
      <c r="A54" s="3"/>
      <c r="B54" s="28"/>
      <c r="C54" s="77"/>
      <c r="D54" s="17"/>
      <c r="E54" s="93"/>
      <c r="F54" s="18"/>
      <c r="G54" s="78"/>
      <c r="H54" s="79"/>
      <c r="I54" s="141"/>
      <c r="J54" s="79"/>
      <c r="K54" s="79"/>
      <c r="L54" s="79"/>
      <c r="M54" s="79"/>
      <c r="N54" s="80"/>
      <c r="O54" s="87"/>
      <c r="P54" s="88"/>
      <c r="Q54" s="88"/>
      <c r="R54" s="89"/>
      <c r="S54" s="95"/>
      <c r="T54" s="87"/>
      <c r="U54" s="91"/>
      <c r="V54" s="160"/>
      <c r="W54" s="92"/>
      <c r="X54" s="156"/>
      <c r="Y54" s="77"/>
      <c r="Z54" s="17"/>
      <c r="AA54" s="93"/>
      <c r="AB54" s="18"/>
      <c r="AC54" s="78"/>
      <c r="AD54" s="16"/>
      <c r="AE54" s="16"/>
      <c r="AF54" s="79"/>
      <c r="AG54" s="141"/>
      <c r="AH54" s="79"/>
      <c r="AI54" s="79"/>
      <c r="AJ54" s="80"/>
      <c r="AK54" s="3"/>
    </row>
    <row r="55" spans="1:37" ht="24.75" customHeight="1">
      <c r="A55" s="3"/>
      <c r="B55" s="162">
        <v>1</v>
      </c>
      <c r="C55" s="157">
        <v>10.162</v>
      </c>
      <c r="D55" s="158">
        <v>51</v>
      </c>
      <c r="E55" s="86">
        <f>C55+(D55/1000)</f>
        <v>10.213000000000001</v>
      </c>
      <c r="F55" s="18" t="s">
        <v>12</v>
      </c>
      <c r="G55" s="165" t="s">
        <v>53</v>
      </c>
      <c r="H55" s="79"/>
      <c r="I55" s="141"/>
      <c r="J55" s="79"/>
      <c r="K55" s="3"/>
      <c r="L55" s="79"/>
      <c r="M55" s="79"/>
      <c r="N55" s="80"/>
      <c r="O55" s="87"/>
      <c r="P55" s="88"/>
      <c r="Q55" s="88"/>
      <c r="R55" s="94"/>
      <c r="S55" s="97" t="s">
        <v>43</v>
      </c>
      <c r="T55" s="87"/>
      <c r="U55" s="91"/>
      <c r="V55" s="91"/>
      <c r="W55" s="92"/>
      <c r="X55" s="186">
        <v>4</v>
      </c>
      <c r="Y55" s="163">
        <v>10.416</v>
      </c>
      <c r="Z55" s="158">
        <v>-42</v>
      </c>
      <c r="AA55" s="86">
        <f>Y55+(Z55/1000)</f>
        <v>10.374</v>
      </c>
      <c r="AB55" s="18" t="s">
        <v>12</v>
      </c>
      <c r="AC55" s="165" t="s">
        <v>38</v>
      </c>
      <c r="AD55" s="16"/>
      <c r="AE55" s="16"/>
      <c r="AF55" s="79"/>
      <c r="AG55" s="79"/>
      <c r="AH55" s="79"/>
      <c r="AI55" s="79"/>
      <c r="AJ55" s="80"/>
      <c r="AK55" s="3"/>
    </row>
    <row r="56" spans="1:37" ht="24.75" customHeight="1">
      <c r="A56" s="3"/>
      <c r="B56" s="28"/>
      <c r="C56" s="93"/>
      <c r="D56" s="17"/>
      <c r="E56" s="93"/>
      <c r="F56" s="18"/>
      <c r="G56" s="78"/>
      <c r="H56" s="79"/>
      <c r="I56" s="141"/>
      <c r="J56" s="79"/>
      <c r="K56" s="3"/>
      <c r="L56" s="3"/>
      <c r="M56" s="79"/>
      <c r="N56" s="80"/>
      <c r="O56" s="113" t="s">
        <v>30</v>
      </c>
      <c r="P56" s="110">
        <v>10.235</v>
      </c>
      <c r="Q56" s="110">
        <v>10.397</v>
      </c>
      <c r="R56" s="96">
        <f>(Q56-P56)*1000</f>
        <v>162.0000000000008</v>
      </c>
      <c r="S56" s="99" t="s">
        <v>1</v>
      </c>
      <c r="T56" s="111">
        <v>1</v>
      </c>
      <c r="U56" s="112">
        <v>10.269</v>
      </c>
      <c r="V56" s="159">
        <v>10.349</v>
      </c>
      <c r="W56" s="98">
        <f>(V56-U56)*1000</f>
        <v>80.00000000000007</v>
      </c>
      <c r="X56" s="28"/>
      <c r="Y56" s="77"/>
      <c r="Z56" s="18"/>
      <c r="AA56" s="77"/>
      <c r="AB56" s="18"/>
      <c r="AC56" s="142"/>
      <c r="AD56" s="16"/>
      <c r="AE56" s="16"/>
      <c r="AF56" s="79"/>
      <c r="AG56" s="79"/>
      <c r="AH56" s="79"/>
      <c r="AI56" s="79"/>
      <c r="AJ56" s="80"/>
      <c r="AK56" s="3"/>
    </row>
    <row r="57" spans="1:37" ht="24.75" customHeight="1">
      <c r="A57" s="3"/>
      <c r="B57" s="186">
        <v>2</v>
      </c>
      <c r="C57" s="163">
        <v>10.189</v>
      </c>
      <c r="D57" s="158">
        <v>46</v>
      </c>
      <c r="E57" s="86">
        <f>C57+(D57/1000)</f>
        <v>10.235</v>
      </c>
      <c r="F57" s="18" t="s">
        <v>12</v>
      </c>
      <c r="G57" s="165" t="s">
        <v>54</v>
      </c>
      <c r="H57" s="79"/>
      <c r="I57" s="141"/>
      <c r="J57" s="79"/>
      <c r="K57" s="79"/>
      <c r="L57" s="79"/>
      <c r="M57" s="79"/>
      <c r="N57" s="80"/>
      <c r="O57" s="87"/>
      <c r="P57" s="88"/>
      <c r="Q57" s="88"/>
      <c r="R57" s="94"/>
      <c r="S57" s="100"/>
      <c r="T57" s="87"/>
      <c r="U57" s="91"/>
      <c r="V57" s="160"/>
      <c r="W57" s="92"/>
      <c r="X57" s="186">
        <v>5</v>
      </c>
      <c r="Y57" s="163">
        <v>10.416</v>
      </c>
      <c r="Z57" s="158">
        <v>-51</v>
      </c>
      <c r="AA57" s="86">
        <f>Y57+(Z57/1000)</f>
        <v>10.365</v>
      </c>
      <c r="AB57" s="18" t="s">
        <v>12</v>
      </c>
      <c r="AC57" s="165" t="s">
        <v>55</v>
      </c>
      <c r="AD57" s="16"/>
      <c r="AE57" s="16"/>
      <c r="AF57" s="79"/>
      <c r="AG57" s="79"/>
      <c r="AH57" s="3"/>
      <c r="AI57" s="79"/>
      <c r="AJ57" s="80"/>
      <c r="AK57" s="3"/>
    </row>
    <row r="58" spans="1:37" ht="24.75" customHeight="1">
      <c r="A58" s="3"/>
      <c r="B58" s="28"/>
      <c r="C58" s="77"/>
      <c r="D58" s="17"/>
      <c r="E58" s="93"/>
      <c r="F58" s="18"/>
      <c r="G58" s="78"/>
      <c r="H58" s="79"/>
      <c r="I58" s="141"/>
      <c r="J58" s="79"/>
      <c r="K58" s="79"/>
      <c r="L58" s="79"/>
      <c r="M58" s="79"/>
      <c r="N58" s="80"/>
      <c r="O58" s="111" t="s">
        <v>31</v>
      </c>
      <c r="P58" s="110">
        <v>10.235</v>
      </c>
      <c r="Q58" s="110">
        <v>10.397</v>
      </c>
      <c r="R58" s="96">
        <f>(Q58-P58)*1000</f>
        <v>162.0000000000008</v>
      </c>
      <c r="S58" s="189" t="s">
        <v>52</v>
      </c>
      <c r="T58" s="111">
        <v>3</v>
      </c>
      <c r="U58" s="112">
        <v>10.286</v>
      </c>
      <c r="V58" s="159">
        <v>10.366000000000001</v>
      </c>
      <c r="W58" s="98">
        <f>(V58-U58)*1000</f>
        <v>80.00000000000185</v>
      </c>
      <c r="X58" s="28"/>
      <c r="Y58" s="77"/>
      <c r="Z58" s="18"/>
      <c r="AA58" s="77"/>
      <c r="AB58" s="18"/>
      <c r="AC58" s="142"/>
      <c r="AD58" s="16"/>
      <c r="AE58" s="16"/>
      <c r="AF58" s="79"/>
      <c r="AG58" s="79"/>
      <c r="AH58" s="79"/>
      <c r="AI58" s="79"/>
      <c r="AJ58" s="80"/>
      <c r="AK58" s="3"/>
    </row>
    <row r="59" spans="1:37" ht="24.75" customHeight="1">
      <c r="A59" s="3"/>
      <c r="B59" s="168">
        <v>3</v>
      </c>
      <c r="C59" s="169">
        <v>10.198</v>
      </c>
      <c r="D59" s="158">
        <v>42</v>
      </c>
      <c r="E59" s="86">
        <f>C59+(D59/1000)</f>
        <v>10.24</v>
      </c>
      <c r="F59" s="18" t="s">
        <v>12</v>
      </c>
      <c r="G59" s="165" t="s">
        <v>39</v>
      </c>
      <c r="H59" s="79"/>
      <c r="I59" s="141"/>
      <c r="J59" s="79"/>
      <c r="K59" s="79"/>
      <c r="L59" s="79"/>
      <c r="M59" s="79"/>
      <c r="N59" s="80"/>
      <c r="O59" s="87"/>
      <c r="P59" s="88"/>
      <c r="Q59" s="88"/>
      <c r="R59" s="94"/>
      <c r="S59" s="101">
        <v>2018</v>
      </c>
      <c r="T59" s="87"/>
      <c r="U59" s="91"/>
      <c r="V59" s="91"/>
      <c r="W59" s="92"/>
      <c r="X59" s="162">
        <v>6</v>
      </c>
      <c r="Y59" s="161">
        <v>10.443</v>
      </c>
      <c r="Z59" s="158">
        <v>-46</v>
      </c>
      <c r="AA59" s="86">
        <f>Y59+(Z59/1000)</f>
        <v>10.397</v>
      </c>
      <c r="AB59" s="18" t="s">
        <v>12</v>
      </c>
      <c r="AC59" s="165" t="s">
        <v>56</v>
      </c>
      <c r="AD59" s="16"/>
      <c r="AE59" s="16"/>
      <c r="AF59" s="79"/>
      <c r="AG59" s="79"/>
      <c r="AH59" s="79"/>
      <c r="AI59" s="79"/>
      <c r="AJ59" s="80"/>
      <c r="AK59" s="3"/>
    </row>
    <row r="60" spans="1:37" ht="24.75" customHeight="1" thickBot="1">
      <c r="A60" s="3"/>
      <c r="B60" s="102"/>
      <c r="C60" s="103"/>
      <c r="D60" s="19"/>
      <c r="E60" s="103"/>
      <c r="F60" s="19"/>
      <c r="G60" s="104"/>
      <c r="H60" s="105"/>
      <c r="I60" s="105"/>
      <c r="J60" s="105"/>
      <c r="K60" s="105"/>
      <c r="L60" s="105"/>
      <c r="M60" s="105"/>
      <c r="N60" s="106"/>
      <c r="O60" s="143"/>
      <c r="P60" s="144"/>
      <c r="Q60" s="144"/>
      <c r="R60" s="145"/>
      <c r="S60" s="146"/>
      <c r="T60" s="143"/>
      <c r="U60" s="147"/>
      <c r="V60" s="144"/>
      <c r="W60" s="148"/>
      <c r="X60" s="102"/>
      <c r="Y60" s="103"/>
      <c r="Z60" s="19"/>
      <c r="AA60" s="103"/>
      <c r="AB60" s="19"/>
      <c r="AC60" s="105"/>
      <c r="AD60" s="149"/>
      <c r="AE60" s="149"/>
      <c r="AF60" s="105"/>
      <c r="AG60" s="105"/>
      <c r="AH60" s="105"/>
      <c r="AI60" s="105"/>
      <c r="AJ60" s="106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2"/>
      <c r="N61" s="72"/>
      <c r="O61" s="36"/>
      <c r="P61" s="36"/>
      <c r="Q61" s="36"/>
      <c r="R61" s="36"/>
      <c r="S61" s="36"/>
      <c r="T61" s="36"/>
      <c r="U61" s="36"/>
      <c r="V61" s="36"/>
      <c r="W61" s="36"/>
      <c r="X61" s="72"/>
      <c r="Y61" s="72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5">
    <mergeCell ref="Y9:Z9"/>
    <mergeCell ref="AA9:AB9"/>
    <mergeCell ref="J8:K8"/>
    <mergeCell ref="J9:K9"/>
    <mergeCell ref="L9:M9"/>
    <mergeCell ref="N9:O9"/>
    <mergeCell ref="W9:X9"/>
    <mergeCell ref="J4:O4"/>
    <mergeCell ref="W4:AB4"/>
    <mergeCell ref="J5:K5"/>
    <mergeCell ref="L5:M5"/>
    <mergeCell ref="N5:O5"/>
    <mergeCell ref="W5:X5"/>
    <mergeCell ref="Y5:Z5"/>
    <mergeCell ref="AA5:AB5"/>
    <mergeCell ref="X52:AJ52"/>
    <mergeCell ref="L8:M8"/>
    <mergeCell ref="B52:N52"/>
    <mergeCell ref="O52:R52"/>
    <mergeCell ref="T52:W52"/>
    <mergeCell ref="N8:O8"/>
    <mergeCell ref="W8:X8"/>
    <mergeCell ref="J38:J39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668224" r:id="rId1"/>
    <oleObject progId="Paint.Picture" shapeId="6690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2018-06-15T11:43:24Z</cp:lastPrinted>
  <dcterms:created xsi:type="dcterms:W3CDTF">2003-01-10T15:39:03Z</dcterms:created>
  <dcterms:modified xsi:type="dcterms:W3CDTF">2018-06-15T13:39:02Z</dcterms:modified>
  <cp:category/>
  <cp:version/>
  <cp:contentType/>
  <cp:contentStatus/>
</cp:coreProperties>
</file>