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Doňov" sheetId="2" r:id="rId2"/>
  </sheets>
  <definedNames/>
  <calcPr fullCalcOnLoad="1"/>
</workbook>
</file>

<file path=xl/sharedStrings.xml><?xml version="1.0" encoding="utf-8"?>
<sst xmlns="http://schemas.openxmlformats.org/spreadsheetml/2006/main" count="153" uniqueCount="96">
  <si>
    <t>Vjezdová</t>
  </si>
  <si>
    <t>Odjezdová</t>
  </si>
  <si>
    <t>Seřaďovací</t>
  </si>
  <si>
    <t>S 3</t>
  </si>
  <si>
    <t>C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</si>
  <si>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</si>
  <si>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</si>
  <si>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</si>
  <si>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</si>
  <si>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</si>
  <si>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</si>
  <si>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</si>
  <si>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</si>
  <si>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</si>
  <si>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</si>
  <si>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</si>
  <si>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</si>
  <si>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</si>
  <si>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</si>
  <si>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</si>
  <si>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</si>
  <si>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</si>
  <si>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</si>
  <si>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</si>
  <si>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</si>
  <si>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</si>
  <si>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</si>
  <si>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</si>
  <si>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</si>
  <si>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</si>
  <si>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</si>
  <si>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</si>
  <si>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</si>
  <si>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</si>
  <si>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</si>
  <si>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</si>
  <si>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</si>
  <si>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</si>
  <si>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</si>
  <si>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</si>
  <si>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</si>
  <si>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</si>
  <si>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</si>
  <si>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</si>
  <si>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</si>
  <si>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</si>
  <si>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</si>
  <si>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</si>
  <si>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Stanice  bez</t>
  </si>
  <si>
    <t>Směr  :  Veselí nad Lužnicí</t>
  </si>
  <si>
    <t>S 2</t>
  </si>
  <si>
    <t>Elektromechanické</t>
  </si>
  <si>
    <t>ústřední stavědlo vz. 5007</t>
  </si>
  <si>
    <t>L 2</t>
  </si>
  <si>
    <t>Směr  :  Kardašova Řečice</t>
  </si>
  <si>
    <t>výpravčí</t>
  </si>
  <si>
    <t>Ústřední stavědlo</t>
  </si>
  <si>
    <t>bez kontroly volnosti tratě</t>
  </si>
  <si>
    <t>PSt.1</t>
  </si>
  <si>
    <t>ručně</t>
  </si>
  <si>
    <t>Reléový  poloautoblok</t>
  </si>
  <si>
    <t>Opakovací Př</t>
  </si>
  <si>
    <t>OPř L1</t>
  </si>
  <si>
    <t>Trať :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</si>
  <si>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</si>
  <si>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</si>
  <si>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</si>
  <si>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</si>
  <si>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</si>
  <si>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</si>
  <si>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</si>
  <si>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</si>
  <si>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</si>
  <si>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r>
      <t>Hlavní  staniční  kolej,</t>
    </r>
    <r>
      <rPr>
        <sz val="14"/>
        <rFont val="Arial CE"/>
        <family val="0"/>
      </rPr>
      <t xml:space="preserve">  NTV</t>
    </r>
  </si>
  <si>
    <t>Vzájemně vyloučeny jsou pouze protisměrné jízdní cesty na tutéž kolej</t>
  </si>
  <si>
    <t>Automatické  hradlo</t>
  </si>
  <si>
    <t>Kód : 14</t>
  </si>
  <si>
    <t>samočinně činností</t>
  </si>
  <si>
    <t>zabezpečovacího zařízení</t>
  </si>
  <si>
    <t>výměnový zámek v závislosti na v.č. 4</t>
  </si>
  <si>
    <t>výměnový zámek, klíč v.č. 5 / 6 držen v ÚZ na ÚS</t>
  </si>
  <si>
    <t>výměnový zámek, klíč v.č. 4 / 3 držen v ÚZ na ÚS</t>
  </si>
  <si>
    <t>km  8,270</t>
  </si>
  <si>
    <t>výpravčí  //  signalista ruční návěstí  *)</t>
  </si>
  <si>
    <t>zast. - 00  //  41 *)</t>
  </si>
  <si>
    <t>Signalista  -  1 *)</t>
  </si>
  <si>
    <t>00  //  41 *)</t>
  </si>
  <si>
    <t>Obvod  signalisty  ÚS  *)</t>
  </si>
  <si>
    <t>* ) = obsazení v době stanovené rozvrhem služby. V době nepřítomnosti přebírá jeho povinnosti výpravčí.</t>
  </si>
  <si>
    <t>( v.č. 7, 8 )</t>
  </si>
  <si>
    <t>KANGO</t>
  </si>
  <si>
    <t>JPg</t>
  </si>
  <si>
    <t>Km 7,654</t>
  </si>
  <si>
    <t>VI. / 2018</t>
  </si>
  <si>
    <t>výměnový zámek v závislosti na v.č. 5</t>
  </si>
  <si>
    <t>AHP - 03  ( bez návěstního bodu 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</si>
</sst>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/yy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8" xfId="0" applyBorder="1" applyAlignment="1">
      <alignment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" fillId="36" borderId="58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8" fillId="37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3" xfId="47" applyFont="1" applyFill="1" applyBorder="1" applyAlignment="1" quotePrefix="1">
      <alignment vertical="center"/>
      <protection/>
    </xf>
    <xf numFmtId="164" fontId="0" fillId="36" borderId="63" xfId="47" applyNumberFormat="1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5" fillId="0" borderId="0" xfId="47" applyNumberFormat="1" applyFont="1" applyBorder="1" applyAlignment="1">
      <alignment horizontal="center" vertical="center"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" fontId="39" fillId="0" borderId="15" xfId="47" applyNumberFormat="1" applyFont="1" applyFill="1" applyBorder="1" applyAlignment="1">
      <alignment horizontal="center"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5" xfId="47" applyFont="1" applyBorder="1" applyAlignment="1">
      <alignment horizontal="center"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39" fillId="0" borderId="14" xfId="47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24" fillId="0" borderId="0" xfId="47" applyFont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right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0" fillId="0" borderId="14" xfId="47" applyNumberFormat="1" applyFont="1" applyBorder="1" applyAlignment="1">
      <alignment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72" xfId="47" applyFont="1" applyFill="1" applyBorder="1" applyAlignment="1">
      <alignment horizontal="center" vertical="center"/>
      <protection/>
    </xf>
    <xf numFmtId="0" fontId="25" fillId="37" borderId="72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5" fillId="34" borderId="49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Doňov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723900</xdr:colOff>
      <xdr:row>24</xdr:row>
      <xdr:rowOff>114300</xdr:rowOff>
    </xdr:from>
    <xdr:to>
      <xdr:col>58</xdr:col>
      <xdr:colOff>742950</xdr:colOff>
      <xdr:row>24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39204900" y="6200775"/>
          <a:ext cx="447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Doňov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723900</xdr:colOff>
      <xdr:row>21</xdr:row>
      <xdr:rowOff>0</xdr:rowOff>
    </xdr:from>
    <xdr:to>
      <xdr:col>24</xdr:col>
      <xdr:colOff>495300</xdr:colOff>
      <xdr:row>23</xdr:row>
      <xdr:rowOff>0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5400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33</xdr:row>
      <xdr:rowOff>0</xdr:rowOff>
    </xdr:to>
    <xdr:sp>
      <xdr:nvSpPr>
        <xdr:cNvPr id="32" name="Line 1038"/>
        <xdr:cNvSpPr>
          <a:spLocks/>
        </xdr:cNvSpPr>
      </xdr:nvSpPr>
      <xdr:spPr>
        <a:xfrm flipH="1">
          <a:off x="44958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35</xdr:col>
      <xdr:colOff>247650</xdr:colOff>
      <xdr:row>24</xdr:row>
      <xdr:rowOff>152400</xdr:rowOff>
    </xdr:to>
    <xdr:sp>
      <xdr:nvSpPr>
        <xdr:cNvPr id="33" name="Line 1052"/>
        <xdr:cNvSpPr>
          <a:spLocks/>
        </xdr:cNvSpPr>
      </xdr:nvSpPr>
      <xdr:spPr>
        <a:xfrm flipV="1">
          <a:off x="25298400" y="62007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152400</xdr:rowOff>
    </xdr:from>
    <xdr:to>
      <xdr:col>34</xdr:col>
      <xdr:colOff>495300</xdr:colOff>
      <xdr:row>25</xdr:row>
      <xdr:rowOff>0</xdr:rowOff>
    </xdr:to>
    <xdr:sp>
      <xdr:nvSpPr>
        <xdr:cNvPr id="34" name="Line 1053"/>
        <xdr:cNvSpPr>
          <a:spLocks/>
        </xdr:cNvSpPr>
      </xdr:nvSpPr>
      <xdr:spPr>
        <a:xfrm flipV="1">
          <a:off x="245554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32</xdr:col>
      <xdr:colOff>495300</xdr:colOff>
      <xdr:row>27</xdr:row>
      <xdr:rowOff>114300</xdr:rowOff>
    </xdr:to>
    <xdr:sp>
      <xdr:nvSpPr>
        <xdr:cNvPr id="35" name="Line 1054"/>
        <xdr:cNvSpPr>
          <a:spLocks/>
        </xdr:cNvSpPr>
      </xdr:nvSpPr>
      <xdr:spPr>
        <a:xfrm flipV="1">
          <a:off x="21583650" y="6429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36" name="Line 1064"/>
        <xdr:cNvSpPr>
          <a:spLocks/>
        </xdr:cNvSpPr>
      </xdr:nvSpPr>
      <xdr:spPr>
        <a:xfrm flipV="1">
          <a:off x="21621750" y="6200775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24</xdr:row>
      <xdr:rowOff>114300</xdr:rowOff>
    </xdr:from>
    <xdr:to>
      <xdr:col>45</xdr:col>
      <xdr:colOff>323850</xdr:colOff>
      <xdr:row>24</xdr:row>
      <xdr:rowOff>152400</xdr:rowOff>
    </xdr:to>
    <xdr:sp>
      <xdr:nvSpPr>
        <xdr:cNvPr id="37" name="Line 1071"/>
        <xdr:cNvSpPr>
          <a:spLocks/>
        </xdr:cNvSpPr>
      </xdr:nvSpPr>
      <xdr:spPr>
        <a:xfrm>
          <a:off x="32861250" y="6200775"/>
          <a:ext cx="8191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24</xdr:row>
      <xdr:rowOff>152400</xdr:rowOff>
    </xdr:from>
    <xdr:to>
      <xdr:col>46</xdr:col>
      <xdr:colOff>476250</xdr:colOff>
      <xdr:row>25</xdr:row>
      <xdr:rowOff>0</xdr:rowOff>
    </xdr:to>
    <xdr:sp>
      <xdr:nvSpPr>
        <xdr:cNvPr id="38" name="Line 1074"/>
        <xdr:cNvSpPr>
          <a:spLocks/>
        </xdr:cNvSpPr>
      </xdr:nvSpPr>
      <xdr:spPr>
        <a:xfrm>
          <a:off x="33680400" y="6238875"/>
          <a:ext cx="8191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50</xdr:col>
      <xdr:colOff>495300</xdr:colOff>
      <xdr:row>27</xdr:row>
      <xdr:rowOff>114300</xdr:rowOff>
    </xdr:to>
    <xdr:sp>
      <xdr:nvSpPr>
        <xdr:cNvPr id="39" name="Line 1080"/>
        <xdr:cNvSpPr>
          <a:spLocks/>
        </xdr:cNvSpPr>
      </xdr:nvSpPr>
      <xdr:spPr>
        <a:xfrm>
          <a:off x="35242500" y="64293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0" name="Line 1195"/>
        <xdr:cNvSpPr>
          <a:spLocks/>
        </xdr:cNvSpPr>
      </xdr:nvSpPr>
      <xdr:spPr>
        <a:xfrm flipV="1">
          <a:off x="12668250" y="8258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41" name="Line 1196"/>
        <xdr:cNvSpPr>
          <a:spLocks/>
        </xdr:cNvSpPr>
      </xdr:nvSpPr>
      <xdr:spPr>
        <a:xfrm flipV="1">
          <a:off x="33337500" y="8258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43" name="Line 1198"/>
        <xdr:cNvSpPr>
          <a:spLocks/>
        </xdr:cNvSpPr>
      </xdr:nvSpPr>
      <xdr:spPr>
        <a:xfrm flipH="1">
          <a:off x="50844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111823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7" name="Line 1204"/>
        <xdr:cNvSpPr>
          <a:spLocks/>
        </xdr:cNvSpPr>
      </xdr:nvSpPr>
      <xdr:spPr>
        <a:xfrm flipH="1" flipV="1">
          <a:off x="119253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8" name="Line 1205"/>
        <xdr:cNvSpPr>
          <a:spLocks/>
        </xdr:cNvSpPr>
      </xdr:nvSpPr>
      <xdr:spPr>
        <a:xfrm flipH="1" flipV="1">
          <a:off x="746760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49" name="Line 1206"/>
        <xdr:cNvSpPr>
          <a:spLocks/>
        </xdr:cNvSpPr>
      </xdr:nvSpPr>
      <xdr:spPr>
        <a:xfrm flipH="1">
          <a:off x="51587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50" name="Line 1207"/>
        <xdr:cNvSpPr>
          <a:spLocks/>
        </xdr:cNvSpPr>
      </xdr:nvSpPr>
      <xdr:spPr>
        <a:xfrm flipH="1">
          <a:off x="523303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52" name="Line 1210"/>
        <xdr:cNvSpPr>
          <a:spLocks/>
        </xdr:cNvSpPr>
      </xdr:nvSpPr>
      <xdr:spPr>
        <a:xfrm flipH="1">
          <a:off x="597789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0</xdr:rowOff>
    </xdr:from>
    <xdr:to>
      <xdr:col>81</xdr:col>
      <xdr:colOff>0</xdr:colOff>
      <xdr:row>35</xdr:row>
      <xdr:rowOff>0</xdr:rowOff>
    </xdr:to>
    <xdr:sp>
      <xdr:nvSpPr>
        <xdr:cNvPr id="53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6142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8,315</a:t>
          </a:r>
        </a:p>
      </xdr:txBody>
    </xdr:sp>
    <xdr:clientData/>
  </xdr:twoCellAnchor>
  <xdr:twoCellAnchor>
    <xdr:from>
      <xdr:col>76</xdr:col>
      <xdr:colOff>238125</xdr:colOff>
      <xdr:row>26</xdr:row>
      <xdr:rowOff>0</xdr:rowOff>
    </xdr:from>
    <xdr:to>
      <xdr:col>76</xdr:col>
      <xdr:colOff>742950</xdr:colOff>
      <xdr:row>27</xdr:row>
      <xdr:rowOff>0</xdr:rowOff>
    </xdr:to>
    <xdr:sp>
      <xdr:nvSpPr>
        <xdr:cNvPr id="54" name="text 207"/>
        <xdr:cNvSpPr txBox="1">
          <a:spLocks noChangeArrowheads="1"/>
        </xdr:cNvSpPr>
      </xdr:nvSpPr>
      <xdr:spPr>
        <a:xfrm>
          <a:off x="56549925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40</xdr:col>
      <xdr:colOff>228600</xdr:colOff>
      <xdr:row>24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9489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0</xdr:colOff>
      <xdr:row>23</xdr:row>
      <xdr:rowOff>0</xdr:rowOff>
    </xdr:from>
    <xdr:to>
      <xdr:col>24</xdr:col>
      <xdr:colOff>514350</xdr:colOff>
      <xdr:row>24</xdr:row>
      <xdr:rowOff>0</xdr:rowOff>
    </xdr:to>
    <xdr:sp>
      <xdr:nvSpPr>
        <xdr:cNvPr id="56" name="text 207"/>
        <xdr:cNvSpPr txBox="1">
          <a:spLocks noChangeArrowheads="1"/>
        </xdr:cNvSpPr>
      </xdr:nvSpPr>
      <xdr:spPr>
        <a:xfrm>
          <a:off x="173736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24</xdr:col>
      <xdr:colOff>0</xdr:colOff>
      <xdr:row>25</xdr:row>
      <xdr:rowOff>76200</xdr:rowOff>
    </xdr:from>
    <xdr:to>
      <xdr:col>29</xdr:col>
      <xdr:colOff>0</xdr:colOff>
      <xdr:row>26</xdr:row>
      <xdr:rowOff>152400</xdr:rowOff>
    </xdr:to>
    <xdr:grpSp>
      <xdr:nvGrpSpPr>
        <xdr:cNvPr id="57" name="Group 1279"/>
        <xdr:cNvGrpSpPr>
          <a:grpSpLocks/>
        </xdr:cNvGrpSpPr>
      </xdr:nvGrpSpPr>
      <xdr:grpSpPr>
        <a:xfrm>
          <a:off x="17373600" y="639127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58" name="Rectangle 128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2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2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28</xdr:row>
      <xdr:rowOff>76200</xdr:rowOff>
    </xdr:from>
    <xdr:to>
      <xdr:col>33</xdr:col>
      <xdr:colOff>266700</xdr:colOff>
      <xdr:row>29</xdr:row>
      <xdr:rowOff>152400</xdr:rowOff>
    </xdr:to>
    <xdr:grpSp>
      <xdr:nvGrpSpPr>
        <xdr:cNvPr id="65" name="Group 1287"/>
        <xdr:cNvGrpSpPr>
          <a:grpSpLocks/>
        </xdr:cNvGrpSpPr>
      </xdr:nvGrpSpPr>
      <xdr:grpSpPr>
        <a:xfrm>
          <a:off x="17373600" y="7077075"/>
          <a:ext cx="71818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128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28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2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2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2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2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2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2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220599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6141 - 3ZNI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7,383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7" name="Line 1357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8" name="Line 1358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9" name="Line 1359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80" name="Line 1360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81" name="Group 1361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4" name="Group 1364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1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7" name="Group 1367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1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25</xdr:row>
      <xdr:rowOff>0</xdr:rowOff>
    </xdr:from>
    <xdr:to>
      <xdr:col>33</xdr:col>
      <xdr:colOff>266700</xdr:colOff>
      <xdr:row>25</xdr:row>
      <xdr:rowOff>114300</xdr:rowOff>
    </xdr:to>
    <xdr:sp>
      <xdr:nvSpPr>
        <xdr:cNvPr id="90" name="Line 1376"/>
        <xdr:cNvSpPr>
          <a:spLocks/>
        </xdr:cNvSpPr>
      </xdr:nvSpPr>
      <xdr:spPr>
        <a:xfrm flipV="1">
          <a:off x="2381250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25</xdr:row>
      <xdr:rowOff>219075</xdr:rowOff>
    </xdr:from>
    <xdr:to>
      <xdr:col>29</xdr:col>
      <xdr:colOff>419100</xdr:colOff>
      <xdr:row>27</xdr:row>
      <xdr:rowOff>114300</xdr:rowOff>
    </xdr:to>
    <xdr:grpSp>
      <xdr:nvGrpSpPr>
        <xdr:cNvPr id="91" name="Group 1377"/>
        <xdr:cNvGrpSpPr>
          <a:grpSpLocks noChangeAspect="1"/>
        </xdr:cNvGrpSpPr>
      </xdr:nvGrpSpPr>
      <xdr:grpSpPr>
        <a:xfrm>
          <a:off x="21421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1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22</xdr:row>
      <xdr:rowOff>209550</xdr:rowOff>
    </xdr:from>
    <xdr:to>
      <xdr:col>35</xdr:col>
      <xdr:colOff>409575</xdr:colOff>
      <xdr:row>24</xdr:row>
      <xdr:rowOff>114300</xdr:rowOff>
    </xdr:to>
    <xdr:grpSp>
      <xdr:nvGrpSpPr>
        <xdr:cNvPr id="94" name="Group 1380"/>
        <xdr:cNvGrpSpPr>
          <a:grpSpLocks noChangeAspect="1"/>
        </xdr:cNvGrpSpPr>
      </xdr:nvGrpSpPr>
      <xdr:grpSpPr>
        <a:xfrm>
          <a:off x="258699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13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97" name="Group 1387"/>
        <xdr:cNvGrpSpPr>
          <a:grpSpLocks noChangeAspect="1"/>
        </xdr:cNvGrpSpPr>
      </xdr:nvGrpSpPr>
      <xdr:grpSpPr>
        <a:xfrm>
          <a:off x="37338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3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22</xdr:row>
      <xdr:rowOff>209550</xdr:rowOff>
    </xdr:from>
    <xdr:to>
      <xdr:col>44</xdr:col>
      <xdr:colOff>628650</xdr:colOff>
      <xdr:row>24</xdr:row>
      <xdr:rowOff>114300</xdr:rowOff>
    </xdr:to>
    <xdr:grpSp>
      <xdr:nvGrpSpPr>
        <xdr:cNvPr id="100" name="Group 1390"/>
        <xdr:cNvGrpSpPr>
          <a:grpSpLocks noChangeAspect="1"/>
        </xdr:cNvGrpSpPr>
      </xdr:nvGrpSpPr>
      <xdr:grpSpPr>
        <a:xfrm>
          <a:off x="327088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13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25</xdr:row>
      <xdr:rowOff>0</xdr:rowOff>
    </xdr:from>
    <xdr:to>
      <xdr:col>47</xdr:col>
      <xdr:colOff>247650</xdr:colOff>
      <xdr:row>25</xdr:row>
      <xdr:rowOff>114300</xdr:rowOff>
    </xdr:to>
    <xdr:sp>
      <xdr:nvSpPr>
        <xdr:cNvPr id="103" name="Line 1398"/>
        <xdr:cNvSpPr>
          <a:spLocks/>
        </xdr:cNvSpPr>
      </xdr:nvSpPr>
      <xdr:spPr>
        <a:xfrm>
          <a:off x="3449955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04" name="Group 1400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1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28</xdr:row>
      <xdr:rowOff>0</xdr:rowOff>
    </xdr:from>
    <xdr:to>
      <xdr:col>69</xdr:col>
      <xdr:colOff>361950</xdr:colOff>
      <xdr:row>28</xdr:row>
      <xdr:rowOff>171450</xdr:rowOff>
    </xdr:to>
    <xdr:grpSp>
      <xdr:nvGrpSpPr>
        <xdr:cNvPr id="107" name="Group 1403"/>
        <xdr:cNvGrpSpPr>
          <a:grpSpLocks/>
        </xdr:cNvGrpSpPr>
      </xdr:nvGrpSpPr>
      <xdr:grpSpPr>
        <a:xfrm>
          <a:off x="515112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8" name="Rectangle 1404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1405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0" name="Oval 148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26</xdr:col>
      <xdr:colOff>209550</xdr:colOff>
      <xdr:row>28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90690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26</xdr:col>
      <xdr:colOff>209550</xdr:colOff>
      <xdr:row>25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190690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3" name="Group 148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14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4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4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4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4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121" name="Group 1493"/>
        <xdr:cNvGrpSpPr>
          <a:grpSpLocks noChangeAspect="1"/>
        </xdr:cNvGrpSpPr>
      </xdr:nvGrpSpPr>
      <xdr:grpSpPr>
        <a:xfrm>
          <a:off x="146208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14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4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4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4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32</xdr:row>
      <xdr:rowOff>57150</xdr:rowOff>
    </xdr:from>
    <xdr:to>
      <xdr:col>18</xdr:col>
      <xdr:colOff>609600</xdr:colOff>
      <xdr:row>32</xdr:row>
      <xdr:rowOff>171450</xdr:rowOff>
    </xdr:to>
    <xdr:grpSp>
      <xdr:nvGrpSpPr>
        <xdr:cNvPr id="128" name="Group 1500"/>
        <xdr:cNvGrpSpPr>
          <a:grpSpLocks noChangeAspect="1"/>
        </xdr:cNvGrpSpPr>
      </xdr:nvGrpSpPr>
      <xdr:grpSpPr>
        <a:xfrm>
          <a:off x="12830175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9" name="Line 15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5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933450</xdr:colOff>
      <xdr:row>29</xdr:row>
      <xdr:rowOff>171450</xdr:rowOff>
    </xdr:to>
    <xdr:grpSp>
      <xdr:nvGrpSpPr>
        <xdr:cNvPr id="135" name="Group 1507"/>
        <xdr:cNvGrpSpPr>
          <a:grpSpLocks noChangeAspect="1"/>
        </xdr:cNvGrpSpPr>
      </xdr:nvGrpSpPr>
      <xdr:grpSpPr>
        <a:xfrm>
          <a:off x="147637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15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5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304800</xdr:colOff>
      <xdr:row>31</xdr:row>
      <xdr:rowOff>171450</xdr:rowOff>
    </xdr:to>
    <xdr:grpSp>
      <xdr:nvGrpSpPr>
        <xdr:cNvPr id="141" name="Group 1513"/>
        <xdr:cNvGrpSpPr>
          <a:grpSpLocks noChangeAspect="1"/>
        </xdr:cNvGrpSpPr>
      </xdr:nvGrpSpPr>
      <xdr:grpSpPr>
        <a:xfrm>
          <a:off x="510825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15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47" name="Group 1519"/>
        <xdr:cNvGrpSpPr>
          <a:grpSpLocks noChangeAspect="1"/>
        </xdr:cNvGrpSpPr>
      </xdr:nvGrpSpPr>
      <xdr:grpSpPr>
        <a:xfrm>
          <a:off x="515874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8" name="Line 15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34</xdr:row>
      <xdr:rowOff>57150</xdr:rowOff>
    </xdr:from>
    <xdr:to>
      <xdr:col>71</xdr:col>
      <xdr:colOff>104775</xdr:colOff>
      <xdr:row>34</xdr:row>
      <xdr:rowOff>171450</xdr:rowOff>
    </xdr:to>
    <xdr:grpSp>
      <xdr:nvGrpSpPr>
        <xdr:cNvPr id="154" name="Group 1526"/>
        <xdr:cNvGrpSpPr>
          <a:grpSpLocks noChangeAspect="1"/>
        </xdr:cNvGrpSpPr>
      </xdr:nvGrpSpPr>
      <xdr:grpSpPr>
        <a:xfrm>
          <a:off x="52235100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15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61" name="Group 1533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15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5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5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5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5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5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31</xdr:row>
      <xdr:rowOff>76200</xdr:rowOff>
    </xdr:from>
    <xdr:to>
      <xdr:col>48</xdr:col>
      <xdr:colOff>571500</xdr:colOff>
      <xdr:row>31</xdr:row>
      <xdr:rowOff>190500</xdr:rowOff>
    </xdr:to>
    <xdr:grpSp>
      <xdr:nvGrpSpPr>
        <xdr:cNvPr id="169" name="Group 1541"/>
        <xdr:cNvGrpSpPr>
          <a:grpSpLocks noChangeAspect="1"/>
        </xdr:cNvGrpSpPr>
      </xdr:nvGrpSpPr>
      <xdr:grpSpPr>
        <a:xfrm>
          <a:off x="35509200" y="7762875"/>
          <a:ext cx="571500" cy="114300"/>
          <a:chOff x="545" y="623"/>
          <a:chExt cx="52" cy="12"/>
        </a:xfrm>
        <a:solidFill>
          <a:srgbClr val="FFFFFF"/>
        </a:solidFill>
      </xdr:grpSpPr>
      <xdr:sp>
        <xdr:nvSpPr>
          <xdr:cNvPr id="170" name="Line 1542"/>
          <xdr:cNvSpPr>
            <a:spLocks noChangeAspect="1"/>
          </xdr:cNvSpPr>
        </xdr:nvSpPr>
        <xdr:spPr>
          <a:xfrm>
            <a:off x="548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543"/>
          <xdr:cNvSpPr>
            <a:spLocks noChangeAspect="1"/>
          </xdr:cNvSpPr>
        </xdr:nvSpPr>
        <xdr:spPr>
          <a:xfrm>
            <a:off x="585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44"/>
          <xdr:cNvSpPr>
            <a:spLocks noChangeAspect="1"/>
          </xdr:cNvSpPr>
        </xdr:nvSpPr>
        <xdr:spPr>
          <a:xfrm>
            <a:off x="5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45"/>
          <xdr:cNvSpPr>
            <a:spLocks noChangeAspect="1"/>
          </xdr:cNvSpPr>
        </xdr:nvSpPr>
        <xdr:spPr>
          <a:xfrm>
            <a:off x="5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546"/>
          <xdr:cNvSpPr>
            <a:spLocks noChangeAspect="1"/>
          </xdr:cNvSpPr>
        </xdr:nvSpPr>
        <xdr:spPr>
          <a:xfrm>
            <a:off x="545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26</xdr:row>
      <xdr:rowOff>9525</xdr:rowOff>
    </xdr:from>
    <xdr:to>
      <xdr:col>78</xdr:col>
      <xdr:colOff>590550</xdr:colOff>
      <xdr:row>28</xdr:row>
      <xdr:rowOff>0</xdr:rowOff>
    </xdr:to>
    <xdr:grpSp>
      <xdr:nvGrpSpPr>
        <xdr:cNvPr id="175" name="Group 1547"/>
        <xdr:cNvGrpSpPr>
          <a:grpSpLocks noChangeAspect="1"/>
        </xdr:cNvGrpSpPr>
      </xdr:nvGrpSpPr>
      <xdr:grpSpPr>
        <a:xfrm>
          <a:off x="581691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15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5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5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15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0.75390625" style="245" customWidth="1"/>
    <col min="3" max="18" width="10.75390625" style="157" customWidth="1"/>
    <col min="19" max="19" width="4.75390625" style="156" customWidth="1"/>
    <col min="20" max="20" width="2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4.75" customHeight="1">
      <c r="A4" s="162"/>
      <c r="B4" s="105" t="s">
        <v>63</v>
      </c>
      <c r="C4" s="163">
        <v>701</v>
      </c>
      <c r="D4" s="164"/>
      <c r="E4" s="162"/>
      <c r="F4" s="162"/>
      <c r="G4" s="162"/>
      <c r="H4" s="162"/>
      <c r="I4" s="164"/>
      <c r="J4" s="148" t="s">
        <v>92</v>
      </c>
      <c r="K4" s="164"/>
      <c r="L4" s="165"/>
      <c r="M4" s="164"/>
      <c r="N4" s="164"/>
      <c r="O4" s="164"/>
      <c r="P4" s="164"/>
      <c r="Q4" s="166" t="s">
        <v>64</v>
      </c>
      <c r="R4" s="167">
        <v>756726</v>
      </c>
      <c r="S4" s="164"/>
      <c r="T4" s="164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1"/>
      <c r="U6" s="161"/>
      <c r="V6" s="161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0"/>
      <c r="U7" s="158"/>
    </row>
    <row r="8" spans="1:21" ht="25.5" customHeight="1">
      <c r="A8" s="179"/>
      <c r="B8" s="184"/>
      <c r="C8" s="185" t="s">
        <v>13</v>
      </c>
      <c r="D8" s="186"/>
      <c r="E8" s="186"/>
      <c r="F8" s="186"/>
      <c r="G8" s="186"/>
      <c r="H8" s="187"/>
      <c r="I8" s="187"/>
      <c r="J8" s="92" t="s">
        <v>51</v>
      </c>
      <c r="K8" s="187"/>
      <c r="L8" s="187"/>
      <c r="M8" s="186"/>
      <c r="N8" s="186"/>
      <c r="O8" s="186"/>
      <c r="P8" s="186"/>
      <c r="Q8" s="186"/>
      <c r="R8" s="188"/>
      <c r="S8" s="183"/>
      <c r="T8" s="160"/>
      <c r="U8" s="158"/>
    </row>
    <row r="9" spans="1:21" ht="25.5" customHeight="1">
      <c r="A9" s="179"/>
      <c r="B9" s="184"/>
      <c r="C9" s="54" t="s">
        <v>14</v>
      </c>
      <c r="D9" s="186"/>
      <c r="E9" s="186"/>
      <c r="F9" s="186"/>
      <c r="G9" s="186"/>
      <c r="H9" s="186"/>
      <c r="I9" s="186"/>
      <c r="J9" s="189" t="s">
        <v>52</v>
      </c>
      <c r="K9" s="186"/>
      <c r="L9" s="186"/>
      <c r="M9" s="186"/>
      <c r="N9" s="186"/>
      <c r="O9" s="186"/>
      <c r="P9" s="284" t="s">
        <v>65</v>
      </c>
      <c r="Q9" s="284"/>
      <c r="R9" s="190"/>
      <c r="S9" s="183"/>
      <c r="T9" s="160"/>
      <c r="U9" s="158"/>
    </row>
    <row r="10" spans="1:21" ht="25.5" customHeight="1">
      <c r="A10" s="179"/>
      <c r="B10" s="184"/>
      <c r="C10" s="54" t="s">
        <v>15</v>
      </c>
      <c r="D10" s="186"/>
      <c r="E10" s="186"/>
      <c r="F10" s="186"/>
      <c r="G10" s="186"/>
      <c r="H10" s="186"/>
      <c r="I10" s="186"/>
      <c r="J10" s="189" t="s">
        <v>34</v>
      </c>
      <c r="K10" s="186"/>
      <c r="L10" s="186"/>
      <c r="M10" s="186"/>
      <c r="N10" s="186"/>
      <c r="O10" s="186"/>
      <c r="P10" s="186"/>
      <c r="Q10" s="186"/>
      <c r="R10" s="188"/>
      <c r="S10" s="183"/>
      <c r="T10" s="160"/>
      <c r="U10" s="158"/>
    </row>
    <row r="11" spans="1:21" ht="21" customHeight="1">
      <c r="A11" s="179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3"/>
      <c r="T11" s="160"/>
      <c r="U11" s="158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8"/>
      <c r="S12" s="183"/>
      <c r="T12" s="160"/>
      <c r="U12" s="158"/>
    </row>
    <row r="13" spans="1:21" ht="21" customHeight="1">
      <c r="A13" s="179"/>
      <c r="B13" s="184"/>
      <c r="C13" s="104" t="s">
        <v>28</v>
      </c>
      <c r="D13" s="186"/>
      <c r="E13" s="186"/>
      <c r="F13" s="186"/>
      <c r="H13" s="194" t="s">
        <v>16</v>
      </c>
      <c r="L13" s="194" t="s">
        <v>56</v>
      </c>
      <c r="M13" s="186"/>
      <c r="N13" s="195"/>
      <c r="P13" s="186"/>
      <c r="Q13" s="186"/>
      <c r="R13" s="188"/>
      <c r="S13" s="183"/>
      <c r="T13" s="160"/>
      <c r="U13" s="158"/>
    </row>
    <row r="14" spans="1:21" ht="21" customHeight="1">
      <c r="A14" s="179"/>
      <c r="B14" s="184"/>
      <c r="C14" s="55" t="s">
        <v>32</v>
      </c>
      <c r="D14" s="186"/>
      <c r="E14" s="186"/>
      <c r="F14" s="186"/>
      <c r="H14" s="197">
        <v>7.652</v>
      </c>
      <c r="L14" s="196">
        <v>7.654</v>
      </c>
      <c r="M14" s="186"/>
      <c r="N14" s="195"/>
      <c r="P14" s="186"/>
      <c r="Q14" s="186"/>
      <c r="R14" s="188"/>
      <c r="S14" s="183"/>
      <c r="T14" s="160"/>
      <c r="U14" s="158"/>
    </row>
    <row r="15" spans="1:21" ht="21" customHeight="1">
      <c r="A15" s="179"/>
      <c r="B15" s="184"/>
      <c r="C15" s="55" t="s">
        <v>31</v>
      </c>
      <c r="D15" s="186"/>
      <c r="E15" s="186"/>
      <c r="F15" s="186"/>
      <c r="H15" s="199" t="s">
        <v>17</v>
      </c>
      <c r="L15" s="198" t="s">
        <v>85</v>
      </c>
      <c r="M15" s="186"/>
      <c r="P15" s="186"/>
      <c r="Q15" s="186"/>
      <c r="R15" s="188"/>
      <c r="S15" s="183"/>
      <c r="T15" s="160"/>
      <c r="U15" s="158"/>
    </row>
    <row r="16" spans="1:21" ht="21" customHeight="1">
      <c r="A16" s="179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3"/>
      <c r="T16" s="160"/>
      <c r="U16" s="158"/>
    </row>
    <row r="17" spans="1:21" ht="21" customHeight="1">
      <c r="A17" s="179"/>
      <c r="B17" s="184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8"/>
      <c r="S17" s="183"/>
      <c r="T17" s="160"/>
      <c r="U17" s="158"/>
    </row>
    <row r="18" spans="1:21" ht="21" customHeight="1">
      <c r="A18" s="179"/>
      <c r="B18" s="184"/>
      <c r="C18" s="55" t="s">
        <v>66</v>
      </c>
      <c r="D18" s="186"/>
      <c r="E18" s="186"/>
      <c r="F18" s="186"/>
      <c r="G18" s="186"/>
      <c r="H18" s="186"/>
      <c r="J18" s="276" t="s">
        <v>83</v>
      </c>
      <c r="L18" s="186"/>
      <c r="M18" s="195"/>
      <c r="N18" s="195"/>
      <c r="O18" s="186"/>
      <c r="P18" s="284" t="s">
        <v>84</v>
      </c>
      <c r="Q18" s="284"/>
      <c r="R18" s="188"/>
      <c r="S18" s="183"/>
      <c r="T18" s="160"/>
      <c r="U18" s="158"/>
    </row>
    <row r="19" spans="1:21" ht="21" customHeight="1">
      <c r="A19" s="179"/>
      <c r="B19" s="184"/>
      <c r="C19" s="55" t="s">
        <v>67</v>
      </c>
      <c r="D19" s="186"/>
      <c r="E19" s="186"/>
      <c r="F19" s="186"/>
      <c r="G19" s="186"/>
      <c r="H19" s="186"/>
      <c r="J19" s="200" t="s">
        <v>55</v>
      </c>
      <c r="L19" s="186"/>
      <c r="M19" s="195"/>
      <c r="N19" s="195"/>
      <c r="O19" s="186"/>
      <c r="P19" s="284" t="s">
        <v>68</v>
      </c>
      <c r="Q19" s="284"/>
      <c r="R19" s="188"/>
      <c r="S19" s="183"/>
      <c r="T19" s="160"/>
      <c r="U19" s="158"/>
    </row>
    <row r="20" spans="1:21" ht="21" customHeight="1">
      <c r="A20" s="179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83"/>
      <c r="T20" s="160"/>
      <c r="U20" s="158"/>
    </row>
    <row r="21" spans="1:21" ht="24.75" customHeight="1">
      <c r="A21" s="179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3"/>
      <c r="T21" s="160"/>
      <c r="U21" s="158"/>
    </row>
    <row r="22" spans="1:19" ht="30" customHeight="1">
      <c r="A22" s="208"/>
      <c r="B22" s="209"/>
      <c r="C22" s="210"/>
      <c r="D22" s="285" t="s">
        <v>69</v>
      </c>
      <c r="E22" s="286"/>
      <c r="F22" s="286"/>
      <c r="G22" s="286"/>
      <c r="H22" s="210"/>
      <c r="I22" s="211"/>
      <c r="J22" s="212"/>
      <c r="K22" s="209"/>
      <c r="L22" s="210"/>
      <c r="M22" s="285" t="s">
        <v>70</v>
      </c>
      <c r="N22" s="285"/>
      <c r="O22" s="285"/>
      <c r="P22" s="285"/>
      <c r="Q22" s="210"/>
      <c r="R22" s="211"/>
      <c r="S22" s="183"/>
    </row>
    <row r="23" spans="1:20" s="217" customFormat="1" ht="21" customHeight="1" thickBot="1">
      <c r="A23" s="213"/>
      <c r="B23" s="214" t="s">
        <v>8</v>
      </c>
      <c r="C23" s="147" t="s">
        <v>19</v>
      </c>
      <c r="D23" s="147" t="s">
        <v>20</v>
      </c>
      <c r="E23" s="215" t="s">
        <v>21</v>
      </c>
      <c r="F23" s="287" t="s">
        <v>22</v>
      </c>
      <c r="G23" s="288"/>
      <c r="H23" s="288"/>
      <c r="I23" s="289"/>
      <c r="J23" s="212"/>
      <c r="K23" s="214" t="s">
        <v>8</v>
      </c>
      <c r="L23" s="147" t="s">
        <v>19</v>
      </c>
      <c r="M23" s="147" t="s">
        <v>20</v>
      </c>
      <c r="N23" s="215" t="s">
        <v>21</v>
      </c>
      <c r="O23" s="287" t="s">
        <v>22</v>
      </c>
      <c r="P23" s="288"/>
      <c r="Q23" s="288"/>
      <c r="R23" s="289"/>
      <c r="S23" s="216"/>
      <c r="T23" s="156"/>
    </row>
    <row r="24" spans="1:20" s="227" customFormat="1" ht="21" customHeight="1" thickTop="1">
      <c r="A24" s="179"/>
      <c r="B24" s="218"/>
      <c r="C24" s="219"/>
      <c r="D24" s="220"/>
      <c r="E24" s="221"/>
      <c r="F24" s="222"/>
      <c r="G24" s="223"/>
      <c r="H24" s="223"/>
      <c r="I24" s="224"/>
      <c r="J24" s="212"/>
      <c r="K24" s="218"/>
      <c r="L24" s="219"/>
      <c r="M24" s="220"/>
      <c r="N24" s="221"/>
      <c r="O24" s="222"/>
      <c r="P24" s="223"/>
      <c r="Q24" s="223"/>
      <c r="R24" s="224"/>
      <c r="S24" s="225"/>
      <c r="T24" s="226"/>
    </row>
    <row r="25" spans="1:20" s="227" customFormat="1" ht="21" customHeight="1">
      <c r="A25" s="179"/>
      <c r="B25" s="228">
        <v>1</v>
      </c>
      <c r="C25" s="268">
        <v>7.621</v>
      </c>
      <c r="D25" s="268">
        <v>8.184</v>
      </c>
      <c r="E25" s="229">
        <f>(D25-C25)*1000</f>
        <v>562.9999999999989</v>
      </c>
      <c r="F25" s="290" t="s">
        <v>73</v>
      </c>
      <c r="G25" s="291"/>
      <c r="H25" s="291"/>
      <c r="I25" s="292"/>
      <c r="J25" s="212"/>
      <c r="K25" s="218"/>
      <c r="L25" s="219"/>
      <c r="M25" s="280"/>
      <c r="N25" s="221"/>
      <c r="O25" s="230"/>
      <c r="P25" s="231"/>
      <c r="Q25" s="231"/>
      <c r="R25" s="232"/>
      <c r="S25" s="225"/>
      <c r="T25" s="226"/>
    </row>
    <row r="26" spans="1:20" s="227" customFormat="1" ht="21" customHeight="1">
      <c r="A26" s="179"/>
      <c r="B26" s="218"/>
      <c r="C26" s="257"/>
      <c r="D26" s="258"/>
      <c r="E26" s="233"/>
      <c r="F26" s="222"/>
      <c r="G26" s="223"/>
      <c r="H26" s="223"/>
      <c r="I26" s="224"/>
      <c r="J26" s="212"/>
      <c r="K26" s="228">
        <v>1</v>
      </c>
      <c r="L26" s="281">
        <v>7.649</v>
      </c>
      <c r="M26" s="281">
        <v>7.765</v>
      </c>
      <c r="N26" s="229">
        <f>(M26-L26)*1000</f>
        <v>115.99999999999966</v>
      </c>
      <c r="O26" s="293" t="s">
        <v>71</v>
      </c>
      <c r="P26" s="294"/>
      <c r="Q26" s="294"/>
      <c r="R26" s="295"/>
      <c r="S26" s="225"/>
      <c r="T26" s="226"/>
    </row>
    <row r="27" spans="1:20" s="227" customFormat="1" ht="21" customHeight="1">
      <c r="A27" s="179"/>
      <c r="B27" s="228">
        <v>2</v>
      </c>
      <c r="C27" s="268">
        <v>7.587</v>
      </c>
      <c r="D27" s="268">
        <v>8.205</v>
      </c>
      <c r="E27" s="229">
        <f>(D27-C27)*1000</f>
        <v>618.0000000000003</v>
      </c>
      <c r="F27" s="293" t="s">
        <v>45</v>
      </c>
      <c r="G27" s="294"/>
      <c r="H27" s="294"/>
      <c r="I27" s="295"/>
      <c r="J27" s="212"/>
      <c r="K27" s="218"/>
      <c r="L27" s="257"/>
      <c r="M27" s="282"/>
      <c r="N27" s="221"/>
      <c r="O27" s="230"/>
      <c r="P27" s="231"/>
      <c r="Q27" s="231"/>
      <c r="R27" s="232"/>
      <c r="S27" s="225"/>
      <c r="T27" s="226"/>
    </row>
    <row r="28" spans="1:20" s="227" customFormat="1" ht="21" customHeight="1">
      <c r="A28" s="179"/>
      <c r="B28" s="218"/>
      <c r="C28" s="257"/>
      <c r="D28" s="258"/>
      <c r="E28" s="233"/>
      <c r="F28" s="222"/>
      <c r="G28" s="223"/>
      <c r="H28" s="223"/>
      <c r="I28" s="224"/>
      <c r="J28" s="212"/>
      <c r="K28" s="228">
        <v>3</v>
      </c>
      <c r="L28" s="281">
        <v>7.649</v>
      </c>
      <c r="M28" s="281">
        <v>7.712</v>
      </c>
      <c r="N28" s="229">
        <f>(M28-L28)*1000</f>
        <v>62.99999999999972</v>
      </c>
      <c r="O28" s="293" t="s">
        <v>72</v>
      </c>
      <c r="P28" s="294"/>
      <c r="Q28" s="294"/>
      <c r="R28" s="295"/>
      <c r="S28" s="225"/>
      <c r="T28" s="226"/>
    </row>
    <row r="29" spans="1:20" s="227" customFormat="1" ht="21" customHeight="1">
      <c r="A29" s="179"/>
      <c r="B29" s="228">
        <v>3</v>
      </c>
      <c r="C29" s="268">
        <v>7.621</v>
      </c>
      <c r="D29" s="268">
        <v>8.192</v>
      </c>
      <c r="E29" s="229">
        <f>(D29-C29)*1000</f>
        <v>570.9999999999998</v>
      </c>
      <c r="F29" s="293" t="s">
        <v>45</v>
      </c>
      <c r="G29" s="294"/>
      <c r="H29" s="294"/>
      <c r="I29" s="295"/>
      <c r="J29" s="212"/>
      <c r="K29" s="218"/>
      <c r="L29" s="219"/>
      <c r="M29" s="280"/>
      <c r="N29" s="221"/>
      <c r="O29" s="230"/>
      <c r="P29" s="231"/>
      <c r="Q29" s="231"/>
      <c r="R29" s="232"/>
      <c r="S29" s="225"/>
      <c r="T29" s="226"/>
    </row>
    <row r="30" spans="1:20" s="241" customFormat="1" ht="21" customHeight="1">
      <c r="A30" s="179"/>
      <c r="B30" s="234"/>
      <c r="C30" s="235"/>
      <c r="D30" s="236"/>
      <c r="E30" s="237"/>
      <c r="F30" s="238"/>
      <c r="G30" s="239"/>
      <c r="H30" s="239"/>
      <c r="I30" s="240"/>
      <c r="J30" s="212"/>
      <c r="K30" s="234"/>
      <c r="L30" s="235"/>
      <c r="M30" s="283"/>
      <c r="N30" s="237"/>
      <c r="O30" s="238"/>
      <c r="P30" s="239"/>
      <c r="Q30" s="239"/>
      <c r="R30" s="240"/>
      <c r="S30" s="225"/>
      <c r="T30" s="226"/>
    </row>
    <row r="31" spans="1:19" ht="24.75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  <row r="32" ht="21" customHeight="1"/>
    <row r="33" ht="15" customHeight="1">
      <c r="J33" s="106" t="s">
        <v>88</v>
      </c>
    </row>
  </sheetData>
  <sheetProtection password="E9A7" sheet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102"/>
      <c r="AE1" s="103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102"/>
      <c r="BH1" s="103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38"/>
      <c r="C2" s="139"/>
      <c r="D2" s="139"/>
      <c r="E2" s="139"/>
      <c r="F2" s="139"/>
      <c r="G2" s="137" t="s">
        <v>49</v>
      </c>
      <c r="H2" s="139"/>
      <c r="I2" s="139"/>
      <c r="J2" s="139"/>
      <c r="K2" s="139"/>
      <c r="L2" s="140"/>
      <c r="R2" s="99"/>
      <c r="S2" s="100"/>
      <c r="T2" s="100"/>
      <c r="U2" s="100"/>
      <c r="V2" s="306" t="s">
        <v>33</v>
      </c>
      <c r="W2" s="306"/>
      <c r="X2" s="306"/>
      <c r="Y2" s="306"/>
      <c r="Z2" s="100"/>
      <c r="AA2" s="100"/>
      <c r="AB2" s="100"/>
      <c r="AC2" s="101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9"/>
      <c r="BK2" s="100"/>
      <c r="BL2" s="100"/>
      <c r="BM2" s="100"/>
      <c r="BN2" s="306" t="s">
        <v>33</v>
      </c>
      <c r="BO2" s="306"/>
      <c r="BP2" s="306"/>
      <c r="BQ2" s="306"/>
      <c r="BR2" s="100"/>
      <c r="BS2" s="100"/>
      <c r="BT2" s="100"/>
      <c r="BU2" s="101"/>
      <c r="BY2" s="25"/>
      <c r="BZ2" s="138"/>
      <c r="CA2" s="139"/>
      <c r="CB2" s="139"/>
      <c r="CC2" s="139"/>
      <c r="CD2" s="139"/>
      <c r="CE2" s="137" t="s">
        <v>54</v>
      </c>
      <c r="CF2" s="139"/>
      <c r="CG2" s="139"/>
      <c r="CH2" s="139"/>
      <c r="CI2" s="139"/>
      <c r="CJ2" s="140"/>
    </row>
    <row r="3" spans="18:77" ht="21" customHeight="1" thickBot="1" thickTop="1">
      <c r="R3" s="304" t="s">
        <v>0</v>
      </c>
      <c r="S3" s="305"/>
      <c r="T3" s="85"/>
      <c r="U3" s="84"/>
      <c r="V3" s="310" t="s">
        <v>1</v>
      </c>
      <c r="W3" s="311"/>
      <c r="X3" s="311"/>
      <c r="Y3" s="312"/>
      <c r="Z3" s="109"/>
      <c r="AA3" s="110"/>
      <c r="AB3" s="308" t="s">
        <v>2</v>
      </c>
      <c r="AC3" s="309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00" t="s">
        <v>61</v>
      </c>
      <c r="BK3" s="301"/>
      <c r="BL3" s="109"/>
      <c r="BM3" s="110"/>
      <c r="BN3" s="296" t="s">
        <v>1</v>
      </c>
      <c r="BO3" s="307"/>
      <c r="BP3" s="307"/>
      <c r="BQ3" s="305"/>
      <c r="BR3" s="123"/>
      <c r="BS3" s="124"/>
      <c r="BT3" s="296" t="s">
        <v>0</v>
      </c>
      <c r="BU3" s="297"/>
      <c r="BY3" s="25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298" t="s">
        <v>87</v>
      </c>
      <c r="W4" s="298"/>
      <c r="X4" s="298"/>
      <c r="Y4" s="298"/>
      <c r="Z4" s="5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48" t="s">
        <v>92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10"/>
      <c r="BK4" s="8"/>
      <c r="BL4" s="5"/>
      <c r="BM4" s="6"/>
      <c r="BN4" s="298" t="s">
        <v>87</v>
      </c>
      <c r="BO4" s="298"/>
      <c r="BP4" s="298"/>
      <c r="BQ4" s="298"/>
      <c r="BR4" s="7"/>
      <c r="BS4" s="7"/>
      <c r="BT4" s="11"/>
      <c r="BU4" s="9"/>
      <c r="BY4" s="25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1" customHeight="1">
      <c r="B5" s="57"/>
      <c r="C5" s="58" t="s">
        <v>18</v>
      </c>
      <c r="D5" s="72"/>
      <c r="E5" s="60"/>
      <c r="F5" s="60"/>
      <c r="G5" s="60"/>
      <c r="H5" s="60"/>
      <c r="I5" s="60"/>
      <c r="J5" s="56"/>
      <c r="L5" s="64"/>
      <c r="R5" s="21"/>
      <c r="S5" s="78"/>
      <c r="T5" s="12"/>
      <c r="U5" s="17"/>
      <c r="V5" s="15"/>
      <c r="W5" s="16"/>
      <c r="X5" s="12"/>
      <c r="Y5" s="17"/>
      <c r="Z5" s="12"/>
      <c r="AA5" s="78"/>
      <c r="AB5" s="19"/>
      <c r="AC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149"/>
      <c r="BK5" s="87"/>
      <c r="BL5" s="12"/>
      <c r="BM5" s="78"/>
      <c r="BN5" s="12"/>
      <c r="BO5" s="88"/>
      <c r="BP5" s="12"/>
      <c r="BQ5" s="78"/>
      <c r="BR5" s="12"/>
      <c r="BS5" s="78"/>
      <c r="BT5" s="112"/>
      <c r="BU5" s="113"/>
      <c r="BY5" s="25"/>
      <c r="BZ5" s="57"/>
      <c r="CA5" s="58" t="s">
        <v>18</v>
      </c>
      <c r="CB5" s="72"/>
      <c r="CC5" s="60"/>
      <c r="CD5" s="60"/>
      <c r="CE5" s="60"/>
      <c r="CF5" s="60"/>
      <c r="CG5" s="60"/>
      <c r="CH5" s="56"/>
      <c r="CJ5" s="64"/>
    </row>
    <row r="6" spans="2:88" ht="22.5" customHeight="1">
      <c r="B6" s="57"/>
      <c r="C6" s="58" t="s">
        <v>14</v>
      </c>
      <c r="D6" s="72"/>
      <c r="E6" s="60"/>
      <c r="F6" s="60"/>
      <c r="G6" s="61" t="s">
        <v>75</v>
      </c>
      <c r="H6" s="60"/>
      <c r="I6" s="60"/>
      <c r="J6" s="56"/>
      <c r="K6" s="63" t="s">
        <v>76</v>
      </c>
      <c r="L6" s="64"/>
      <c r="R6" s="119" t="s">
        <v>44</v>
      </c>
      <c r="S6" s="262">
        <v>6.562</v>
      </c>
      <c r="T6" s="246"/>
      <c r="U6" s="247"/>
      <c r="V6" s="15"/>
      <c r="W6" s="16"/>
      <c r="X6" s="264" t="s">
        <v>50</v>
      </c>
      <c r="Y6" s="266">
        <v>7.587</v>
      </c>
      <c r="Z6" s="12"/>
      <c r="AA6" s="141"/>
      <c r="AB6" s="302" t="s">
        <v>48</v>
      </c>
      <c r="AC6" s="30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78" t="s">
        <v>90</v>
      </c>
      <c r="AS6" s="20" t="s">
        <v>4</v>
      </c>
      <c r="AT6" s="279" t="s">
        <v>91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86"/>
      <c r="BK6" s="150"/>
      <c r="BL6" s="19"/>
      <c r="BM6" s="43"/>
      <c r="BN6" s="259"/>
      <c r="BO6" s="260"/>
      <c r="BP6" s="264" t="s">
        <v>53</v>
      </c>
      <c r="BQ6" s="266">
        <v>8.205</v>
      </c>
      <c r="BR6" s="246"/>
      <c r="BS6" s="247"/>
      <c r="BT6" s="63" t="s">
        <v>41</v>
      </c>
      <c r="BU6" s="274">
        <v>9.2</v>
      </c>
      <c r="BY6" s="25"/>
      <c r="BZ6" s="57"/>
      <c r="CA6" s="58" t="s">
        <v>14</v>
      </c>
      <c r="CB6" s="72"/>
      <c r="CC6" s="60"/>
      <c r="CD6" s="60"/>
      <c r="CE6" s="61" t="s">
        <v>60</v>
      </c>
      <c r="CF6" s="60"/>
      <c r="CG6" s="60"/>
      <c r="CH6" s="56"/>
      <c r="CI6" s="63" t="s">
        <v>43</v>
      </c>
      <c r="CJ6" s="64"/>
    </row>
    <row r="7" spans="2:88" ht="21" customHeight="1">
      <c r="B7" s="57"/>
      <c r="C7" s="58" t="s">
        <v>15</v>
      </c>
      <c r="D7" s="72"/>
      <c r="E7" s="60"/>
      <c r="F7" s="60"/>
      <c r="G7" s="62" t="s">
        <v>95</v>
      </c>
      <c r="H7" s="60"/>
      <c r="I7" s="60"/>
      <c r="J7" s="72"/>
      <c r="K7" s="72"/>
      <c r="L7" s="93"/>
      <c r="R7" s="21"/>
      <c r="S7" s="247"/>
      <c r="T7" s="246"/>
      <c r="U7" s="247"/>
      <c r="V7" s="265" t="s">
        <v>5</v>
      </c>
      <c r="W7" s="267">
        <v>7.621</v>
      </c>
      <c r="X7" s="246"/>
      <c r="Y7" s="247"/>
      <c r="Z7" s="12"/>
      <c r="AA7" s="141"/>
      <c r="AB7" s="302" t="s">
        <v>46</v>
      </c>
      <c r="AC7" s="30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69" t="s">
        <v>62</v>
      </c>
      <c r="BK7" s="270">
        <v>7.93</v>
      </c>
      <c r="BL7" s="19"/>
      <c r="BM7" s="43"/>
      <c r="BN7" s="265" t="s">
        <v>6</v>
      </c>
      <c r="BO7" s="267">
        <v>8.184</v>
      </c>
      <c r="BP7" s="246"/>
      <c r="BQ7" s="247"/>
      <c r="BR7" s="246"/>
      <c r="BS7" s="247"/>
      <c r="BT7" s="246"/>
      <c r="BU7" s="261"/>
      <c r="BY7" s="25"/>
      <c r="BZ7" s="57"/>
      <c r="CA7" s="58" t="s">
        <v>15</v>
      </c>
      <c r="CB7" s="72"/>
      <c r="CC7" s="60"/>
      <c r="CD7" s="60"/>
      <c r="CE7" s="62" t="s">
        <v>57</v>
      </c>
      <c r="CF7" s="60"/>
      <c r="CG7" s="60"/>
      <c r="CH7" s="72"/>
      <c r="CI7" s="72"/>
      <c r="CJ7" s="93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5"/>
      <c r="R8" s="22" t="s">
        <v>23</v>
      </c>
      <c r="S8" s="263">
        <v>7.264</v>
      </c>
      <c r="T8" s="246"/>
      <c r="U8" s="247"/>
      <c r="V8" s="15"/>
      <c r="W8" s="16"/>
      <c r="X8" s="264" t="s">
        <v>3</v>
      </c>
      <c r="Y8" s="266">
        <v>7.621</v>
      </c>
      <c r="Z8" s="12"/>
      <c r="AA8" s="141"/>
      <c r="AB8" s="302" t="s">
        <v>47</v>
      </c>
      <c r="AC8" s="303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4" t="s">
        <v>93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86"/>
      <c r="BK8" s="150"/>
      <c r="BL8" s="19"/>
      <c r="BM8" s="43"/>
      <c r="BN8" s="15"/>
      <c r="BO8" s="16"/>
      <c r="BP8" s="264" t="s">
        <v>7</v>
      </c>
      <c r="BQ8" s="266">
        <v>8.192</v>
      </c>
      <c r="BR8" s="246"/>
      <c r="BS8" s="247"/>
      <c r="BT8" s="271" t="s">
        <v>39</v>
      </c>
      <c r="BU8" s="273">
        <v>8.5</v>
      </c>
      <c r="BY8" s="25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4"/>
      <c r="C9" s="72"/>
      <c r="D9" s="72"/>
      <c r="E9" s="72"/>
      <c r="F9" s="72"/>
      <c r="G9" s="72"/>
      <c r="H9" s="72"/>
      <c r="I9" s="72"/>
      <c r="J9" s="72"/>
      <c r="K9" s="72"/>
      <c r="L9" s="93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83"/>
      <c r="BK9" s="50"/>
      <c r="BL9" s="73"/>
      <c r="BM9" s="51"/>
      <c r="BN9" s="73"/>
      <c r="BO9" s="90"/>
      <c r="BP9" s="73"/>
      <c r="BQ9" s="51"/>
      <c r="BR9" s="108"/>
      <c r="BS9" s="121"/>
      <c r="BT9" s="89"/>
      <c r="BU9" s="91"/>
      <c r="BY9" s="25"/>
      <c r="BZ9" s="94"/>
      <c r="CA9" s="72"/>
      <c r="CB9" s="72"/>
      <c r="CC9" s="72"/>
      <c r="CD9" s="72"/>
      <c r="CE9" s="72"/>
      <c r="CF9" s="72"/>
      <c r="CG9" s="72"/>
      <c r="CH9" s="72"/>
      <c r="CI9" s="72"/>
      <c r="CJ9" s="93"/>
    </row>
    <row r="10" spans="2:88" ht="21" customHeight="1">
      <c r="B10" s="57"/>
      <c r="C10" s="95" t="s">
        <v>24</v>
      </c>
      <c r="D10" s="72"/>
      <c r="E10" s="72"/>
      <c r="F10" s="56"/>
      <c r="G10" s="133" t="s">
        <v>77</v>
      </c>
      <c r="H10" s="72"/>
      <c r="I10" s="72"/>
      <c r="J10" s="55" t="s">
        <v>25</v>
      </c>
      <c r="K10" s="136">
        <v>90</v>
      </c>
      <c r="L10" s="6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35" t="s">
        <v>36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7"/>
      <c r="CA10" s="95" t="s">
        <v>24</v>
      </c>
      <c r="CB10" s="72"/>
      <c r="CC10" s="72"/>
      <c r="CD10" s="56"/>
      <c r="CE10" s="133" t="s">
        <v>83</v>
      </c>
      <c r="CF10" s="72"/>
      <c r="CG10" s="72"/>
      <c r="CH10" s="55" t="s">
        <v>25</v>
      </c>
      <c r="CI10" s="136" t="s">
        <v>86</v>
      </c>
      <c r="CJ10" s="64"/>
    </row>
    <row r="11" spans="2:88" ht="21" customHeight="1">
      <c r="B11" s="57"/>
      <c r="C11" s="95" t="s">
        <v>27</v>
      </c>
      <c r="D11" s="72"/>
      <c r="E11" s="72"/>
      <c r="F11" s="56"/>
      <c r="G11" s="133" t="s">
        <v>78</v>
      </c>
      <c r="H11" s="72"/>
      <c r="I11" s="18"/>
      <c r="J11" s="55" t="s">
        <v>26</v>
      </c>
      <c r="K11" s="136">
        <v>30</v>
      </c>
      <c r="L11" s="6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106" t="s">
        <v>37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7"/>
      <c r="CA11" s="95" t="s">
        <v>27</v>
      </c>
      <c r="CB11" s="72"/>
      <c r="CC11" s="72"/>
      <c r="CD11" s="56"/>
      <c r="CE11" s="133" t="s">
        <v>55</v>
      </c>
      <c r="CF11" s="72"/>
      <c r="CG11" s="18"/>
      <c r="CH11" s="55" t="s">
        <v>26</v>
      </c>
      <c r="CI11" s="134" t="s">
        <v>42</v>
      </c>
      <c r="CJ11" s="64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106" t="s">
        <v>40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77" ht="18" customHeight="1">
      <c r="P14" s="2"/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V14" s="2"/>
      <c r="BW14" s="2"/>
      <c r="BX14" s="2"/>
      <c r="BY14" s="1"/>
    </row>
    <row r="15" spans="15:76" ht="18" customHeight="1">
      <c r="O15" s="2"/>
      <c r="AD15" s="25"/>
      <c r="AE15" s="25"/>
      <c r="AF15" s="25"/>
      <c r="AH15" s="25"/>
      <c r="AI15" s="25"/>
      <c r="AJ15" s="25"/>
      <c r="AK15" s="25"/>
      <c r="AL15" s="25"/>
      <c r="AZ15" s="25"/>
      <c r="BB15" s="25"/>
      <c r="BC15" s="25"/>
      <c r="BE15" s="25"/>
      <c r="BF15" s="25"/>
      <c r="BH15" s="25"/>
      <c r="BJ15" s="25"/>
      <c r="BN15" s="25"/>
      <c r="BP15" s="25"/>
      <c r="BV15" s="2"/>
      <c r="BW15" s="2"/>
      <c r="BX15" s="2"/>
    </row>
    <row r="16" ht="18" customHeight="1"/>
    <row r="17" ht="18" customHeight="1"/>
    <row r="18" ht="18" customHeight="1">
      <c r="BR18" s="25"/>
    </row>
    <row r="19" spans="66:70" ht="18" customHeight="1">
      <c r="BN19" s="25"/>
      <c r="BR19" s="25"/>
    </row>
    <row r="20" ht="18" customHeight="1">
      <c r="L20" s="25"/>
    </row>
    <row r="21" spans="11:70" ht="18" customHeight="1">
      <c r="K21" s="25"/>
      <c r="V21" s="25"/>
      <c r="X21" s="25"/>
      <c r="Y21" s="25"/>
      <c r="BO21" s="25"/>
      <c r="BR21" s="25"/>
    </row>
    <row r="22" spans="27:87" ht="18" customHeight="1">
      <c r="AA22" s="25"/>
      <c r="AN22" s="25"/>
      <c r="AO22" s="25"/>
      <c r="AP22" s="25"/>
      <c r="AQ22" s="25"/>
      <c r="AR22" s="25"/>
      <c r="AS22" s="25"/>
      <c r="AU22" s="25"/>
      <c r="AV22" s="25"/>
      <c r="AX22" s="25"/>
      <c r="AY22" s="25"/>
      <c r="AZ22" s="25"/>
      <c r="BQ22" s="25"/>
      <c r="BT22" s="25"/>
      <c r="BV22" s="25"/>
      <c r="BW22" s="25"/>
      <c r="BX22" s="25"/>
      <c r="BZ22" s="25"/>
      <c r="CA22" s="25"/>
      <c r="CC22" s="25"/>
      <c r="CD22" s="25"/>
      <c r="CF22" s="25"/>
      <c r="CI22" s="25"/>
    </row>
    <row r="23" spans="68:74" ht="18" customHeight="1">
      <c r="BP23" s="25"/>
      <c r="BQ23" s="25"/>
      <c r="BV23" s="25"/>
    </row>
    <row r="24" spans="30:85" ht="18" customHeight="1">
      <c r="AD24" s="275">
        <v>7.715</v>
      </c>
      <c r="AJ24" s="145">
        <v>4</v>
      </c>
      <c r="AS24" s="145">
        <v>5</v>
      </c>
      <c r="AU24" s="25"/>
      <c r="AV24" s="25"/>
      <c r="AW24" s="25"/>
      <c r="BG24" s="277">
        <v>8.065</v>
      </c>
      <c r="BQ24" s="25"/>
      <c r="BV24" s="25"/>
      <c r="CF24" s="25"/>
      <c r="CG24" s="25"/>
    </row>
    <row r="25" spans="21:83" ht="18" customHeight="1">
      <c r="U25" s="25"/>
      <c r="V25" s="25"/>
      <c r="X25" s="25"/>
      <c r="Y25" s="25"/>
      <c r="Z25" s="25"/>
      <c r="AA25" s="25"/>
      <c r="AB25" s="25"/>
      <c r="AC25" s="25"/>
      <c r="AE25" s="25"/>
      <c r="AF25" s="25"/>
      <c r="AH25" s="25"/>
      <c r="AI25" s="25"/>
      <c r="AJ25" s="25"/>
      <c r="AL25" s="25"/>
      <c r="AM25" s="25"/>
      <c r="AO25" s="25"/>
      <c r="AS25" s="25"/>
      <c r="AT25" s="25"/>
      <c r="AU25" s="25"/>
      <c r="AV25" s="25"/>
      <c r="AW25" s="25"/>
      <c r="AX25" s="25"/>
      <c r="BA25" s="25"/>
      <c r="BB25" s="25"/>
      <c r="BD25" s="25"/>
      <c r="BP25" s="25"/>
      <c r="BR25" s="25"/>
      <c r="BS25" s="25"/>
      <c r="BX25" s="25"/>
      <c r="BZ25" s="25"/>
      <c r="CA25" s="131" t="s">
        <v>58</v>
      </c>
      <c r="CE25" s="25"/>
    </row>
    <row r="26" spans="10:79" ht="18" customHeight="1">
      <c r="J26" s="25"/>
      <c r="U26" s="129" t="s">
        <v>3</v>
      </c>
      <c r="AA26" s="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V26" s="25"/>
      <c r="AZ26" s="25"/>
      <c r="BA26" s="25"/>
      <c r="BB26" s="25"/>
      <c r="BC26" s="25"/>
      <c r="BD26" s="25"/>
      <c r="BE26" s="25"/>
      <c r="BF26" s="25"/>
      <c r="BG26" s="25"/>
      <c r="BP26" s="26"/>
      <c r="BR26" s="129" t="s">
        <v>7</v>
      </c>
      <c r="BT26" s="25"/>
      <c r="BV26" s="25"/>
      <c r="BY26" s="272" t="s">
        <v>82</v>
      </c>
      <c r="BZ26" s="25"/>
      <c r="CA26" s="132" t="s">
        <v>89</v>
      </c>
    </row>
    <row r="27" spans="9:71" ht="18" customHeight="1">
      <c r="I27" s="25"/>
      <c r="S27" s="25"/>
      <c r="AA27" s="27"/>
      <c r="AD27" s="143">
        <v>3</v>
      </c>
      <c r="AE27" s="25"/>
      <c r="AG27" s="25"/>
      <c r="AH27" s="25"/>
      <c r="AI27" s="25"/>
      <c r="AJ27" s="25"/>
      <c r="AK27" s="25"/>
      <c r="AL27" s="25"/>
      <c r="AY27" s="143">
        <v>6</v>
      </c>
      <c r="AZ27" s="25"/>
      <c r="BA27" s="25"/>
      <c r="BB27" s="26"/>
      <c r="BC27" s="25"/>
      <c r="BD27" s="25"/>
      <c r="BE27" s="25"/>
      <c r="BF27" s="25"/>
      <c r="BG27" s="25"/>
      <c r="BS27" s="25"/>
    </row>
    <row r="28" spans="1:89" ht="18" customHeight="1">
      <c r="A28" s="30"/>
      <c r="C28" s="25"/>
      <c r="H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CA28" s="25"/>
      <c r="CK28" s="30"/>
    </row>
    <row r="29" spans="1:86" ht="18" customHeight="1">
      <c r="A29" s="30"/>
      <c r="L29" s="25"/>
      <c r="M29" s="25"/>
      <c r="T29" s="25"/>
      <c r="U29" s="129" t="s">
        <v>5</v>
      </c>
      <c r="AA29" s="25"/>
      <c r="AD29" s="25"/>
      <c r="AE29" s="25"/>
      <c r="AF29" s="25"/>
      <c r="AG29" s="25"/>
      <c r="AH29" s="25"/>
      <c r="AI29" s="25"/>
      <c r="AJ29" s="25"/>
      <c r="AK29" s="25"/>
      <c r="AL29" s="25"/>
      <c r="AZ29" s="25"/>
      <c r="BA29" s="25"/>
      <c r="BB29" s="25"/>
      <c r="BC29" s="25"/>
      <c r="BD29" s="25"/>
      <c r="BE29" s="25"/>
      <c r="BF29" s="25"/>
      <c r="BG29" s="25"/>
      <c r="BO29" s="25"/>
      <c r="BR29" s="25"/>
      <c r="BS29" s="25"/>
      <c r="BV29" s="25"/>
      <c r="BW29" s="25"/>
      <c r="BZ29" s="25"/>
      <c r="CA29" s="25"/>
      <c r="CC29" s="25"/>
      <c r="CH29" s="111" t="s">
        <v>39</v>
      </c>
    </row>
    <row r="30" spans="1:89" ht="18" customHeight="1">
      <c r="A30" s="30"/>
      <c r="K30" s="143">
        <v>1</v>
      </c>
      <c r="O30" s="143">
        <v>2</v>
      </c>
      <c r="AD30" s="25"/>
      <c r="AE30" s="25"/>
      <c r="AF30" s="25"/>
      <c r="AG30" s="25"/>
      <c r="AH30" s="25"/>
      <c r="AI30" s="25"/>
      <c r="AJ30" s="25"/>
      <c r="AK30" s="25"/>
      <c r="AL30" s="25"/>
      <c r="AZ30" s="25"/>
      <c r="BA30" s="25"/>
      <c r="BB30" s="25"/>
      <c r="BC30" s="25"/>
      <c r="BD30" s="25"/>
      <c r="BE30" s="25"/>
      <c r="BF30" s="25"/>
      <c r="BX30" s="25"/>
      <c r="CA30" s="143">
        <v>8</v>
      </c>
      <c r="CK30" s="30"/>
    </row>
    <row r="31" spans="2:88" ht="18" customHeight="1">
      <c r="B31" s="30"/>
      <c r="J31" s="25"/>
      <c r="K31" s="25"/>
      <c r="L31" s="25"/>
      <c r="M31" s="25"/>
      <c r="N31" s="25"/>
      <c r="O31" s="25"/>
      <c r="Q31" s="25"/>
      <c r="R31" s="25"/>
      <c r="U31" s="25"/>
      <c r="W31" s="25"/>
      <c r="Y31" s="25"/>
      <c r="AA31" s="25"/>
      <c r="AD31" s="25"/>
      <c r="AE31" s="25"/>
      <c r="AF31" s="25"/>
      <c r="AG31" s="25"/>
      <c r="AH31" s="25"/>
      <c r="AI31" s="25"/>
      <c r="AJ31" s="25"/>
      <c r="AK31" s="25"/>
      <c r="AL31" s="25"/>
      <c r="AS31" s="26"/>
      <c r="AZ31" s="25"/>
      <c r="BA31" s="25"/>
      <c r="BB31" s="25"/>
      <c r="BC31" s="25"/>
      <c r="BD31" s="25"/>
      <c r="BE31" s="25"/>
      <c r="BF31" s="25"/>
      <c r="BN31" s="25"/>
      <c r="BO31" s="25"/>
      <c r="BP31" s="25"/>
      <c r="BR31" s="25"/>
      <c r="BS31" s="122"/>
      <c r="BU31" s="25"/>
      <c r="BV31" s="25"/>
      <c r="BW31" s="25"/>
      <c r="BX31" s="25"/>
      <c r="BY31" s="25"/>
      <c r="BZ31" s="25"/>
      <c r="CA31" s="25"/>
      <c r="CB31" s="25"/>
      <c r="CD31" s="25"/>
      <c r="CJ31" s="30"/>
    </row>
    <row r="32" spans="17:76" ht="18" customHeight="1">
      <c r="Q32" s="25"/>
      <c r="S32" s="144" t="s">
        <v>50</v>
      </c>
      <c r="AD32" s="25"/>
      <c r="AE32" s="25"/>
      <c r="AF32" s="25"/>
      <c r="AG32" s="25"/>
      <c r="AH32" s="25"/>
      <c r="AI32" s="25"/>
      <c r="AJ32" s="25"/>
      <c r="AK32" s="25"/>
      <c r="AL32" s="25"/>
      <c r="AZ32" s="25"/>
      <c r="BB32" s="25"/>
      <c r="BC32" s="25"/>
      <c r="BD32" s="25"/>
      <c r="BE32" s="25"/>
      <c r="BF32" s="25"/>
      <c r="BR32" s="25"/>
      <c r="BS32" s="122"/>
      <c r="BT32" s="25"/>
      <c r="BX32" s="143">
        <v>7</v>
      </c>
    </row>
    <row r="33" spans="4:83" ht="18" customHeight="1">
      <c r="D33" s="31" t="s">
        <v>23</v>
      </c>
      <c r="N33" s="25"/>
      <c r="O33" s="25"/>
      <c r="P33" s="25"/>
      <c r="Q33" s="25"/>
      <c r="R33" s="25"/>
      <c r="T33" s="25"/>
      <c r="W33" s="25"/>
      <c r="AD33" s="25"/>
      <c r="AE33" s="25"/>
      <c r="AF33" s="25"/>
      <c r="AG33" s="25"/>
      <c r="AH33" s="25"/>
      <c r="AI33" s="25"/>
      <c r="AJ33" s="25"/>
      <c r="AK33" s="25"/>
      <c r="AL33" s="25"/>
      <c r="AW33" s="151" t="s">
        <v>62</v>
      </c>
      <c r="AX33" s="25"/>
      <c r="AZ33" s="25"/>
      <c r="BA33" s="25"/>
      <c r="BB33" s="25"/>
      <c r="BC33" s="25"/>
      <c r="BD33" s="25"/>
      <c r="BE33" s="25"/>
      <c r="BF33" s="25"/>
      <c r="BM33" s="25"/>
      <c r="BQ33" s="130" t="s">
        <v>6</v>
      </c>
      <c r="BS33" s="25"/>
      <c r="BT33" s="25"/>
      <c r="BV33" s="25"/>
      <c r="BX33" s="25"/>
      <c r="CE33" s="25"/>
    </row>
    <row r="34" spans="3:87" ht="18" customHeight="1">
      <c r="C34" s="31"/>
      <c r="J34" s="2"/>
      <c r="L34" s="25"/>
      <c r="M34" s="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CI34" s="33"/>
    </row>
    <row r="35" spans="3:87" ht="18" customHeight="1">
      <c r="C35" s="31"/>
      <c r="I35" s="25"/>
      <c r="N35" s="25"/>
      <c r="O35" s="25"/>
      <c r="P35" s="25"/>
      <c r="Q35" s="25"/>
      <c r="R35" s="25"/>
      <c r="BE35" s="25"/>
      <c r="BF35" s="25"/>
      <c r="BG35" s="25"/>
      <c r="BL35" s="25"/>
      <c r="BN35" s="25"/>
      <c r="BU35" s="28"/>
      <c r="BW35" s="30"/>
      <c r="CI35" s="33"/>
    </row>
    <row r="36" spans="3:87" ht="18" customHeight="1">
      <c r="C36" s="31"/>
      <c r="I36" s="32"/>
      <c r="O36" s="25"/>
      <c r="V36" s="25"/>
      <c r="X36" s="25"/>
      <c r="AB36" s="25"/>
      <c r="AD36" s="25"/>
      <c r="AE36" s="25"/>
      <c r="AF36" s="25"/>
      <c r="AG36" s="25"/>
      <c r="AH36" s="25"/>
      <c r="AI36" s="25"/>
      <c r="AJ36" s="25"/>
      <c r="AK36" s="25"/>
      <c r="AL36" s="25"/>
      <c r="AU36" s="25"/>
      <c r="AZ36" s="25"/>
      <c r="BB36" s="25"/>
      <c r="BC36" s="25"/>
      <c r="BD36" s="25"/>
      <c r="BF36" s="25"/>
      <c r="BG36" s="25"/>
      <c r="BQ36" s="29"/>
      <c r="BR36" s="25"/>
      <c r="BS36" s="146" t="s">
        <v>53</v>
      </c>
      <c r="BU36" s="25"/>
      <c r="BY36" s="25"/>
      <c r="CB36" s="25"/>
      <c r="CI36" s="33"/>
    </row>
    <row r="37" spans="48:74" ht="18" customHeight="1">
      <c r="AV37" s="25"/>
      <c r="AW37" s="25"/>
      <c r="BV37" s="25"/>
    </row>
    <row r="38" ht="18" customHeight="1"/>
    <row r="39" ht="18" customHeight="1"/>
    <row r="40" spans="52:88" ht="18" customHeight="1">
      <c r="AZ40" s="25"/>
      <c r="BY40" s="25"/>
      <c r="BZ40" s="25"/>
      <c r="CJ40" s="30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8</v>
      </c>
      <c r="C47" s="35" t="s">
        <v>9</v>
      </c>
      <c r="D47" s="35" t="s">
        <v>10</v>
      </c>
      <c r="E47" s="35" t="s">
        <v>11</v>
      </c>
      <c r="F47" s="120" t="s">
        <v>12</v>
      </c>
      <c r="G47" s="114"/>
      <c r="H47" s="35" t="s">
        <v>8</v>
      </c>
      <c r="I47" s="35" t="s">
        <v>9</v>
      </c>
      <c r="J47" s="35" t="s">
        <v>10</v>
      </c>
      <c r="K47" s="35" t="s">
        <v>11</v>
      </c>
      <c r="L47" s="74" t="s">
        <v>12</v>
      </c>
      <c r="M47" s="71"/>
      <c r="N47" s="71"/>
      <c r="O47" s="299" t="s">
        <v>30</v>
      </c>
      <c r="P47" s="299"/>
      <c r="Q47" s="71"/>
      <c r="R47" s="126"/>
      <c r="BT47" s="34" t="s">
        <v>8</v>
      </c>
      <c r="BU47" s="35" t="s">
        <v>9</v>
      </c>
      <c r="BV47" s="35" t="s">
        <v>10</v>
      </c>
      <c r="BW47" s="35" t="s">
        <v>11</v>
      </c>
      <c r="BX47" s="74" t="s">
        <v>12</v>
      </c>
      <c r="BY47" s="71"/>
      <c r="BZ47" s="71"/>
      <c r="CA47" s="299" t="s">
        <v>30</v>
      </c>
      <c r="CB47" s="299"/>
      <c r="CC47" s="71"/>
      <c r="CD47" s="71"/>
      <c r="CE47" s="114"/>
      <c r="CF47" s="35" t="s">
        <v>8</v>
      </c>
      <c r="CG47" s="35" t="s">
        <v>9</v>
      </c>
      <c r="CH47" s="35" t="s">
        <v>10</v>
      </c>
      <c r="CI47" s="35" t="s">
        <v>11</v>
      </c>
      <c r="CJ47" s="36" t="s">
        <v>12</v>
      </c>
    </row>
    <row r="48" spans="2:88" ht="21" customHeight="1" thickTop="1">
      <c r="B48" s="37"/>
      <c r="C48" s="8"/>
      <c r="D48" s="7" t="s">
        <v>87</v>
      </c>
      <c r="E48" s="8"/>
      <c r="F48" s="8"/>
      <c r="G48" s="115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29</v>
      </c>
      <c r="BZ48" s="8"/>
      <c r="CA48" s="8"/>
      <c r="CB48" s="8"/>
      <c r="CC48" s="8"/>
      <c r="CD48" s="8"/>
      <c r="CE48" s="115"/>
      <c r="CF48" s="38"/>
      <c r="CG48" s="38"/>
      <c r="CH48" s="7" t="s">
        <v>87</v>
      </c>
      <c r="CI48" s="38"/>
      <c r="CJ48" s="39"/>
    </row>
    <row r="49" spans="2:88" ht="21" customHeight="1">
      <c r="B49" s="40"/>
      <c r="C49" s="41"/>
      <c r="D49" s="41"/>
      <c r="E49" s="41"/>
      <c r="F49" s="15"/>
      <c r="G49" s="116"/>
      <c r="H49" s="41"/>
      <c r="I49" s="41"/>
      <c r="J49" s="41"/>
      <c r="K49" s="41"/>
      <c r="L49" s="75"/>
      <c r="M49" s="15"/>
      <c r="R49" s="127"/>
      <c r="BT49" s="40"/>
      <c r="BU49" s="41"/>
      <c r="BV49" s="41"/>
      <c r="BW49" s="41"/>
      <c r="BX49" s="75"/>
      <c r="BY49" s="15"/>
      <c r="CD49" s="2"/>
      <c r="CE49" s="116"/>
      <c r="CF49" s="41"/>
      <c r="CG49" s="41"/>
      <c r="CH49" s="41"/>
      <c r="CI49" s="41"/>
      <c r="CJ49" s="42"/>
    </row>
    <row r="50" spans="2:88" ht="21" customHeight="1">
      <c r="B50" s="248">
        <v>1</v>
      </c>
      <c r="C50" s="249">
        <v>7.499</v>
      </c>
      <c r="D50" s="44">
        <v>51</v>
      </c>
      <c r="E50" s="45">
        <f>C50+D50*0.001</f>
        <v>7.55</v>
      </c>
      <c r="F50" s="15" t="s">
        <v>38</v>
      </c>
      <c r="G50" s="117"/>
      <c r="H50" s="252">
        <v>3</v>
      </c>
      <c r="I50" s="251">
        <v>7.713</v>
      </c>
      <c r="J50" s="44">
        <v>51</v>
      </c>
      <c r="K50" s="253">
        <f>I50+J50*0.001</f>
        <v>7.764</v>
      </c>
      <c r="L50" s="76" t="s">
        <v>59</v>
      </c>
      <c r="M50" s="142" t="s">
        <v>79</v>
      </c>
      <c r="R50" s="127"/>
      <c r="BT50" s="255">
        <v>5</v>
      </c>
      <c r="BU50" s="253">
        <v>7.893</v>
      </c>
      <c r="BV50" s="44">
        <v>51</v>
      </c>
      <c r="BW50" s="45">
        <f>BU50+BV50*0.001</f>
        <v>7.944</v>
      </c>
      <c r="BX50" s="76" t="s">
        <v>59</v>
      </c>
      <c r="BY50" s="142" t="s">
        <v>80</v>
      </c>
      <c r="CD50" s="2"/>
      <c r="CE50" s="117"/>
      <c r="CF50" s="252">
        <v>7</v>
      </c>
      <c r="CG50" s="251">
        <v>8.261</v>
      </c>
      <c r="CH50" s="44">
        <v>-51</v>
      </c>
      <c r="CI50" s="45">
        <f>CG50+CH50*0.001</f>
        <v>8.209999999999999</v>
      </c>
      <c r="CJ50" s="23" t="s">
        <v>38</v>
      </c>
    </row>
    <row r="51" spans="2:88" ht="21" customHeight="1">
      <c r="B51" s="40"/>
      <c r="C51" s="16"/>
      <c r="D51" s="41"/>
      <c r="E51" s="46"/>
      <c r="F51" s="18"/>
      <c r="G51" s="117"/>
      <c r="H51" s="41"/>
      <c r="I51" s="41"/>
      <c r="J51" s="41"/>
      <c r="K51" s="41"/>
      <c r="L51" s="75"/>
      <c r="M51" s="15"/>
      <c r="R51" s="127"/>
      <c r="AS51" s="107" t="s">
        <v>35</v>
      </c>
      <c r="BT51" s="40"/>
      <c r="BU51" s="41"/>
      <c r="BV51" s="41"/>
      <c r="BW51" s="41"/>
      <c r="BX51" s="75"/>
      <c r="BY51" s="15"/>
      <c r="CD51" s="2"/>
      <c r="CE51" s="117"/>
      <c r="CF51" s="41"/>
      <c r="CG51" s="41"/>
      <c r="CH51" s="41"/>
      <c r="CI51" s="41"/>
      <c r="CJ51" s="42"/>
    </row>
    <row r="52" spans="2:88" ht="21" customHeight="1">
      <c r="B52" s="250">
        <v>2</v>
      </c>
      <c r="C52" s="251">
        <v>7.551</v>
      </c>
      <c r="D52" s="44">
        <v>51</v>
      </c>
      <c r="E52" s="45">
        <f>C52+D52*0.001</f>
        <v>7.602</v>
      </c>
      <c r="F52" s="15" t="s">
        <v>38</v>
      </c>
      <c r="G52" s="117"/>
      <c r="H52" s="254">
        <v>4</v>
      </c>
      <c r="I52" s="253">
        <v>7.789</v>
      </c>
      <c r="J52" s="44">
        <v>-55</v>
      </c>
      <c r="K52" s="253">
        <f>I52+J52*0.001</f>
        <v>7.734</v>
      </c>
      <c r="L52" s="76" t="s">
        <v>59</v>
      </c>
      <c r="M52" s="142" t="s">
        <v>81</v>
      </c>
      <c r="R52" s="127"/>
      <c r="AS52" s="106" t="s">
        <v>74</v>
      </c>
      <c r="BT52" s="250">
        <v>6</v>
      </c>
      <c r="BU52" s="251">
        <v>7.969</v>
      </c>
      <c r="BV52" s="44">
        <v>-51</v>
      </c>
      <c r="BW52" s="45">
        <f>BU52+BV52*0.001</f>
        <v>7.918</v>
      </c>
      <c r="BX52" s="76" t="s">
        <v>59</v>
      </c>
      <c r="BY52" s="142" t="s">
        <v>94</v>
      </c>
      <c r="CD52" s="2"/>
      <c r="CE52" s="117"/>
      <c r="CF52" s="256">
        <v>8</v>
      </c>
      <c r="CG52" s="249">
        <v>8.294</v>
      </c>
      <c r="CH52" s="44">
        <v>-51</v>
      </c>
      <c r="CI52" s="45">
        <f>CG52+CH52*0.001</f>
        <v>8.243</v>
      </c>
      <c r="CJ52" s="23" t="s">
        <v>38</v>
      </c>
    </row>
    <row r="53" spans="2:88" ht="21" customHeight="1" thickBot="1">
      <c r="B53" s="47"/>
      <c r="C53" s="48"/>
      <c r="D53" s="49"/>
      <c r="E53" s="49"/>
      <c r="F53" s="125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8"/>
      <c r="AD53" s="102"/>
      <c r="AE53" s="103"/>
      <c r="BG53" s="102"/>
      <c r="BH53" s="103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5">
    <mergeCell ref="BN2:BQ2"/>
    <mergeCell ref="BN3:BQ3"/>
    <mergeCell ref="AB6:AC6"/>
    <mergeCell ref="AB7:AC7"/>
    <mergeCell ref="AB3:AC3"/>
    <mergeCell ref="V2:Y2"/>
    <mergeCell ref="V3:Y3"/>
    <mergeCell ref="V4:Y4"/>
    <mergeCell ref="BT3:BU3"/>
    <mergeCell ref="BN4:BQ4"/>
    <mergeCell ref="CA47:CB47"/>
    <mergeCell ref="O47:P47"/>
    <mergeCell ref="BJ3:BK3"/>
    <mergeCell ref="AB8:AC8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" numberStoredAsText="1"/>
  </ignoredErrors>
  <drawing r:id="rId4"/>
  <legacyDrawing r:id="rId3"/>
  <oleObjects>
    <oleObject progId="Paint.Picture" shapeId="1276096" r:id="rId1"/>
    <oleObject progId="Paint.Picture" shapeId="13193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2018-06-20T12:24:14Z</cp:lastPrinted>
  <dcterms:created xsi:type="dcterms:W3CDTF">2003-01-10T15:39:03Z</dcterms:created>
  <dcterms:modified xsi:type="dcterms:W3CDTF">2018-06-21T09:07:11Z</dcterms:modified>
  <cp:category/>
  <cp:version/>
  <cp:contentType/>
  <cp:contentStatus/>
</cp:coreProperties>
</file>