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Tanvald" sheetId="2" r:id="rId2"/>
  </sheets>
  <definedNames/>
  <calcPr fullCalcOnLoad="1"/>
</workbook>
</file>

<file path=xl/sharedStrings.xml><?xml version="1.0" encoding="utf-8"?>
<sst xmlns="http://schemas.openxmlformats.org/spreadsheetml/2006/main" count="291" uniqueCount="168">
  <si>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</si>
  <si>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</si>
  <si>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</si>
  <si>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</si>
  <si>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</si>
  <si>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</si>
  <si>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</si>
  <si>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</si>
  <si>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</si>
  <si>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</si>
  <si>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</si>
  <si>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</si>
  <si>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</si>
  <si>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</si>
  <si>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</si>
  <si>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</si>
  <si>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</si>
  <si>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</si>
  <si>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</si>
  <si>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</si>
  <si>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</si>
  <si>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</si>
  <si>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</si>
  <si>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</si>
  <si>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</si>
  <si>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</si>
  <si>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</si>
  <si>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</si>
  <si>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</si>
  <si>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</si>
  <si>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</si>
  <si>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</si>
  <si>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</si>
  <si>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</si>
  <si>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</si>
  <si>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</si>
  <si>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</si>
  <si>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</si>
  <si>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Nástupiště  u  koleje</t>
  </si>
  <si>
    <t>ručně</t>
  </si>
  <si>
    <t>Hlavní  staniční  kolej</t>
  </si>
  <si>
    <t>Vjezd - odjezd - průjezd</t>
  </si>
  <si>
    <t>Odjezdová</t>
  </si>
  <si>
    <t>=</t>
  </si>
  <si>
    <t>Km  27,390</t>
  </si>
  <si>
    <t>548B / 548C</t>
  </si>
  <si>
    <t>548B / 548C // 548A</t>
  </si>
  <si>
    <t>Př HL</t>
  </si>
  <si>
    <t>točna</t>
  </si>
  <si>
    <t>Ze  Smržovky</t>
  </si>
  <si>
    <t>Z  Velkých Hamrů</t>
  </si>
  <si>
    <t>H L</t>
  </si>
  <si>
    <t>Směr  :  Desná</t>
  </si>
  <si>
    <t>Kód : 16</t>
  </si>
  <si>
    <t>km 26,960</t>
  </si>
  <si>
    <t>km 26,876</t>
  </si>
  <si>
    <t>most délka 84m</t>
  </si>
  <si>
    <t>Žďárský tunel</t>
  </si>
  <si>
    <t>délka 67 m</t>
  </si>
  <si>
    <t>Vk 1</t>
  </si>
  <si>
    <t>HL</t>
  </si>
  <si>
    <t>KANGO</t>
  </si>
  <si>
    <t>S 1</t>
  </si>
  <si>
    <t>S 3</t>
  </si>
  <si>
    <t>Se 1</t>
  </si>
  <si>
    <t>Se 2</t>
  </si>
  <si>
    <t>S 2</t>
  </si>
  <si>
    <t>S 5</t>
  </si>
  <si>
    <t>S 7</t>
  </si>
  <si>
    <t>Sc 1a</t>
  </si>
  <si>
    <t>Sc 2a</t>
  </si>
  <si>
    <t>Sc 3a</t>
  </si>
  <si>
    <t>Sc 5b</t>
  </si>
  <si>
    <t>Se 3</t>
  </si>
  <si>
    <t>Se 4</t>
  </si>
  <si>
    <t>Se 5</t>
  </si>
  <si>
    <t>L 1a</t>
  </si>
  <si>
    <t>L 2a</t>
  </si>
  <si>
    <t>L 3a</t>
  </si>
  <si>
    <t>L 5b</t>
  </si>
  <si>
    <t>L 7</t>
  </si>
  <si>
    <t>Lc 1</t>
  </si>
  <si>
    <t>Lc 2</t>
  </si>
  <si>
    <t>Lc 3</t>
  </si>
  <si>
    <t>Lc 5</t>
  </si>
  <si>
    <t>Se 6</t>
  </si>
  <si>
    <t>Se 7</t>
  </si>
  <si>
    <t>Vk 2</t>
  </si>
  <si>
    <t>Vk 3</t>
  </si>
  <si>
    <t>Vk 4</t>
  </si>
  <si>
    <t>Vk 5</t>
  </si>
  <si>
    <t>Km  27,390 (548B/C)  =  Km  17,217 (548A)</t>
  </si>
  <si>
    <t>všechny směry :</t>
  </si>
  <si>
    <t>samočinně činností</t>
  </si>
  <si>
    <t>zast. - 90</t>
  </si>
  <si>
    <t>zabezpečovacího zařízení</t>
  </si>
  <si>
    <t>proj. - 30</t>
  </si>
  <si>
    <t>Elektronické stavědlo</t>
  </si>
  <si>
    <t>Kód :  22</t>
  </si>
  <si>
    <t>3. kategorie</t>
  </si>
  <si>
    <t>směr Velké Hamry</t>
  </si>
  <si>
    <t>1 + 1 a</t>
  </si>
  <si>
    <t>1 a</t>
  </si>
  <si>
    <t>směr Desná</t>
  </si>
  <si>
    <t>2 a</t>
  </si>
  <si>
    <t>směr Smržovka</t>
  </si>
  <si>
    <t>3 a</t>
  </si>
  <si>
    <t>( 2 + 2a = 276m )</t>
  </si>
  <si>
    <t>( 3 + 3a = 248m )</t>
  </si>
  <si>
    <t>5 b</t>
  </si>
  <si>
    <t>( 5 + 5b = 212m )</t>
  </si>
  <si>
    <t>+</t>
  </si>
  <si>
    <t>Automatické  hradlo</t>
  </si>
  <si>
    <t>Kód : 14</t>
  </si>
  <si>
    <t>( bez návěstního bodu )</t>
  </si>
  <si>
    <t xml:space="preserve">oba směry: </t>
  </si>
  <si>
    <t>vlaku ze směru:</t>
  </si>
  <si>
    <t>Směr  :  Smržovka  //  Velké Hamry</t>
  </si>
  <si>
    <t>výpravčí</t>
  </si>
  <si>
    <t>vždy</t>
  </si>
  <si>
    <t>00</t>
  </si>
  <si>
    <t>Cestová</t>
  </si>
  <si>
    <t xml:space="preserve">L 7 </t>
  </si>
  <si>
    <t>z / na</t>
  </si>
  <si>
    <t>na / z  k.č.</t>
  </si>
  <si>
    <t>přes  výhybky</t>
  </si>
  <si>
    <t>traťové koleje</t>
  </si>
  <si>
    <t>při jízdě do odbočky - není-li uvedeno jinak, rychlost 40 km/h</t>
  </si>
  <si>
    <t>hamerské  zhlaví</t>
  </si>
  <si>
    <t>elm.</t>
  </si>
  <si>
    <t>poznámka</t>
  </si>
  <si>
    <t>Obvod  posunu</t>
  </si>
  <si>
    <t xml:space="preserve">  odtlačný KVZ, klíč je držen v kontrolním zámku Vk 2</t>
  </si>
  <si>
    <t xml:space="preserve">  kontrolní VZ, klíč Vk2/8t/8 je držen v EZ v PSt.1</t>
  </si>
  <si>
    <t xml:space="preserve">  odtlačný KVZ, klíč je držen v kontrolním zámku Vk 3</t>
  </si>
  <si>
    <t xml:space="preserve">  kontrolní VZ, klíč Vk3/11t/11 je držen v EZ v PSt.2</t>
  </si>
  <si>
    <t xml:space="preserve">  bez zabezpečení</t>
  </si>
  <si>
    <t xml:space="preserve">  kontrolní VZ, klíč Vk5/Vk4/10t/10 je držen v EZ v PSt.3</t>
  </si>
  <si>
    <t xml:space="preserve">  kontrolní VZ, klíč je držen v kontrolním zámku Vk 5</t>
  </si>
  <si>
    <t xml:space="preserve">  odtlačný KVZ, klíč je držen v kontrolním zámku Vk 4</t>
  </si>
  <si>
    <t>PSt.2</t>
  </si>
  <si>
    <t>PSt.3</t>
  </si>
  <si>
    <t>( EZ Vk5/Vk4/10t/10 )</t>
  </si>
  <si>
    <t xml:space="preserve">   km 27,513</t>
  </si>
  <si>
    <t>( EZ Vk3/11t/11 )</t>
  </si>
  <si>
    <t>PSt.1</t>
  </si>
  <si>
    <t>( EZ Vk2/8t/8 )</t>
  </si>
  <si>
    <t xml:space="preserve">Vzájemně vyloučeny jsou pouze protisměrné </t>
  </si>
  <si>
    <t>jízdní cesty na tutéž kolej</t>
  </si>
  <si>
    <t>přístup od VB po přechodu v km 27,347</t>
  </si>
  <si>
    <t>konstrukce SUDOP T + desky K230</t>
  </si>
  <si>
    <t>č. I,  úrovňové, oboustranné</t>
  </si>
  <si>
    <t>č. II,  úrovňové, oboustranné</t>
  </si>
  <si>
    <t>č. I.A,  úrovňové, oboustranné</t>
  </si>
  <si>
    <t>přechod v km 27,347</t>
  </si>
  <si>
    <t>dálková obsluha výpravčím DOZ z ŽST Liberec</t>
  </si>
  <si>
    <t>3     4</t>
  </si>
  <si>
    <t>Obvod  DOZ</t>
  </si>
  <si>
    <t>Poznámka: zobrazeno v měřítku od v.č.1 po v.č.16</t>
  </si>
  <si>
    <t>Dirigující dispečer  -  1: pro trať: Tanvald - Harrachov státní hranice</t>
  </si>
  <si>
    <t>typ ESA 44 z JOP</t>
  </si>
  <si>
    <t>2, 5, 9</t>
  </si>
  <si>
    <t>IX.  /  2018</t>
  </si>
  <si>
    <t>vlečka č.:V4329</t>
  </si>
  <si>
    <t>konec výhybky č.12 = 27,449 (KV12) = 0,000 V4329</t>
  </si>
  <si>
    <t>KV12 = 0,000 V4329</t>
  </si>
  <si>
    <t>provoz podle SŽDC D3 a D40</t>
  </si>
  <si>
    <t>Rádiové spojení  ( síť TRS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</si>
</sst>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0"/>
      <color indexed="16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35" borderId="35" xfId="50" applyFont="1" applyFill="1" applyBorder="1" applyAlignment="1">
      <alignment horizontal="center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6" xfId="50" applyFont="1" applyFill="1" applyBorder="1" applyAlignment="1">
      <alignment vertical="center"/>
      <protection/>
    </xf>
    <xf numFmtId="0" fontId="0" fillId="36" borderId="37" xfId="50" applyFont="1" applyFill="1" applyBorder="1" applyAlignment="1">
      <alignment vertical="center"/>
      <protection/>
    </xf>
    <xf numFmtId="0" fontId="0" fillId="36" borderId="37" xfId="50" applyFont="1" applyFill="1" applyBorder="1" applyAlignment="1" quotePrefix="1">
      <alignment vertical="center"/>
      <protection/>
    </xf>
    <xf numFmtId="164" fontId="0" fillId="36" borderId="37" xfId="50" applyNumberFormat="1" applyFont="1" applyFill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0" borderId="40" xfId="50" applyFont="1" applyBorder="1">
      <alignment/>
      <protection/>
    </xf>
    <xf numFmtId="0" fontId="0" fillId="0" borderId="28" xfId="50" applyFont="1" applyBorder="1">
      <alignment/>
      <protection/>
    </xf>
    <xf numFmtId="0" fontId="0" fillId="0" borderId="27" xfId="50" applyFont="1" applyBorder="1">
      <alignment/>
      <protection/>
    </xf>
    <xf numFmtId="0" fontId="0" fillId="36" borderId="41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0" fillId="0" borderId="45" xfId="50" applyFont="1" applyBorder="1">
      <alignment/>
      <protection/>
    </xf>
    <xf numFmtId="0" fontId="0" fillId="0" borderId="30" xfId="50" applyFont="1" applyBorder="1">
      <alignment/>
      <protection/>
    </xf>
    <xf numFmtId="0" fontId="0" fillId="0" borderId="4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39" xfId="50" applyFill="1" applyBorder="1" applyAlignment="1">
      <alignment vertical="center"/>
      <protection/>
    </xf>
    <xf numFmtId="0" fontId="0" fillId="35" borderId="47" xfId="50" applyFont="1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4" fillId="35" borderId="50" xfId="50" applyFont="1" applyFill="1" applyBorder="1" applyAlignment="1">
      <alignment horizontal="center"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2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3" xfId="50" applyNumberFormat="1" applyFont="1" applyFill="1" applyBorder="1" applyAlignment="1">
      <alignment horizontal="center" vertical="center"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54" xfId="50" applyNumberFormat="1" applyFont="1" applyBorder="1" applyAlignment="1">
      <alignment vertical="center"/>
      <protection/>
    </xf>
    <xf numFmtId="164" fontId="0" fillId="0" borderId="54" xfId="50" applyNumberFormat="1" applyFont="1" applyBorder="1" applyAlignment="1">
      <alignment vertical="center"/>
      <protection/>
    </xf>
    <xf numFmtId="1" fontId="0" fillId="0" borderId="46" xfId="50" applyNumberFormat="1" applyFont="1" applyBorder="1" applyAlignment="1">
      <alignment vertical="center"/>
      <protection/>
    </xf>
    <xf numFmtId="0" fontId="0" fillId="36" borderId="55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36" borderId="14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56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3" xfId="5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1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42" fillId="0" borderId="0" xfId="50" applyFont="1" applyFill="1" applyBorder="1" applyAlignment="1">
      <alignment horizontal="center" vertical="center"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41" xfId="0" applyNumberFormat="1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164" fontId="47" fillId="0" borderId="14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Continuous" vertical="center"/>
    </xf>
    <xf numFmtId="0" fontId="2" fillId="37" borderId="63" xfId="0" applyFont="1" applyFill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0" fontId="2" fillId="37" borderId="66" xfId="0" applyFont="1" applyFill="1" applyBorder="1" applyAlignment="1">
      <alignment horizontal="centerContinuous" vertical="center"/>
    </xf>
    <xf numFmtId="0" fontId="30" fillId="0" borderId="67" xfId="0" applyFont="1" applyFill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0" fontId="45" fillId="0" borderId="28" xfId="0" applyFont="1" applyBorder="1" applyAlignment="1">
      <alignment vertical="center"/>
    </xf>
    <xf numFmtId="0" fontId="0" fillId="0" borderId="68" xfId="0" applyBorder="1" applyAlignment="1">
      <alignment/>
    </xf>
    <xf numFmtId="0" fontId="2" fillId="37" borderId="64" xfId="0" applyFont="1" applyFill="1" applyBorder="1" applyAlignment="1">
      <alignment vertical="center"/>
    </xf>
    <xf numFmtId="0" fontId="2" fillId="37" borderId="65" xfId="0" applyFont="1" applyFill="1" applyBorder="1" applyAlignment="1">
      <alignment vertical="center"/>
    </xf>
    <xf numFmtId="0" fontId="2" fillId="37" borderId="63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69" xfId="0" applyFont="1" applyFill="1" applyBorder="1" applyAlignment="1">
      <alignment horizontal="centerContinuous" vertical="center"/>
    </xf>
    <xf numFmtId="0" fontId="0" fillId="0" borderId="27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4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top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2" xfId="50" applyNumberFormat="1" applyFont="1" applyBorder="1" applyAlignment="1">
      <alignment horizontal="center" vertical="center"/>
      <protection/>
    </xf>
    <xf numFmtId="0" fontId="49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41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0" fontId="31" fillId="0" borderId="13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164" fontId="23" fillId="0" borderId="0" xfId="50" applyNumberFormat="1" applyFont="1" applyFill="1" applyBorder="1" applyAlignment="1">
      <alignment horizontal="center" vertical="center"/>
      <protection/>
    </xf>
    <xf numFmtId="1" fontId="34" fillId="0" borderId="12" xfId="50" applyNumberFormat="1" applyFont="1" applyFill="1" applyBorder="1" applyAlignment="1">
      <alignment horizontal="center" vertical="center"/>
      <protection/>
    </xf>
    <xf numFmtId="0" fontId="3" fillId="0" borderId="45" xfId="50" applyFont="1" applyBorder="1" applyAlignment="1">
      <alignment horizontal="centerContinuous" vertical="center"/>
      <protection/>
    </xf>
    <xf numFmtId="0" fontId="6" fillId="0" borderId="30" xfId="50" applyFont="1" applyBorder="1" applyAlignment="1">
      <alignment horizontal="centerContinuous" vertical="center"/>
      <protection/>
    </xf>
    <xf numFmtId="0" fontId="3" fillId="0" borderId="46" xfId="50" applyFont="1" applyBorder="1" applyAlignment="1">
      <alignment horizontal="centerContinuous" vertical="center"/>
      <protection/>
    </xf>
    <xf numFmtId="0" fontId="52" fillId="0" borderId="33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3" fillId="0" borderId="0" xfId="49" applyNumberFormat="1" applyFont="1" applyAlignment="1">
      <alignment horizontal="right" vertical="center"/>
      <protection/>
    </xf>
    <xf numFmtId="49" fontId="20" fillId="0" borderId="30" xfId="50" applyNumberFormat="1" applyFont="1" applyBorder="1" applyAlignment="1">
      <alignment horizontal="center" vertical="center"/>
      <protection/>
    </xf>
    <xf numFmtId="0" fontId="4" fillId="0" borderId="30" xfId="50" applyFont="1" applyFill="1" applyBorder="1" applyAlignment="1">
      <alignment horizontal="center" vertical="center"/>
      <protection/>
    </xf>
    <xf numFmtId="0" fontId="14" fillId="35" borderId="48" xfId="50" applyFont="1" applyFill="1" applyBorder="1" applyAlignment="1">
      <alignment horizontal="centerContinuous" vertical="center"/>
      <protection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75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40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3" fillId="0" borderId="0" xfId="50" applyFont="1" applyBorder="1" applyAlignment="1">
      <alignment horizontal="left" vertical="center"/>
      <protection/>
    </xf>
    <xf numFmtId="0" fontId="41" fillId="0" borderId="70" xfId="0" applyFont="1" applyBorder="1" applyAlignment="1">
      <alignment horizontal="centerContinuous" vertical="center"/>
    </xf>
    <xf numFmtId="0" fontId="41" fillId="0" borderId="76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Continuous" vertical="center"/>
    </xf>
    <xf numFmtId="0" fontId="41" fillId="0" borderId="27" xfId="0" applyFont="1" applyBorder="1" applyAlignment="1">
      <alignment horizontal="centerContinuous" vertical="center"/>
    </xf>
    <xf numFmtId="164" fontId="4" fillId="0" borderId="39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top"/>
    </xf>
    <xf numFmtId="164" fontId="40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43" xfId="50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left" vertical="top"/>
    </xf>
    <xf numFmtId="0" fontId="17" fillId="0" borderId="43" xfId="50" applyFont="1" applyFill="1" applyBorder="1" applyAlignment="1">
      <alignment horizontal="center" vertical="center"/>
      <protection/>
    </xf>
    <xf numFmtId="49" fontId="0" fillId="0" borderId="81" xfId="50" applyNumberFormat="1" applyFont="1" applyBorder="1" applyAlignment="1">
      <alignment vertical="center"/>
      <protection/>
    </xf>
    <xf numFmtId="164" fontId="0" fillId="0" borderId="82" xfId="50" applyNumberFormat="1" applyFont="1" applyBorder="1" applyAlignment="1">
      <alignment vertical="center"/>
      <protection/>
    </xf>
    <xf numFmtId="164" fontId="0" fillId="0" borderId="82" xfId="50" applyNumberFormat="1" applyFont="1" applyBorder="1" applyAlignment="1">
      <alignment vertical="center"/>
      <protection/>
    </xf>
    <xf numFmtId="1" fontId="0" fillId="0" borderId="83" xfId="50" applyNumberFormat="1" applyFont="1" applyBorder="1" applyAlignment="1">
      <alignment vertical="center"/>
      <protection/>
    </xf>
    <xf numFmtId="0" fontId="3" fillId="0" borderId="84" xfId="50" applyFont="1" applyBorder="1" applyAlignment="1">
      <alignment horizontal="centerContinuous" vertical="center"/>
      <protection/>
    </xf>
    <xf numFmtId="0" fontId="6" fillId="0" borderId="85" xfId="50" applyFont="1" applyBorder="1" applyAlignment="1">
      <alignment horizontal="centerContinuous" vertical="center"/>
      <protection/>
    </xf>
    <xf numFmtId="0" fontId="3" fillId="0" borderId="83" xfId="50" applyFont="1" applyBorder="1" applyAlignment="1">
      <alignment horizontal="centerContinuous" vertical="center"/>
      <protection/>
    </xf>
    <xf numFmtId="1" fontId="20" fillId="0" borderId="12" xfId="50" applyNumberFormat="1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30" xfId="50" applyBorder="1">
      <alignment/>
      <protection/>
    </xf>
    <xf numFmtId="164" fontId="34" fillId="0" borderId="13" xfId="50" applyNumberFormat="1" applyFont="1" applyBorder="1" applyAlignment="1">
      <alignment horizontal="center" vertical="center"/>
      <protection/>
    </xf>
    <xf numFmtId="0" fontId="3" fillId="0" borderId="17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49" fontId="33" fillId="0" borderId="52" xfId="50" applyNumberFormat="1" applyFont="1" applyBorder="1" applyAlignment="1">
      <alignment horizontal="center" vertical="center"/>
      <protection/>
    </xf>
    <xf numFmtId="0" fontId="17" fillId="0" borderId="28" xfId="50" applyFont="1" applyFill="1" applyBorder="1" applyAlignment="1" quotePrefix="1">
      <alignment horizontal="center" vertical="center"/>
      <protection/>
    </xf>
    <xf numFmtId="0" fontId="0" fillId="0" borderId="28" xfId="50" applyFont="1" applyFill="1" applyBorder="1" applyAlignment="1">
      <alignment horizontal="center" vertical="center"/>
      <protection/>
    </xf>
    <xf numFmtId="0" fontId="0" fillId="34" borderId="28" xfId="50" applyFont="1" applyFill="1" applyBorder="1">
      <alignment/>
      <protection/>
    </xf>
    <xf numFmtId="0" fontId="19" fillId="34" borderId="28" xfId="50" applyFont="1" applyFill="1" applyBorder="1" applyAlignment="1">
      <alignment horizontal="center" vertical="center"/>
      <protection/>
    </xf>
    <xf numFmtId="0" fontId="20" fillId="0" borderId="43" xfId="50" applyFont="1" applyFill="1" applyBorder="1" applyAlignment="1">
      <alignment horizontal="center"/>
      <protection/>
    </xf>
    <xf numFmtId="0" fontId="41" fillId="0" borderId="0" xfId="0" applyFont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0" fontId="41" fillId="0" borderId="8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2" fillId="37" borderId="64" xfId="0" applyFont="1" applyFill="1" applyBorder="1" applyAlignment="1">
      <alignment horizontal="centerContinuous" vertical="center"/>
    </xf>
    <xf numFmtId="0" fontId="12" fillId="37" borderId="66" xfId="0" applyFont="1" applyFill="1" applyBorder="1" applyAlignment="1">
      <alignment horizontal="centerContinuous" vertical="center"/>
    </xf>
    <xf numFmtId="0" fontId="2" fillId="0" borderId="62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7" fillId="0" borderId="39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4" fillId="0" borderId="9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9" fillId="0" borderId="59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64" fontId="27" fillId="0" borderId="52" xfId="0" applyNumberFormat="1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Continuous" vertical="center"/>
    </xf>
    <xf numFmtId="0" fontId="4" fillId="34" borderId="92" xfId="0" applyFont="1" applyFill="1" applyBorder="1" applyAlignment="1">
      <alignment horizontal="centerContinuous" vertical="center"/>
    </xf>
    <xf numFmtId="164" fontId="56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1" xfId="0" applyBorder="1" applyAlignment="1">
      <alignment/>
    </xf>
    <xf numFmtId="49" fontId="27" fillId="0" borderId="80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0" borderId="52" xfId="0" applyFont="1" applyBorder="1" applyAlignment="1">
      <alignment horizontal="left" vertical="center"/>
    </xf>
    <xf numFmtId="0" fontId="0" fillId="0" borderId="68" xfId="0" applyBorder="1" applyAlignment="1">
      <alignment/>
    </xf>
    <xf numFmtId="0" fontId="5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left"/>
    </xf>
    <xf numFmtId="0" fontId="36" fillId="0" borderId="0" xfId="0" applyFont="1" applyBorder="1" applyAlignment="1">
      <alignment horizontal="center" vertical="center"/>
    </xf>
    <xf numFmtId="164" fontId="21" fillId="0" borderId="4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6" fillId="0" borderId="0" xfId="50" applyFont="1" applyBorder="1" applyAlignment="1">
      <alignment horizontal="center" vertical="top"/>
      <protection/>
    </xf>
    <xf numFmtId="0" fontId="3" fillId="0" borderId="0" xfId="50" applyFont="1" applyFill="1" applyBorder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0" fillId="0" borderId="0" xfId="48" applyFill="1" applyBorder="1">
      <alignment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left" vertical="center"/>
    </xf>
    <xf numFmtId="0" fontId="32" fillId="0" borderId="45" xfId="50" applyFont="1" applyBorder="1" applyAlignment="1">
      <alignment horizontal="center" vertical="center"/>
      <protection/>
    </xf>
    <xf numFmtId="0" fontId="32" fillId="0" borderId="30" xfId="50" applyFont="1" applyBorder="1" applyAlignment="1">
      <alignment horizontal="center" vertical="center"/>
      <protection/>
    </xf>
    <xf numFmtId="0" fontId="32" fillId="0" borderId="46" xfId="50" applyFont="1" applyBorder="1" applyAlignment="1">
      <alignment horizontal="center" vertical="center"/>
      <protection/>
    </xf>
    <xf numFmtId="0" fontId="3" fillId="0" borderId="17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32" fillId="0" borderId="17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12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48" xfId="50" applyFont="1" applyFill="1" applyBorder="1" applyAlignment="1">
      <alignment horizontal="center" vertical="center"/>
      <protection/>
    </xf>
    <xf numFmtId="0" fontId="14" fillId="35" borderId="48" xfId="50" applyFont="1" applyFill="1" applyBorder="1" applyAlignment="1" quotePrefix="1">
      <alignment horizontal="center" vertical="center"/>
      <protection/>
    </xf>
    <xf numFmtId="0" fontId="4" fillId="0" borderId="30" xfId="50" applyFont="1" applyFill="1" applyBorder="1" applyAlignment="1">
      <alignment horizontal="center" vertical="center"/>
      <protection/>
    </xf>
    <xf numFmtId="0" fontId="4" fillId="0" borderId="43" xfId="50" applyFont="1" applyFill="1" applyBorder="1" applyAlignment="1">
      <alignment horizontal="center" vertical="center"/>
      <protection/>
    </xf>
    <xf numFmtId="0" fontId="4" fillId="35" borderId="96" xfId="50" applyFont="1" applyFill="1" applyBorder="1" applyAlignment="1">
      <alignment horizontal="center" vertical="center"/>
      <protection/>
    </xf>
    <xf numFmtId="0" fontId="4" fillId="35" borderId="97" xfId="50" applyFont="1" applyFill="1" applyBorder="1" applyAlignment="1">
      <alignment horizontal="center" vertical="center"/>
      <protection/>
    </xf>
    <xf numFmtId="0" fontId="4" fillId="35" borderId="98" xfId="50" applyFont="1" applyFill="1" applyBorder="1" applyAlignment="1">
      <alignment horizontal="center" vertical="center"/>
      <protection/>
    </xf>
    <xf numFmtId="0" fontId="3" fillId="0" borderId="84" xfId="50" applyFont="1" applyBorder="1" applyAlignment="1">
      <alignment horizontal="center" vertical="center"/>
      <protection/>
    </xf>
    <xf numFmtId="0" fontId="3" fillId="0" borderId="85" xfId="50" applyFont="1" applyBorder="1" applyAlignment="1">
      <alignment horizontal="center" vertical="center"/>
      <protection/>
    </xf>
    <xf numFmtId="0" fontId="3" fillId="0" borderId="83" xfId="50" applyFont="1" applyBorder="1" applyAlignment="1">
      <alignment horizontal="center" vertical="center"/>
      <protection/>
    </xf>
    <xf numFmtId="164" fontId="41" fillId="0" borderId="0" xfId="49" applyNumberFormat="1" applyFont="1" applyAlignment="1">
      <alignment horizontal="center"/>
      <protection/>
    </xf>
    <xf numFmtId="0" fontId="12" fillId="37" borderId="69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Tanvald</a:t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10</xdr:col>
      <xdr:colOff>495300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15</xdr:row>
      <xdr:rowOff>0</xdr:rowOff>
    </xdr:from>
    <xdr:to>
      <xdr:col>11</xdr:col>
      <xdr:colOff>9525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11</xdr:col>
      <xdr:colOff>495300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1529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15</xdr:row>
      <xdr:rowOff>0</xdr:rowOff>
    </xdr:from>
    <xdr:to>
      <xdr:col>12</xdr:col>
      <xdr:colOff>495300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1529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863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863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266700</xdr:colOff>
      <xdr:row>34</xdr:row>
      <xdr:rowOff>0</xdr:rowOff>
    </xdr:from>
    <xdr:to>
      <xdr:col>56</xdr:col>
      <xdr:colOff>304800</xdr:colOff>
      <xdr:row>35</xdr:row>
      <xdr:rowOff>66675</xdr:rowOff>
    </xdr:to>
    <xdr:sp>
      <xdr:nvSpPr>
        <xdr:cNvPr id="1" name="Rectangle 5425" descr="Vodorovné cihly"/>
        <xdr:cNvSpPr>
          <a:spLocks/>
        </xdr:cNvSpPr>
      </xdr:nvSpPr>
      <xdr:spPr>
        <a:xfrm>
          <a:off x="39719250" y="8372475"/>
          <a:ext cx="2038350" cy="295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0</xdr:rowOff>
    </xdr:from>
    <xdr:to>
      <xdr:col>54</xdr:col>
      <xdr:colOff>914400</xdr:colOff>
      <xdr:row>28</xdr:row>
      <xdr:rowOff>66675</xdr:rowOff>
    </xdr:to>
    <xdr:sp>
      <xdr:nvSpPr>
        <xdr:cNvPr id="2" name="Rectangle 5426" descr="Vodorovné cihly"/>
        <xdr:cNvSpPr>
          <a:spLocks/>
        </xdr:cNvSpPr>
      </xdr:nvSpPr>
      <xdr:spPr>
        <a:xfrm>
          <a:off x="39452550" y="6772275"/>
          <a:ext cx="1428750" cy="295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26</xdr:row>
      <xdr:rowOff>180975</xdr:rowOff>
    </xdr:from>
    <xdr:to>
      <xdr:col>54</xdr:col>
      <xdr:colOff>514350</xdr:colOff>
      <xdr:row>40</xdr:row>
      <xdr:rowOff>0</xdr:rowOff>
    </xdr:to>
    <xdr:sp>
      <xdr:nvSpPr>
        <xdr:cNvPr id="3" name="Rectangle 4849" descr="Vodorovné cihly"/>
        <xdr:cNvSpPr>
          <a:spLocks/>
        </xdr:cNvSpPr>
      </xdr:nvSpPr>
      <xdr:spPr>
        <a:xfrm>
          <a:off x="40281225" y="6724650"/>
          <a:ext cx="200025" cy="3019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0</xdr:row>
      <xdr:rowOff>0</xdr:rowOff>
    </xdr:from>
    <xdr:to>
      <xdr:col>52</xdr:col>
      <xdr:colOff>9525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3347025" y="0"/>
          <a:ext cx="51435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Tanvald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35</xdr:row>
      <xdr:rowOff>0</xdr:rowOff>
    </xdr:from>
    <xdr:to>
      <xdr:col>63</xdr:col>
      <xdr:colOff>504825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468725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847725</xdr:colOff>
      <xdr:row>40</xdr:row>
      <xdr:rowOff>38100</xdr:rowOff>
    </xdr:from>
    <xdr:to>
      <xdr:col>60</xdr:col>
      <xdr:colOff>609600</xdr:colOff>
      <xdr:row>42</xdr:row>
      <xdr:rowOff>38100</xdr:rowOff>
    </xdr:to>
    <xdr:pic>
      <xdr:nvPicPr>
        <xdr:cNvPr id="1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9782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30" name="Oval 510"/>
        <xdr:cNvSpPr>
          <a:spLocks noChangeAspect="1"/>
        </xdr:cNvSpPr>
      </xdr:nvSpPr>
      <xdr:spPr>
        <a:xfrm>
          <a:off x="358330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3" name="Line 197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4" name="Line 197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5" name="Line 198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6" name="Line 198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7" name="Line 198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8" name="Line 198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79" name="Line 198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0" name="Line 198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1" name="Line 198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2" name="Line 198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3" name="Line 198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4" name="Line 198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5" name="Line 199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6" name="Line 199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7" name="Line 199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8" name="Line 199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89" name="Line 199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0" name="Line 199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1" name="Line 199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2" name="Line 199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3" name="Line 199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4" name="Line 199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5" name="Line 200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96" name="Line 200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10" name="Line 2066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22</xdr:row>
      <xdr:rowOff>123825</xdr:rowOff>
    </xdr:from>
    <xdr:to>
      <xdr:col>67</xdr:col>
      <xdr:colOff>266700</xdr:colOff>
      <xdr:row>25</xdr:row>
      <xdr:rowOff>123825</xdr:rowOff>
    </xdr:to>
    <xdr:sp>
      <xdr:nvSpPr>
        <xdr:cNvPr id="113" name="Line 2275"/>
        <xdr:cNvSpPr>
          <a:spLocks/>
        </xdr:cNvSpPr>
      </xdr:nvSpPr>
      <xdr:spPr>
        <a:xfrm flipH="1" flipV="1">
          <a:off x="47463075" y="5753100"/>
          <a:ext cx="2657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114" name="Line 2451"/>
        <xdr:cNvSpPr>
          <a:spLocks/>
        </xdr:cNvSpPr>
      </xdr:nvSpPr>
      <xdr:spPr>
        <a:xfrm flipV="1">
          <a:off x="36480750" y="8029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49</xdr:col>
      <xdr:colOff>0</xdr:colOff>
      <xdr:row>33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55092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116" name="Line 2677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117" name="Line 2678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21</xdr:row>
      <xdr:rowOff>161925</xdr:rowOff>
    </xdr:from>
    <xdr:to>
      <xdr:col>62</xdr:col>
      <xdr:colOff>904875</xdr:colOff>
      <xdr:row>22</xdr:row>
      <xdr:rowOff>9525</xdr:rowOff>
    </xdr:to>
    <xdr:sp>
      <xdr:nvSpPr>
        <xdr:cNvPr id="138" name="Line 2901"/>
        <xdr:cNvSpPr>
          <a:spLocks/>
        </xdr:cNvSpPr>
      </xdr:nvSpPr>
      <xdr:spPr>
        <a:xfrm flipH="1" flipV="1">
          <a:off x="46120050" y="55626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21</xdr:row>
      <xdr:rowOff>114300</xdr:rowOff>
    </xdr:from>
    <xdr:to>
      <xdr:col>62</xdr:col>
      <xdr:colOff>209550</xdr:colOff>
      <xdr:row>21</xdr:row>
      <xdr:rowOff>161925</xdr:rowOff>
    </xdr:to>
    <xdr:sp>
      <xdr:nvSpPr>
        <xdr:cNvPr id="139" name="Line 2902"/>
        <xdr:cNvSpPr>
          <a:spLocks/>
        </xdr:cNvSpPr>
      </xdr:nvSpPr>
      <xdr:spPr>
        <a:xfrm flipH="1" flipV="1">
          <a:off x="45377100" y="55149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904875</xdr:colOff>
      <xdr:row>22</xdr:row>
      <xdr:rowOff>9525</xdr:rowOff>
    </xdr:from>
    <xdr:to>
      <xdr:col>64</xdr:col>
      <xdr:colOff>66675</xdr:colOff>
      <xdr:row>22</xdr:row>
      <xdr:rowOff>123825</xdr:rowOff>
    </xdr:to>
    <xdr:sp>
      <xdr:nvSpPr>
        <xdr:cNvPr id="140" name="Line 2903"/>
        <xdr:cNvSpPr>
          <a:spLocks/>
        </xdr:cNvSpPr>
      </xdr:nvSpPr>
      <xdr:spPr>
        <a:xfrm flipH="1" flipV="1">
          <a:off x="46815375" y="56388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15</xdr:row>
      <xdr:rowOff>114300</xdr:rowOff>
    </xdr:from>
    <xdr:to>
      <xdr:col>77</xdr:col>
      <xdr:colOff>219075</xdr:colOff>
      <xdr:row>15</xdr:row>
      <xdr:rowOff>114300</xdr:rowOff>
    </xdr:to>
    <xdr:sp>
      <xdr:nvSpPr>
        <xdr:cNvPr id="141" name="Line 3018"/>
        <xdr:cNvSpPr>
          <a:spLocks/>
        </xdr:cNvSpPr>
      </xdr:nvSpPr>
      <xdr:spPr>
        <a:xfrm flipV="1">
          <a:off x="51330225" y="4143375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17</xdr:row>
      <xdr:rowOff>114300</xdr:rowOff>
    </xdr:from>
    <xdr:to>
      <xdr:col>62</xdr:col>
      <xdr:colOff>476250</xdr:colOff>
      <xdr:row>17</xdr:row>
      <xdr:rowOff>114300</xdr:rowOff>
    </xdr:to>
    <xdr:sp>
      <xdr:nvSpPr>
        <xdr:cNvPr id="142" name="Line 3173"/>
        <xdr:cNvSpPr>
          <a:spLocks/>
        </xdr:cNvSpPr>
      </xdr:nvSpPr>
      <xdr:spPr>
        <a:xfrm flipH="1" flipV="1">
          <a:off x="457581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149" name="Group 3313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3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24</xdr:row>
      <xdr:rowOff>114300</xdr:rowOff>
    </xdr:from>
    <xdr:to>
      <xdr:col>42</xdr:col>
      <xdr:colOff>0</xdr:colOff>
      <xdr:row>24</xdr:row>
      <xdr:rowOff>114300</xdr:rowOff>
    </xdr:to>
    <xdr:sp>
      <xdr:nvSpPr>
        <xdr:cNvPr id="152" name="Line 3373"/>
        <xdr:cNvSpPr>
          <a:spLocks/>
        </xdr:cNvSpPr>
      </xdr:nvSpPr>
      <xdr:spPr>
        <a:xfrm flipV="1">
          <a:off x="25231725" y="6200775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114300</xdr:rowOff>
    </xdr:from>
    <xdr:to>
      <xdr:col>64</xdr:col>
      <xdr:colOff>657225</xdr:colOff>
      <xdr:row>24</xdr:row>
      <xdr:rowOff>114300</xdr:rowOff>
    </xdr:to>
    <xdr:sp>
      <xdr:nvSpPr>
        <xdr:cNvPr id="153" name="Line 3374"/>
        <xdr:cNvSpPr>
          <a:spLocks/>
        </xdr:cNvSpPr>
      </xdr:nvSpPr>
      <xdr:spPr>
        <a:xfrm flipV="1">
          <a:off x="31708725" y="620077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307467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7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8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9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0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24</xdr:col>
      <xdr:colOff>295275</xdr:colOff>
      <xdr:row>32</xdr:row>
      <xdr:rowOff>114300</xdr:rowOff>
    </xdr:to>
    <xdr:sp>
      <xdr:nvSpPr>
        <xdr:cNvPr id="161" name="Line 3473"/>
        <xdr:cNvSpPr>
          <a:spLocks/>
        </xdr:cNvSpPr>
      </xdr:nvSpPr>
      <xdr:spPr>
        <a:xfrm flipV="1">
          <a:off x="11182350" y="6886575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2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3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4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5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6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7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8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4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5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6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7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8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9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0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6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1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2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3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4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5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6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7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8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9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0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1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2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3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4" name="Line 3633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5" name="Line 3634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6" name="Line 3635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7" name="Line 3636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8" name="Line 3637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09" name="Line 3638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0" name="Line 3639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1" name="Line 3640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2" name="Line 3641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3" name="Line 3642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4" name="Line 3643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5" name="Line 3644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6" name="Line 3645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51</xdr:row>
      <xdr:rowOff>19050</xdr:rowOff>
    </xdr:from>
    <xdr:to>
      <xdr:col>49</xdr:col>
      <xdr:colOff>504825</xdr:colOff>
      <xdr:row>51</xdr:row>
      <xdr:rowOff>19050</xdr:rowOff>
    </xdr:to>
    <xdr:sp>
      <xdr:nvSpPr>
        <xdr:cNvPr id="217" name="Line 3646"/>
        <xdr:cNvSpPr>
          <a:spLocks/>
        </xdr:cNvSpPr>
      </xdr:nvSpPr>
      <xdr:spPr>
        <a:xfrm flipH="1">
          <a:off x="364712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18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219" name="Line 3727"/>
        <xdr:cNvSpPr>
          <a:spLocks/>
        </xdr:cNvSpPr>
      </xdr:nvSpPr>
      <xdr:spPr>
        <a:xfrm flipH="1" flipV="1">
          <a:off x="487299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25</xdr:row>
      <xdr:rowOff>9525</xdr:rowOff>
    </xdr:from>
    <xdr:to>
      <xdr:col>4</xdr:col>
      <xdr:colOff>495300</xdr:colOff>
      <xdr:row>29</xdr:row>
      <xdr:rowOff>219075</xdr:rowOff>
    </xdr:to>
    <xdr:sp>
      <xdr:nvSpPr>
        <xdr:cNvPr id="220" name="Line 3789"/>
        <xdr:cNvSpPr>
          <a:spLocks/>
        </xdr:cNvSpPr>
      </xdr:nvSpPr>
      <xdr:spPr>
        <a:xfrm>
          <a:off x="3009900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221" name="Line 3792"/>
        <xdr:cNvSpPr>
          <a:spLocks/>
        </xdr:cNvSpPr>
      </xdr:nvSpPr>
      <xdr:spPr>
        <a:xfrm flipH="1" flipV="1">
          <a:off x="9791700" y="8715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32</xdr:row>
      <xdr:rowOff>114300</xdr:rowOff>
    </xdr:from>
    <xdr:to>
      <xdr:col>15</xdr:col>
      <xdr:colOff>266700</xdr:colOff>
      <xdr:row>38</xdr:row>
      <xdr:rowOff>114300</xdr:rowOff>
    </xdr:to>
    <xdr:sp>
      <xdr:nvSpPr>
        <xdr:cNvPr id="222" name="Line 3835"/>
        <xdr:cNvSpPr>
          <a:spLocks/>
        </xdr:cNvSpPr>
      </xdr:nvSpPr>
      <xdr:spPr>
        <a:xfrm flipH="1">
          <a:off x="5276850" y="8029575"/>
          <a:ext cx="59055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2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24" name="Line 389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32</xdr:row>
      <xdr:rowOff>114300</xdr:rowOff>
    </xdr:from>
    <xdr:to>
      <xdr:col>76</xdr:col>
      <xdr:colOff>647700</xdr:colOff>
      <xdr:row>34</xdr:row>
      <xdr:rowOff>28575</xdr:rowOff>
    </xdr:to>
    <xdr:grpSp>
      <xdr:nvGrpSpPr>
        <xdr:cNvPr id="225" name="Group 3973"/>
        <xdr:cNvGrpSpPr>
          <a:grpSpLocks noChangeAspect="1"/>
        </xdr:cNvGrpSpPr>
      </xdr:nvGrpSpPr>
      <xdr:grpSpPr>
        <a:xfrm>
          <a:off x="566547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3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466725</xdr:colOff>
      <xdr:row>37</xdr:row>
      <xdr:rowOff>114300</xdr:rowOff>
    </xdr:from>
    <xdr:to>
      <xdr:col>48</xdr:col>
      <xdr:colOff>0</xdr:colOff>
      <xdr:row>37</xdr:row>
      <xdr:rowOff>114300</xdr:rowOff>
    </xdr:to>
    <xdr:sp>
      <xdr:nvSpPr>
        <xdr:cNvPr id="228" name="Line 4004"/>
        <xdr:cNvSpPr>
          <a:spLocks/>
        </xdr:cNvSpPr>
      </xdr:nvSpPr>
      <xdr:spPr>
        <a:xfrm flipV="1">
          <a:off x="25269825" y="9172575"/>
          <a:ext cx="1023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114300</xdr:rowOff>
    </xdr:from>
    <xdr:to>
      <xdr:col>59</xdr:col>
      <xdr:colOff>247650</xdr:colOff>
      <xdr:row>37</xdr:row>
      <xdr:rowOff>114300</xdr:rowOff>
    </xdr:to>
    <xdr:sp>
      <xdr:nvSpPr>
        <xdr:cNvPr id="229" name="Line 4005"/>
        <xdr:cNvSpPr>
          <a:spLocks/>
        </xdr:cNvSpPr>
      </xdr:nvSpPr>
      <xdr:spPr>
        <a:xfrm flipV="1">
          <a:off x="36480750" y="9172575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37</xdr:row>
      <xdr:rowOff>0</xdr:rowOff>
    </xdr:from>
    <xdr:ext cx="971550" cy="228600"/>
    <xdr:sp>
      <xdr:nvSpPr>
        <xdr:cNvPr id="230" name="text 7166"/>
        <xdr:cNvSpPr txBox="1">
          <a:spLocks noChangeArrowheads="1"/>
        </xdr:cNvSpPr>
      </xdr:nvSpPr>
      <xdr:spPr>
        <a:xfrm>
          <a:off x="355092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15</xdr:col>
      <xdr:colOff>104775</xdr:colOff>
      <xdr:row>32</xdr:row>
      <xdr:rowOff>114300</xdr:rowOff>
    </xdr:from>
    <xdr:to>
      <xdr:col>15</xdr:col>
      <xdr:colOff>419100</xdr:colOff>
      <xdr:row>34</xdr:row>
      <xdr:rowOff>28575</xdr:rowOff>
    </xdr:to>
    <xdr:grpSp>
      <xdr:nvGrpSpPr>
        <xdr:cNvPr id="231" name="Group 4028"/>
        <xdr:cNvGrpSpPr>
          <a:grpSpLocks noChangeAspect="1"/>
        </xdr:cNvGrpSpPr>
      </xdr:nvGrpSpPr>
      <xdr:grpSpPr>
        <a:xfrm>
          <a:off x="1102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2" name="Line 40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0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142875</xdr:colOff>
      <xdr:row>27</xdr:row>
      <xdr:rowOff>114300</xdr:rowOff>
    </xdr:from>
    <xdr:to>
      <xdr:col>24</xdr:col>
      <xdr:colOff>447675</xdr:colOff>
      <xdr:row>29</xdr:row>
      <xdr:rowOff>28575</xdr:rowOff>
    </xdr:to>
    <xdr:grpSp>
      <xdr:nvGrpSpPr>
        <xdr:cNvPr id="234" name="Group 4031"/>
        <xdr:cNvGrpSpPr>
          <a:grpSpLocks noChangeAspect="1"/>
        </xdr:cNvGrpSpPr>
      </xdr:nvGrpSpPr>
      <xdr:grpSpPr>
        <a:xfrm>
          <a:off x="1751647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5" name="Line 40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0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21</xdr:row>
      <xdr:rowOff>114300</xdr:rowOff>
    </xdr:from>
    <xdr:to>
      <xdr:col>38</xdr:col>
      <xdr:colOff>476250</xdr:colOff>
      <xdr:row>25</xdr:row>
      <xdr:rowOff>114300</xdr:rowOff>
    </xdr:to>
    <xdr:sp>
      <xdr:nvSpPr>
        <xdr:cNvPr id="237" name="Line 4034"/>
        <xdr:cNvSpPr>
          <a:spLocks/>
        </xdr:cNvSpPr>
      </xdr:nvSpPr>
      <xdr:spPr>
        <a:xfrm flipV="1">
          <a:off x="22326600" y="5514975"/>
          <a:ext cx="5924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914400</xdr:colOff>
      <xdr:row>25</xdr:row>
      <xdr:rowOff>0</xdr:rowOff>
    </xdr:from>
    <xdr:to>
      <xdr:col>16</xdr:col>
      <xdr:colOff>219075</xdr:colOff>
      <xdr:row>25</xdr:row>
      <xdr:rowOff>114300</xdr:rowOff>
    </xdr:to>
    <xdr:sp>
      <xdr:nvSpPr>
        <xdr:cNvPr id="238" name="Line 4035"/>
        <xdr:cNvSpPr>
          <a:spLocks/>
        </xdr:cNvSpPr>
      </xdr:nvSpPr>
      <xdr:spPr>
        <a:xfrm flipH="1">
          <a:off x="10858500" y="63150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24</xdr:row>
      <xdr:rowOff>152400</xdr:rowOff>
    </xdr:from>
    <xdr:to>
      <xdr:col>16</xdr:col>
      <xdr:colOff>952500</xdr:colOff>
      <xdr:row>25</xdr:row>
      <xdr:rowOff>0</xdr:rowOff>
    </xdr:to>
    <xdr:sp>
      <xdr:nvSpPr>
        <xdr:cNvPr id="239" name="Line 4036"/>
        <xdr:cNvSpPr>
          <a:spLocks/>
        </xdr:cNvSpPr>
      </xdr:nvSpPr>
      <xdr:spPr>
        <a:xfrm flipV="1">
          <a:off x="116395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24</xdr:row>
      <xdr:rowOff>114300</xdr:rowOff>
    </xdr:from>
    <xdr:to>
      <xdr:col>18</xdr:col>
      <xdr:colOff>209550</xdr:colOff>
      <xdr:row>24</xdr:row>
      <xdr:rowOff>152400</xdr:rowOff>
    </xdr:to>
    <xdr:sp>
      <xdr:nvSpPr>
        <xdr:cNvPr id="240" name="Line 4037"/>
        <xdr:cNvSpPr>
          <a:spLocks/>
        </xdr:cNvSpPr>
      </xdr:nvSpPr>
      <xdr:spPr>
        <a:xfrm flipV="1">
          <a:off x="123825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114300</xdr:rowOff>
    </xdr:from>
    <xdr:to>
      <xdr:col>18</xdr:col>
      <xdr:colOff>476250</xdr:colOff>
      <xdr:row>17</xdr:row>
      <xdr:rowOff>114300</xdr:rowOff>
    </xdr:to>
    <xdr:sp>
      <xdr:nvSpPr>
        <xdr:cNvPr id="241" name="Line 4038"/>
        <xdr:cNvSpPr>
          <a:spLocks/>
        </xdr:cNvSpPr>
      </xdr:nvSpPr>
      <xdr:spPr>
        <a:xfrm flipH="1" flipV="1">
          <a:off x="127635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76200</xdr:rowOff>
    </xdr:from>
    <xdr:to>
      <xdr:col>34</xdr:col>
      <xdr:colOff>495300</xdr:colOff>
      <xdr:row>37</xdr:row>
      <xdr:rowOff>114300</xdr:rowOff>
    </xdr:to>
    <xdr:sp>
      <xdr:nvSpPr>
        <xdr:cNvPr id="242" name="Line 4039"/>
        <xdr:cNvSpPr>
          <a:spLocks/>
        </xdr:cNvSpPr>
      </xdr:nvSpPr>
      <xdr:spPr>
        <a:xfrm>
          <a:off x="2455545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0</xdr:rowOff>
    </xdr:from>
    <xdr:to>
      <xdr:col>33</xdr:col>
      <xdr:colOff>266700</xdr:colOff>
      <xdr:row>37</xdr:row>
      <xdr:rowOff>76200</xdr:rowOff>
    </xdr:to>
    <xdr:sp>
      <xdr:nvSpPr>
        <xdr:cNvPr id="243" name="Line 4040"/>
        <xdr:cNvSpPr>
          <a:spLocks/>
        </xdr:cNvSpPr>
      </xdr:nvSpPr>
      <xdr:spPr>
        <a:xfrm>
          <a:off x="238125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32</xdr:col>
      <xdr:colOff>495300</xdr:colOff>
      <xdr:row>37</xdr:row>
      <xdr:rowOff>0</xdr:rowOff>
    </xdr:to>
    <xdr:sp>
      <xdr:nvSpPr>
        <xdr:cNvPr id="244" name="Line 4041"/>
        <xdr:cNvSpPr>
          <a:spLocks/>
        </xdr:cNvSpPr>
      </xdr:nvSpPr>
      <xdr:spPr>
        <a:xfrm>
          <a:off x="2306955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31</xdr:col>
      <xdr:colOff>266700</xdr:colOff>
      <xdr:row>36</xdr:row>
      <xdr:rowOff>114300</xdr:rowOff>
    </xdr:to>
    <xdr:sp>
      <xdr:nvSpPr>
        <xdr:cNvPr id="245" name="Line 4045"/>
        <xdr:cNvSpPr>
          <a:spLocks/>
        </xdr:cNvSpPr>
      </xdr:nvSpPr>
      <xdr:spPr>
        <a:xfrm>
          <a:off x="20840700" y="8486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14</xdr:col>
      <xdr:colOff>923925</xdr:colOff>
      <xdr:row>27</xdr:row>
      <xdr:rowOff>114300</xdr:rowOff>
    </xdr:to>
    <xdr:sp>
      <xdr:nvSpPr>
        <xdr:cNvPr id="246" name="Line 4046"/>
        <xdr:cNvSpPr>
          <a:spLocks/>
        </xdr:cNvSpPr>
      </xdr:nvSpPr>
      <xdr:spPr>
        <a:xfrm flipV="1">
          <a:off x="8953500" y="6429375"/>
          <a:ext cx="1914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7" name="Line 410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8" name="Line 410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49" name="Line 410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0" name="Line 411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1" name="Line 411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2" name="Line 411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3" name="Line 411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4" name="Line 411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5" name="Line 411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6" name="Line 411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7" name="Line 411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8" name="Line 411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59" name="Line 411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0" name="Line 412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1" name="Line 4121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2" name="Line 4122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3" name="Line 4123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4" name="Line 4124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5" name="Line 4125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6" name="Line 4126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7" name="Line 4127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8" name="Line 4128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69" name="Line 4129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270" name="Line 4130"/>
        <xdr:cNvSpPr>
          <a:spLocks/>
        </xdr:cNvSpPr>
      </xdr:nvSpPr>
      <xdr:spPr>
        <a:xfrm flipH="1">
          <a:off x="4390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1" name="Line 413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2" name="Line 413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3" name="Line 4133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4" name="Line 4134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5" name="Line 4135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6" name="Line 4136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7" name="Line 4137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8" name="Line 4138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79" name="Line 4139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0" name="Line 4140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1" name="Line 4141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282" name="Line 4142"/>
        <xdr:cNvSpPr>
          <a:spLocks/>
        </xdr:cNvSpPr>
      </xdr:nvSpPr>
      <xdr:spPr>
        <a:xfrm flipH="1">
          <a:off x="518541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238125</xdr:colOff>
      <xdr:row>19</xdr:row>
      <xdr:rowOff>57150</xdr:rowOff>
    </xdr:from>
    <xdr:to>
      <xdr:col>63</xdr:col>
      <xdr:colOff>285750</xdr:colOff>
      <xdr:row>20</xdr:row>
      <xdr:rowOff>57150</xdr:rowOff>
    </xdr:to>
    <xdr:grpSp>
      <xdr:nvGrpSpPr>
        <xdr:cNvPr id="283" name="Group 4158"/>
        <xdr:cNvGrpSpPr>
          <a:grpSpLocks/>
        </xdr:cNvGrpSpPr>
      </xdr:nvGrpSpPr>
      <xdr:grpSpPr>
        <a:xfrm>
          <a:off x="47120175" y="500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41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41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1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295275</xdr:colOff>
      <xdr:row>37</xdr:row>
      <xdr:rowOff>114300</xdr:rowOff>
    </xdr:from>
    <xdr:to>
      <xdr:col>77</xdr:col>
      <xdr:colOff>238125</xdr:colOff>
      <xdr:row>37</xdr:row>
      <xdr:rowOff>114300</xdr:rowOff>
    </xdr:to>
    <xdr:sp>
      <xdr:nvSpPr>
        <xdr:cNvPr id="287" name="Line 4163"/>
        <xdr:cNvSpPr>
          <a:spLocks/>
        </xdr:cNvSpPr>
      </xdr:nvSpPr>
      <xdr:spPr>
        <a:xfrm flipV="1">
          <a:off x="44205525" y="9172575"/>
          <a:ext cx="13315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37</xdr:row>
      <xdr:rowOff>0</xdr:rowOff>
    </xdr:from>
    <xdr:ext cx="514350" cy="228600"/>
    <xdr:sp>
      <xdr:nvSpPr>
        <xdr:cNvPr id="288" name="text 7125"/>
        <xdr:cNvSpPr txBox="1">
          <a:spLocks noChangeArrowheads="1"/>
        </xdr:cNvSpPr>
      </xdr:nvSpPr>
      <xdr:spPr>
        <a:xfrm>
          <a:off x="52825650" y="9058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 editAs="absolute">
    <xdr:from>
      <xdr:col>66</xdr:col>
      <xdr:colOff>666750</xdr:colOff>
      <xdr:row>16</xdr:row>
      <xdr:rowOff>200025</xdr:rowOff>
    </xdr:from>
    <xdr:to>
      <xdr:col>66</xdr:col>
      <xdr:colOff>714375</xdr:colOff>
      <xdr:row>17</xdr:row>
      <xdr:rowOff>200025</xdr:rowOff>
    </xdr:to>
    <xdr:grpSp>
      <xdr:nvGrpSpPr>
        <xdr:cNvPr id="289" name="Group 4175"/>
        <xdr:cNvGrpSpPr>
          <a:grpSpLocks/>
        </xdr:cNvGrpSpPr>
      </xdr:nvGrpSpPr>
      <xdr:grpSpPr>
        <a:xfrm>
          <a:off x="49549050" y="445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0" name="Rectangle 41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1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1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4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4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4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4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4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4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4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4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42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42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42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42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42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42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4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4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4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4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4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4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4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4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42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42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7" name="Line 425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8" name="Line 425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19" name="Line 425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0" name="Line 425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1" name="Line 425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2" name="Line 425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3" name="Line 425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4" name="Line 425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5" name="Line 425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6" name="Line 425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7" name="Line 426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8" name="Line 426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29" name="Line 426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0" name="Line 426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1" name="Line 426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2" name="Line 426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3" name="Line 426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4" name="Line 426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5" name="Line 426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6" name="Line 426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7" name="Line 427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8" name="Line 427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39" name="Line 427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0" name="Line 427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1" name="Line 427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2" name="Line 427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3" name="Line 427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4" name="Line 427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5" name="Line 427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6" name="Line 427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7" name="Line 428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8" name="Line 428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49" name="Line 428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0" name="Line 428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1" name="Line 428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2" name="Line 428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3" name="Line 428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4" name="Line 428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5" name="Line 428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6" name="Line 428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7" name="Line 429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8" name="Line 429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59" name="Line 429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0" name="Line 429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1" name="Line 429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2" name="Line 429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3" name="Line 429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4" name="Line 429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5" name="Line 429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6" name="Line 429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7" name="Line 430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8" name="Line 430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69" name="Line 430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0" name="Line 430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1" name="Line 430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2" name="Line 430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3" name="Line 430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4" name="Line 430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5" name="Line 430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6" name="Line 430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7" name="Line 431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8" name="Line 431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79" name="Line 4312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0" name="Line 4313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1" name="Line 4314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2" name="Line 4315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3" name="Line 4316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4" name="Line 4317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5" name="Line 4318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6" name="Line 4319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7" name="Line 4320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10</xdr:row>
      <xdr:rowOff>19050</xdr:rowOff>
    </xdr:from>
    <xdr:to>
      <xdr:col>25</xdr:col>
      <xdr:colOff>504825</xdr:colOff>
      <xdr:row>10</xdr:row>
      <xdr:rowOff>19050</xdr:rowOff>
    </xdr:to>
    <xdr:sp>
      <xdr:nvSpPr>
        <xdr:cNvPr id="388" name="Line 4321"/>
        <xdr:cNvSpPr>
          <a:spLocks/>
        </xdr:cNvSpPr>
      </xdr:nvSpPr>
      <xdr:spPr>
        <a:xfrm flipH="1">
          <a:off x="183356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4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4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4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4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4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4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4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4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4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4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4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4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4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4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4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4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4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4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4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4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4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4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4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4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4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4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4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4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4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4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4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4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4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4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4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4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4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4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4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4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4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4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4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4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4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4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4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4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4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4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4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4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4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4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4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4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4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4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4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4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4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4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461" name="text 38"/>
        <xdr:cNvSpPr txBox="1">
          <a:spLocks noChangeArrowheads="1"/>
        </xdr:cNvSpPr>
      </xdr:nvSpPr>
      <xdr:spPr>
        <a:xfrm>
          <a:off x="51435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Smržovka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</xdr:col>
      <xdr:colOff>0</xdr:colOff>
      <xdr:row>38</xdr:row>
      <xdr:rowOff>0</xdr:rowOff>
    </xdr:to>
    <xdr:sp>
      <xdr:nvSpPr>
        <xdr:cNvPr id="462" name="text 38"/>
        <xdr:cNvSpPr txBox="1">
          <a:spLocks noChangeArrowheads="1"/>
        </xdr:cNvSpPr>
      </xdr:nvSpPr>
      <xdr:spPr>
        <a:xfrm>
          <a:off x="514350" y="8829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Velké Hamry</a:t>
          </a:r>
        </a:p>
      </xdr:txBody>
    </xdr:sp>
    <xdr:clientData/>
  </xdr:twoCellAnchor>
  <xdr:twoCellAnchor>
    <xdr:from>
      <xdr:col>86</xdr:col>
      <xdr:colOff>0</xdr:colOff>
      <xdr:row>27</xdr:row>
      <xdr:rowOff>0</xdr:rowOff>
    </xdr:from>
    <xdr:to>
      <xdr:col>88</xdr:col>
      <xdr:colOff>0</xdr:colOff>
      <xdr:row>29</xdr:row>
      <xdr:rowOff>0</xdr:rowOff>
    </xdr:to>
    <xdr:sp>
      <xdr:nvSpPr>
        <xdr:cNvPr id="463" name="text 38"/>
        <xdr:cNvSpPr txBox="1">
          <a:spLocks noChangeArrowheads="1"/>
        </xdr:cNvSpPr>
      </xdr:nvSpPr>
      <xdr:spPr>
        <a:xfrm>
          <a:off x="63741300" y="6772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Desná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464" name="text 3"/>
        <xdr:cNvSpPr txBox="1">
          <a:spLocks noChangeArrowheads="1"/>
        </xdr:cNvSpPr>
      </xdr:nvSpPr>
      <xdr:spPr>
        <a:xfrm>
          <a:off x="5143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465" name="Line 4398"/>
        <xdr:cNvSpPr>
          <a:spLocks/>
        </xdr:cNvSpPr>
      </xdr:nvSpPr>
      <xdr:spPr>
        <a:xfrm>
          <a:off x="5810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</xdr:col>
      <xdr:colOff>685800</xdr:colOff>
      <xdr:row>39</xdr:row>
      <xdr:rowOff>114300</xdr:rowOff>
    </xdr:to>
    <xdr:sp>
      <xdr:nvSpPr>
        <xdr:cNvPr id="466" name="Line 4399"/>
        <xdr:cNvSpPr>
          <a:spLocks/>
        </xdr:cNvSpPr>
      </xdr:nvSpPr>
      <xdr:spPr>
        <a:xfrm flipV="1">
          <a:off x="1028700" y="9629775"/>
          <a:ext cx="217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</xdr:colOff>
      <xdr:row>30</xdr:row>
      <xdr:rowOff>9525</xdr:rowOff>
    </xdr:from>
    <xdr:to>
      <xdr:col>79</xdr:col>
      <xdr:colOff>9525</xdr:colOff>
      <xdr:row>35</xdr:row>
      <xdr:rowOff>0</xdr:rowOff>
    </xdr:to>
    <xdr:sp>
      <xdr:nvSpPr>
        <xdr:cNvPr id="467" name="Line 4401"/>
        <xdr:cNvSpPr>
          <a:spLocks/>
        </xdr:cNvSpPr>
      </xdr:nvSpPr>
      <xdr:spPr>
        <a:xfrm>
          <a:off x="58778775" y="7467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48</xdr:col>
      <xdr:colOff>0</xdr:colOff>
      <xdr:row>32</xdr:row>
      <xdr:rowOff>114300</xdr:rowOff>
    </xdr:to>
    <xdr:sp>
      <xdr:nvSpPr>
        <xdr:cNvPr id="468" name="Line 4430"/>
        <xdr:cNvSpPr>
          <a:spLocks/>
        </xdr:cNvSpPr>
      </xdr:nvSpPr>
      <xdr:spPr>
        <a:xfrm flipV="1">
          <a:off x="11182350" y="8029575"/>
          <a:ext cx="2432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48</xdr:col>
      <xdr:colOff>0</xdr:colOff>
      <xdr:row>21</xdr:row>
      <xdr:rowOff>114300</xdr:rowOff>
    </xdr:to>
    <xdr:sp>
      <xdr:nvSpPr>
        <xdr:cNvPr id="469" name="Line 4431"/>
        <xdr:cNvSpPr>
          <a:spLocks/>
        </xdr:cNvSpPr>
      </xdr:nvSpPr>
      <xdr:spPr>
        <a:xfrm flipV="1">
          <a:off x="28270200" y="5514975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21</xdr:row>
      <xdr:rowOff>114300</xdr:rowOff>
    </xdr:from>
    <xdr:to>
      <xdr:col>61</xdr:col>
      <xdr:colOff>0</xdr:colOff>
      <xdr:row>21</xdr:row>
      <xdr:rowOff>114300</xdr:rowOff>
    </xdr:to>
    <xdr:sp>
      <xdr:nvSpPr>
        <xdr:cNvPr id="470" name="Line 4432"/>
        <xdr:cNvSpPr>
          <a:spLocks/>
        </xdr:cNvSpPr>
      </xdr:nvSpPr>
      <xdr:spPr>
        <a:xfrm flipV="1">
          <a:off x="36480750" y="551497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21</xdr:row>
      <xdr:rowOff>0</xdr:rowOff>
    </xdr:from>
    <xdr:ext cx="971550" cy="228600"/>
    <xdr:sp>
      <xdr:nvSpPr>
        <xdr:cNvPr id="471" name="text 7166"/>
        <xdr:cNvSpPr txBox="1">
          <a:spLocks noChangeArrowheads="1"/>
        </xdr:cNvSpPr>
      </xdr:nvSpPr>
      <xdr:spPr>
        <a:xfrm>
          <a:off x="35509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22</xdr:col>
      <xdr:colOff>361950</xdr:colOff>
      <xdr:row>34</xdr:row>
      <xdr:rowOff>114300</xdr:rowOff>
    </xdr:from>
    <xdr:to>
      <xdr:col>23</xdr:col>
      <xdr:colOff>485775</xdr:colOff>
      <xdr:row>34</xdr:row>
      <xdr:rowOff>114300</xdr:rowOff>
    </xdr:to>
    <xdr:sp>
      <xdr:nvSpPr>
        <xdr:cNvPr id="472" name="Line 4497"/>
        <xdr:cNvSpPr>
          <a:spLocks/>
        </xdr:cNvSpPr>
      </xdr:nvSpPr>
      <xdr:spPr>
        <a:xfrm flipH="1" flipV="1">
          <a:off x="16249650" y="8486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24</xdr:row>
      <xdr:rowOff>114300</xdr:rowOff>
    </xdr:from>
    <xdr:to>
      <xdr:col>30</xdr:col>
      <xdr:colOff>419100</xdr:colOff>
      <xdr:row>24</xdr:row>
      <xdr:rowOff>114300</xdr:rowOff>
    </xdr:to>
    <xdr:sp>
      <xdr:nvSpPr>
        <xdr:cNvPr id="473" name="Line 4508"/>
        <xdr:cNvSpPr>
          <a:spLocks/>
        </xdr:cNvSpPr>
      </xdr:nvSpPr>
      <xdr:spPr>
        <a:xfrm flipV="1">
          <a:off x="13125450" y="6200775"/>
          <a:ext cx="912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609600</xdr:colOff>
      <xdr:row>26</xdr:row>
      <xdr:rowOff>0</xdr:rowOff>
    </xdr:from>
    <xdr:to>
      <xdr:col>8</xdr:col>
      <xdr:colOff>723900</xdr:colOff>
      <xdr:row>26</xdr:row>
      <xdr:rowOff>114300</xdr:rowOff>
    </xdr:to>
    <xdr:sp>
      <xdr:nvSpPr>
        <xdr:cNvPr id="474" name="Line 4511"/>
        <xdr:cNvSpPr>
          <a:spLocks/>
        </xdr:cNvSpPr>
      </xdr:nvSpPr>
      <xdr:spPr>
        <a:xfrm flipH="1" flipV="1">
          <a:off x="6096000" y="65436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400050</xdr:colOff>
      <xdr:row>26</xdr:row>
      <xdr:rowOff>0</xdr:rowOff>
    </xdr:from>
    <xdr:to>
      <xdr:col>10</xdr:col>
      <xdr:colOff>495300</xdr:colOff>
      <xdr:row>26</xdr:row>
      <xdr:rowOff>114300</xdr:rowOff>
    </xdr:to>
    <xdr:sp>
      <xdr:nvSpPr>
        <xdr:cNvPr id="475" name="Line 4512"/>
        <xdr:cNvSpPr>
          <a:spLocks/>
        </xdr:cNvSpPr>
      </xdr:nvSpPr>
      <xdr:spPr>
        <a:xfrm flipV="1">
          <a:off x="7372350" y="65436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28</xdr:row>
      <xdr:rowOff>85725</xdr:rowOff>
    </xdr:from>
    <xdr:to>
      <xdr:col>10</xdr:col>
      <xdr:colOff>476250</xdr:colOff>
      <xdr:row>28</xdr:row>
      <xdr:rowOff>219075</xdr:rowOff>
    </xdr:to>
    <xdr:sp>
      <xdr:nvSpPr>
        <xdr:cNvPr id="476" name="Line 4513"/>
        <xdr:cNvSpPr>
          <a:spLocks/>
        </xdr:cNvSpPr>
      </xdr:nvSpPr>
      <xdr:spPr>
        <a:xfrm flipH="1" flipV="1">
          <a:off x="7343775" y="70866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28</xdr:row>
      <xdr:rowOff>85725</xdr:rowOff>
    </xdr:from>
    <xdr:to>
      <xdr:col>8</xdr:col>
      <xdr:colOff>676275</xdr:colOff>
      <xdr:row>28</xdr:row>
      <xdr:rowOff>219075</xdr:rowOff>
    </xdr:to>
    <xdr:sp>
      <xdr:nvSpPr>
        <xdr:cNvPr id="477" name="Line 4514"/>
        <xdr:cNvSpPr>
          <a:spLocks/>
        </xdr:cNvSpPr>
      </xdr:nvSpPr>
      <xdr:spPr>
        <a:xfrm flipV="1">
          <a:off x="6067425" y="70866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714375</xdr:colOff>
      <xdr:row>26</xdr:row>
      <xdr:rowOff>104775</xdr:rowOff>
    </xdr:from>
    <xdr:to>
      <xdr:col>10</xdr:col>
      <xdr:colOff>400050</xdr:colOff>
      <xdr:row>26</xdr:row>
      <xdr:rowOff>104775</xdr:rowOff>
    </xdr:to>
    <xdr:sp>
      <xdr:nvSpPr>
        <xdr:cNvPr id="478" name="Line 4515"/>
        <xdr:cNvSpPr>
          <a:spLocks/>
        </xdr:cNvSpPr>
      </xdr:nvSpPr>
      <xdr:spPr>
        <a:xfrm flipH="1" flipV="1">
          <a:off x="6200775" y="6648450"/>
          <a:ext cx="11715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85725</xdr:rowOff>
    </xdr:from>
    <xdr:to>
      <xdr:col>10</xdr:col>
      <xdr:colOff>371475</xdr:colOff>
      <xdr:row>28</xdr:row>
      <xdr:rowOff>85725</xdr:rowOff>
    </xdr:to>
    <xdr:sp>
      <xdr:nvSpPr>
        <xdr:cNvPr id="479" name="Line 4516"/>
        <xdr:cNvSpPr>
          <a:spLocks/>
        </xdr:cNvSpPr>
      </xdr:nvSpPr>
      <xdr:spPr>
        <a:xfrm flipH="1" flipV="1">
          <a:off x="6162675" y="7086600"/>
          <a:ext cx="118110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0" name="Line 451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1" name="Line 451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2" name="Line 451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3" name="Line 452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4" name="Line 452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5" name="Line 452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6" name="Line 452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7" name="Line 452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8" name="Line 4525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89" name="Line 4526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0" name="Line 452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1" name="Line 452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2" name="Line 452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3" name="Line 453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4" name="Line 4531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5" name="Line 4532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6" name="Line 4533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7" name="Line 4534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8" name="Line 4535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9" name="Line 4536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0" name="Line 4537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1" name="Line 4538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2" name="Line 4539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3" name="Line 4540"/>
        <xdr:cNvSpPr>
          <a:spLocks/>
        </xdr:cNvSpPr>
      </xdr:nvSpPr>
      <xdr:spPr>
        <a:xfrm flipH="1">
          <a:off x="577977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15</xdr:row>
      <xdr:rowOff>0</xdr:rowOff>
    </xdr:from>
    <xdr:ext cx="514350" cy="228600"/>
    <xdr:sp>
      <xdr:nvSpPr>
        <xdr:cNvPr id="504" name="text 7125"/>
        <xdr:cNvSpPr txBox="1">
          <a:spLocks noChangeArrowheads="1"/>
        </xdr:cNvSpPr>
      </xdr:nvSpPr>
      <xdr:spPr>
        <a:xfrm>
          <a:off x="52825650" y="4029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5" name="Line 454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6" name="Line 454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7" name="Line 454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8" name="Line 454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09" name="Line 454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0" name="Line 454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1" name="Line 455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2" name="Line 455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3" name="Line 4552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4" name="Line 4553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5" name="Line 455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6" name="Line 455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7" name="Line 455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8" name="Line 455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19" name="Line 4558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0" name="Line 4559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1" name="Line 4560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2" name="Line 4561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3" name="Line 4562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4" name="Line 4563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5" name="Line 4564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6" name="Line 4565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7" name="Line 4566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528" name="Line 4567"/>
        <xdr:cNvSpPr>
          <a:spLocks/>
        </xdr:cNvSpPr>
      </xdr:nvSpPr>
      <xdr:spPr>
        <a:xfrm flipH="1">
          <a:off x="58759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29" name="Line 456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0" name="Line 457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1" name="Line 457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2" name="Line 457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3" name="Line 457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4" name="Line 457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5" name="Line 457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6" name="Line 457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7" name="Line 4577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8" name="Line 4578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39" name="Line 457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0" name="Line 458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1" name="Line 458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2" name="Line 458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3" name="Line 4583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4" name="Line 4584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5" name="Line 4585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6" name="Line 4586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7" name="Line 4587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8" name="Line 4588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49" name="Line 4589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0" name="Line 4590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1" name="Line 4591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19</xdr:row>
      <xdr:rowOff>19050</xdr:rowOff>
    </xdr:from>
    <xdr:to>
      <xdr:col>79</xdr:col>
      <xdr:colOff>504825</xdr:colOff>
      <xdr:row>19</xdr:row>
      <xdr:rowOff>19050</xdr:rowOff>
    </xdr:to>
    <xdr:sp>
      <xdr:nvSpPr>
        <xdr:cNvPr id="552" name="Line 4592"/>
        <xdr:cNvSpPr>
          <a:spLocks/>
        </xdr:cNvSpPr>
      </xdr:nvSpPr>
      <xdr:spPr>
        <a:xfrm flipH="1">
          <a:off x="58759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390525</xdr:colOff>
      <xdr:row>20</xdr:row>
      <xdr:rowOff>114300</xdr:rowOff>
    </xdr:from>
    <xdr:to>
      <xdr:col>78</xdr:col>
      <xdr:colOff>200025</xdr:colOff>
      <xdr:row>20</xdr:row>
      <xdr:rowOff>114300</xdr:rowOff>
    </xdr:to>
    <xdr:sp>
      <xdr:nvSpPr>
        <xdr:cNvPr id="553" name="Line 4596"/>
        <xdr:cNvSpPr>
          <a:spLocks/>
        </xdr:cNvSpPr>
      </xdr:nvSpPr>
      <xdr:spPr>
        <a:xfrm flipV="1">
          <a:off x="56702325" y="5286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723900</xdr:colOff>
      <xdr:row>20</xdr:row>
      <xdr:rowOff>0</xdr:rowOff>
    </xdr:from>
    <xdr:ext cx="514350" cy="228600"/>
    <xdr:sp>
      <xdr:nvSpPr>
        <xdr:cNvPr id="554" name="text 7125"/>
        <xdr:cNvSpPr txBox="1">
          <a:spLocks noChangeArrowheads="1"/>
        </xdr:cNvSpPr>
      </xdr:nvSpPr>
      <xdr:spPr>
        <a:xfrm>
          <a:off x="57035700" y="5172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twoCellAnchor>
    <xdr:from>
      <xdr:col>71</xdr:col>
      <xdr:colOff>266700</xdr:colOff>
      <xdr:row>29</xdr:row>
      <xdr:rowOff>114300</xdr:rowOff>
    </xdr:from>
    <xdr:to>
      <xdr:col>76</xdr:col>
      <xdr:colOff>495300</xdr:colOff>
      <xdr:row>32</xdr:row>
      <xdr:rowOff>114300</xdr:rowOff>
    </xdr:to>
    <xdr:sp>
      <xdr:nvSpPr>
        <xdr:cNvPr id="555" name="Line 4598"/>
        <xdr:cNvSpPr>
          <a:spLocks/>
        </xdr:cNvSpPr>
      </xdr:nvSpPr>
      <xdr:spPr>
        <a:xfrm flipH="1" flipV="1">
          <a:off x="53092350" y="73437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24</xdr:row>
      <xdr:rowOff>161925</xdr:rowOff>
    </xdr:from>
    <xdr:to>
      <xdr:col>66</xdr:col>
      <xdr:colOff>590550</xdr:colOff>
      <xdr:row>25</xdr:row>
      <xdr:rowOff>9525</xdr:rowOff>
    </xdr:to>
    <xdr:sp>
      <xdr:nvSpPr>
        <xdr:cNvPr id="556" name="Line 4602"/>
        <xdr:cNvSpPr>
          <a:spLocks/>
        </xdr:cNvSpPr>
      </xdr:nvSpPr>
      <xdr:spPr>
        <a:xfrm flipH="1" flipV="1">
          <a:off x="48777525" y="62484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628650</xdr:colOff>
      <xdr:row>24</xdr:row>
      <xdr:rowOff>114300</xdr:rowOff>
    </xdr:from>
    <xdr:to>
      <xdr:col>65</xdr:col>
      <xdr:colOff>409575</xdr:colOff>
      <xdr:row>24</xdr:row>
      <xdr:rowOff>161925</xdr:rowOff>
    </xdr:to>
    <xdr:sp>
      <xdr:nvSpPr>
        <xdr:cNvPr id="557" name="Line 4603"/>
        <xdr:cNvSpPr>
          <a:spLocks/>
        </xdr:cNvSpPr>
      </xdr:nvSpPr>
      <xdr:spPr>
        <a:xfrm flipH="1" flipV="1">
          <a:off x="48025050" y="620077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25</xdr:row>
      <xdr:rowOff>9525</xdr:rowOff>
    </xdr:from>
    <xdr:to>
      <xdr:col>67</xdr:col>
      <xdr:colOff>266700</xdr:colOff>
      <xdr:row>25</xdr:row>
      <xdr:rowOff>123825</xdr:rowOff>
    </xdr:to>
    <xdr:sp>
      <xdr:nvSpPr>
        <xdr:cNvPr id="558" name="Line 4604"/>
        <xdr:cNvSpPr>
          <a:spLocks/>
        </xdr:cNvSpPr>
      </xdr:nvSpPr>
      <xdr:spPr>
        <a:xfrm flipH="1" flipV="1">
          <a:off x="49472850" y="63246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25</xdr:row>
      <xdr:rowOff>123825</xdr:rowOff>
    </xdr:from>
    <xdr:to>
      <xdr:col>71</xdr:col>
      <xdr:colOff>266700</xdr:colOff>
      <xdr:row>29</xdr:row>
      <xdr:rowOff>114300</xdr:rowOff>
    </xdr:to>
    <xdr:sp>
      <xdr:nvSpPr>
        <xdr:cNvPr id="559" name="Line 4605"/>
        <xdr:cNvSpPr>
          <a:spLocks/>
        </xdr:cNvSpPr>
      </xdr:nvSpPr>
      <xdr:spPr>
        <a:xfrm flipH="1" flipV="1">
          <a:off x="50120550" y="6438900"/>
          <a:ext cx="2971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560" name="Group 4606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1" name="Line 46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6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21</xdr:row>
      <xdr:rowOff>76200</xdr:rowOff>
    </xdr:from>
    <xdr:to>
      <xdr:col>59</xdr:col>
      <xdr:colOff>142875</xdr:colOff>
      <xdr:row>21</xdr:row>
      <xdr:rowOff>114300</xdr:rowOff>
    </xdr:to>
    <xdr:sp>
      <xdr:nvSpPr>
        <xdr:cNvPr id="563" name="Line 4613"/>
        <xdr:cNvSpPr>
          <a:spLocks/>
        </xdr:cNvSpPr>
      </xdr:nvSpPr>
      <xdr:spPr>
        <a:xfrm flipV="1">
          <a:off x="43434000" y="5476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142875</xdr:colOff>
      <xdr:row>21</xdr:row>
      <xdr:rowOff>0</xdr:rowOff>
    </xdr:from>
    <xdr:to>
      <xdr:col>60</xdr:col>
      <xdr:colOff>371475</xdr:colOff>
      <xdr:row>21</xdr:row>
      <xdr:rowOff>76200</xdr:rowOff>
    </xdr:to>
    <xdr:sp>
      <xdr:nvSpPr>
        <xdr:cNvPr id="564" name="Line 4614"/>
        <xdr:cNvSpPr>
          <a:spLocks/>
        </xdr:cNvSpPr>
      </xdr:nvSpPr>
      <xdr:spPr>
        <a:xfrm flipV="1">
          <a:off x="44053125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20</xdr:row>
      <xdr:rowOff>123825</xdr:rowOff>
    </xdr:from>
    <xdr:to>
      <xdr:col>61</xdr:col>
      <xdr:colOff>76200</xdr:colOff>
      <xdr:row>21</xdr:row>
      <xdr:rowOff>0</xdr:rowOff>
    </xdr:to>
    <xdr:sp>
      <xdr:nvSpPr>
        <xdr:cNvPr id="565" name="Line 4615"/>
        <xdr:cNvSpPr>
          <a:spLocks/>
        </xdr:cNvSpPr>
      </xdr:nvSpPr>
      <xdr:spPr>
        <a:xfrm flipV="1">
          <a:off x="44786550" y="5295900"/>
          <a:ext cx="6858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16</xdr:row>
      <xdr:rowOff>209550</xdr:rowOff>
    </xdr:from>
    <xdr:to>
      <xdr:col>63</xdr:col>
      <xdr:colOff>409575</xdr:colOff>
      <xdr:row>18</xdr:row>
      <xdr:rowOff>114300</xdr:rowOff>
    </xdr:to>
    <xdr:grpSp>
      <xdr:nvGrpSpPr>
        <xdr:cNvPr id="566" name="Group 4617"/>
        <xdr:cNvGrpSpPr>
          <a:grpSpLocks noChangeAspect="1"/>
        </xdr:cNvGrpSpPr>
      </xdr:nvGrpSpPr>
      <xdr:grpSpPr>
        <a:xfrm>
          <a:off x="4697730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7" name="Line 4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66675</xdr:colOff>
      <xdr:row>18</xdr:row>
      <xdr:rowOff>114300</xdr:rowOff>
    </xdr:from>
    <xdr:to>
      <xdr:col>63</xdr:col>
      <xdr:colOff>247650</xdr:colOff>
      <xdr:row>20</xdr:row>
      <xdr:rowOff>123825</xdr:rowOff>
    </xdr:to>
    <xdr:sp>
      <xdr:nvSpPr>
        <xdr:cNvPr id="569" name="Line 4653"/>
        <xdr:cNvSpPr>
          <a:spLocks/>
        </xdr:cNvSpPr>
      </xdr:nvSpPr>
      <xdr:spPr>
        <a:xfrm flipV="1">
          <a:off x="45462825" y="4829175"/>
          <a:ext cx="1666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152400</xdr:colOff>
      <xdr:row>17</xdr:row>
      <xdr:rowOff>38100</xdr:rowOff>
    </xdr:from>
    <xdr:to>
      <xdr:col>74</xdr:col>
      <xdr:colOff>304800</xdr:colOff>
      <xdr:row>19</xdr:row>
      <xdr:rowOff>161925</xdr:rowOff>
    </xdr:to>
    <xdr:sp>
      <xdr:nvSpPr>
        <xdr:cNvPr id="570" name="Oval 4654"/>
        <xdr:cNvSpPr>
          <a:spLocks/>
        </xdr:cNvSpPr>
      </xdr:nvSpPr>
      <xdr:spPr>
        <a:xfrm>
          <a:off x="54463950" y="4524375"/>
          <a:ext cx="6667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1" name="Line 465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2" name="Line 465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3" name="Line 465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4" name="Line 465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5" name="Line 465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6" name="Line 466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7" name="Line 466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8" name="Line 466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79" name="Line 4663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0" name="Line 466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1" name="Line 466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2" name="Line 466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3" name="Line 466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4" name="Line 466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5" name="Line 4669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6" name="Line 4670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7" name="Line 4671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8" name="Line 4672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89" name="Line 4673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0" name="Line 4674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1" name="Line 4675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2" name="Line 4676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3" name="Line 4677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594" name="Line 4678"/>
        <xdr:cNvSpPr>
          <a:spLocks/>
        </xdr:cNvSpPr>
      </xdr:nvSpPr>
      <xdr:spPr>
        <a:xfrm flipH="1">
          <a:off x="557879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5" name="Line 467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6" name="Line 468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7" name="Line 468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8" name="Line 468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599" name="Line 468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0" name="Line 468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1" name="Line 468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2" name="Line 468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3" name="Line 4687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4" name="Line 468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5" name="Line 468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6" name="Line 469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7" name="Line 469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8" name="Line 469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9" name="Line 4693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0" name="Line 4694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1" name="Line 4695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2" name="Line 4696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3" name="Line 4697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4" name="Line 4698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5" name="Line 4699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6" name="Line 4700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7" name="Line 4701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8" name="Line 4702"/>
        <xdr:cNvSpPr>
          <a:spLocks/>
        </xdr:cNvSpPr>
      </xdr:nvSpPr>
      <xdr:spPr>
        <a:xfrm flipH="1">
          <a:off x="54825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18</xdr:row>
      <xdr:rowOff>114300</xdr:rowOff>
    </xdr:from>
    <xdr:to>
      <xdr:col>74</xdr:col>
      <xdr:colOff>476250</xdr:colOff>
      <xdr:row>19</xdr:row>
      <xdr:rowOff>95250</xdr:rowOff>
    </xdr:to>
    <xdr:sp>
      <xdr:nvSpPr>
        <xdr:cNvPr id="619" name="Line 4703"/>
        <xdr:cNvSpPr>
          <a:spLocks/>
        </xdr:cNvSpPr>
      </xdr:nvSpPr>
      <xdr:spPr>
        <a:xfrm flipH="1" flipV="1">
          <a:off x="54816375" y="482917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190500</xdr:colOff>
      <xdr:row>20</xdr:row>
      <xdr:rowOff>38100</xdr:rowOff>
    </xdr:from>
    <xdr:to>
      <xdr:col>76</xdr:col>
      <xdr:colOff>419100</xdr:colOff>
      <xdr:row>20</xdr:row>
      <xdr:rowOff>114300</xdr:rowOff>
    </xdr:to>
    <xdr:sp>
      <xdr:nvSpPr>
        <xdr:cNvPr id="620" name="Line 4705"/>
        <xdr:cNvSpPr>
          <a:spLocks/>
        </xdr:cNvSpPr>
      </xdr:nvSpPr>
      <xdr:spPr>
        <a:xfrm>
          <a:off x="55987950" y="521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19</xdr:row>
      <xdr:rowOff>95250</xdr:rowOff>
    </xdr:from>
    <xdr:to>
      <xdr:col>75</xdr:col>
      <xdr:colOff>190500</xdr:colOff>
      <xdr:row>20</xdr:row>
      <xdr:rowOff>38100</xdr:rowOff>
    </xdr:to>
    <xdr:sp>
      <xdr:nvSpPr>
        <xdr:cNvPr id="621" name="Line 4706"/>
        <xdr:cNvSpPr>
          <a:spLocks/>
        </xdr:cNvSpPr>
      </xdr:nvSpPr>
      <xdr:spPr>
        <a:xfrm>
          <a:off x="55302150" y="503872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66</xdr:col>
      <xdr:colOff>209550</xdr:colOff>
      <xdr:row>18</xdr:row>
      <xdr:rowOff>114300</xdr:rowOff>
    </xdr:to>
    <xdr:sp>
      <xdr:nvSpPr>
        <xdr:cNvPr id="622" name="Line 4709"/>
        <xdr:cNvSpPr>
          <a:spLocks/>
        </xdr:cNvSpPr>
      </xdr:nvSpPr>
      <xdr:spPr>
        <a:xfrm flipV="1">
          <a:off x="47148750" y="48291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104775</xdr:colOff>
      <xdr:row>36</xdr:row>
      <xdr:rowOff>38100</xdr:rowOff>
    </xdr:from>
    <xdr:to>
      <xdr:col>64</xdr:col>
      <xdr:colOff>152400</xdr:colOff>
      <xdr:row>37</xdr:row>
      <xdr:rowOff>38100</xdr:rowOff>
    </xdr:to>
    <xdr:grpSp>
      <xdr:nvGrpSpPr>
        <xdr:cNvPr id="623" name="Group 4724"/>
        <xdr:cNvGrpSpPr>
          <a:grpSpLocks/>
        </xdr:cNvGrpSpPr>
      </xdr:nvGrpSpPr>
      <xdr:grpSpPr>
        <a:xfrm>
          <a:off x="47501175" y="8867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4" name="Rectangle 47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47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47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32</xdr:row>
      <xdr:rowOff>0</xdr:rowOff>
    </xdr:from>
    <xdr:to>
      <xdr:col>84</xdr:col>
      <xdr:colOff>0</xdr:colOff>
      <xdr:row>33</xdr:row>
      <xdr:rowOff>0</xdr:rowOff>
    </xdr:to>
    <xdr:sp fLocksText="0">
      <xdr:nvSpPr>
        <xdr:cNvPr id="627" name="text 24"/>
        <xdr:cNvSpPr txBox="1">
          <a:spLocks noChangeArrowheads="1"/>
        </xdr:cNvSpPr>
      </xdr:nvSpPr>
      <xdr:spPr>
        <a:xfrm>
          <a:off x="60769500" y="7915275"/>
          <a:ext cx="14859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419100</xdr:colOff>
      <xdr:row>33</xdr:row>
      <xdr:rowOff>180975</xdr:rowOff>
    </xdr:from>
    <xdr:ext cx="200025" cy="409575"/>
    <xdr:sp>
      <xdr:nvSpPr>
        <xdr:cNvPr id="628" name="text 215"/>
        <xdr:cNvSpPr txBox="1">
          <a:spLocks noChangeArrowheads="1"/>
        </xdr:cNvSpPr>
      </xdr:nvSpPr>
      <xdr:spPr>
        <a:xfrm>
          <a:off x="60674250" y="8324850"/>
          <a:ext cx="200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27,776</a:t>
          </a:r>
        </a:p>
      </xdr:txBody>
    </xdr:sp>
    <xdr:clientData/>
  </xdr:oneCellAnchor>
  <xdr:oneCellAnchor>
    <xdr:from>
      <xdr:col>83</xdr:col>
      <xdr:colOff>390525</xdr:colOff>
      <xdr:row>33</xdr:row>
      <xdr:rowOff>161925</xdr:rowOff>
    </xdr:from>
    <xdr:ext cx="209550" cy="409575"/>
    <xdr:sp>
      <xdr:nvSpPr>
        <xdr:cNvPr id="629" name="text 215"/>
        <xdr:cNvSpPr txBox="1">
          <a:spLocks noChangeArrowheads="1"/>
        </xdr:cNvSpPr>
      </xdr:nvSpPr>
      <xdr:spPr>
        <a:xfrm>
          <a:off x="62131575" y="8305800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27,843</a:t>
          </a:r>
        </a:p>
      </xdr:txBody>
    </xdr:sp>
    <xdr:clientData/>
  </xdr:oneCellAnchor>
  <xdr:twoCellAnchor>
    <xdr:from>
      <xdr:col>26</xdr:col>
      <xdr:colOff>495300</xdr:colOff>
      <xdr:row>32</xdr:row>
      <xdr:rowOff>114300</xdr:rowOff>
    </xdr:from>
    <xdr:to>
      <xdr:col>28</xdr:col>
      <xdr:colOff>495300</xdr:colOff>
      <xdr:row>34</xdr:row>
      <xdr:rowOff>114300</xdr:rowOff>
    </xdr:to>
    <xdr:sp>
      <xdr:nvSpPr>
        <xdr:cNvPr id="630" name="Line 4747"/>
        <xdr:cNvSpPr>
          <a:spLocks/>
        </xdr:cNvSpPr>
      </xdr:nvSpPr>
      <xdr:spPr>
        <a:xfrm>
          <a:off x="19354800" y="8029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24</xdr:row>
      <xdr:rowOff>0</xdr:rowOff>
    </xdr:from>
    <xdr:ext cx="514350" cy="228600"/>
    <xdr:sp>
      <xdr:nvSpPr>
        <xdr:cNvPr id="631" name="text 7125"/>
        <xdr:cNvSpPr txBox="1">
          <a:spLocks noChangeArrowheads="1"/>
        </xdr:cNvSpPr>
      </xdr:nvSpPr>
      <xdr:spPr>
        <a:xfrm>
          <a:off x="153733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</xdr:col>
      <xdr:colOff>666750</xdr:colOff>
      <xdr:row>39</xdr:row>
      <xdr:rowOff>76200</xdr:rowOff>
    </xdr:from>
    <xdr:to>
      <xdr:col>5</xdr:col>
      <xdr:colOff>314325</xdr:colOff>
      <xdr:row>39</xdr:row>
      <xdr:rowOff>114300</xdr:rowOff>
    </xdr:to>
    <xdr:sp>
      <xdr:nvSpPr>
        <xdr:cNvPr id="632" name="Line 4766"/>
        <xdr:cNvSpPr>
          <a:spLocks/>
        </xdr:cNvSpPr>
      </xdr:nvSpPr>
      <xdr:spPr>
        <a:xfrm flipV="1">
          <a:off x="3181350" y="95916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39</xdr:row>
      <xdr:rowOff>0</xdr:rowOff>
    </xdr:from>
    <xdr:to>
      <xdr:col>6</xdr:col>
      <xdr:colOff>533400</xdr:colOff>
      <xdr:row>39</xdr:row>
      <xdr:rowOff>76200</xdr:rowOff>
    </xdr:to>
    <xdr:sp>
      <xdr:nvSpPr>
        <xdr:cNvPr id="633" name="Line 4767"/>
        <xdr:cNvSpPr>
          <a:spLocks/>
        </xdr:cNvSpPr>
      </xdr:nvSpPr>
      <xdr:spPr>
        <a:xfrm flipV="1">
          <a:off x="3790950" y="9515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38</xdr:row>
      <xdr:rowOff>114300</xdr:rowOff>
    </xdr:from>
    <xdr:to>
      <xdr:col>7</xdr:col>
      <xdr:colOff>304800</xdr:colOff>
      <xdr:row>39</xdr:row>
      <xdr:rowOff>0</xdr:rowOff>
    </xdr:to>
    <xdr:sp>
      <xdr:nvSpPr>
        <xdr:cNvPr id="634" name="Line 4768"/>
        <xdr:cNvSpPr>
          <a:spLocks/>
        </xdr:cNvSpPr>
      </xdr:nvSpPr>
      <xdr:spPr>
        <a:xfrm flipV="1">
          <a:off x="4533900" y="9401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447675</xdr:colOff>
      <xdr:row>21</xdr:row>
      <xdr:rowOff>200025</xdr:rowOff>
    </xdr:from>
    <xdr:to>
      <xdr:col>33</xdr:col>
      <xdr:colOff>495300</xdr:colOff>
      <xdr:row>22</xdr:row>
      <xdr:rowOff>200025</xdr:rowOff>
    </xdr:to>
    <xdr:grpSp>
      <xdr:nvGrpSpPr>
        <xdr:cNvPr id="635" name="Group 4782"/>
        <xdr:cNvGrpSpPr>
          <a:grpSpLocks/>
        </xdr:cNvGrpSpPr>
      </xdr:nvGrpSpPr>
      <xdr:grpSpPr>
        <a:xfrm>
          <a:off x="24736425" y="5600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36" name="Rectangle 4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4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4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39" name="Line 478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0" name="Line 478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1" name="Line 479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2" name="Line 479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3" name="Line 479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4" name="Line 479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5" name="Line 479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6" name="Line 479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7" name="Line 4796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8" name="Line 4797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49" name="Line 479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0" name="Line 479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1" name="Line 480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2" name="Line 480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3" name="Line 4802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4" name="Line 4803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5" name="Line 4804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6" name="Line 4805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7" name="Line 4806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8" name="Line 4807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59" name="Line 4808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0" name="Line 4809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1" name="Line 4810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20</xdr:row>
      <xdr:rowOff>19050</xdr:rowOff>
    </xdr:from>
    <xdr:to>
      <xdr:col>19</xdr:col>
      <xdr:colOff>504825</xdr:colOff>
      <xdr:row>20</xdr:row>
      <xdr:rowOff>19050</xdr:rowOff>
    </xdr:to>
    <xdr:sp>
      <xdr:nvSpPr>
        <xdr:cNvPr id="662" name="Line 4811"/>
        <xdr:cNvSpPr>
          <a:spLocks/>
        </xdr:cNvSpPr>
      </xdr:nvSpPr>
      <xdr:spPr>
        <a:xfrm flipH="1">
          <a:off x="138779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3" name="Line 482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4" name="Line 482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5" name="Line 482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6" name="Line 482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7" name="Line 482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8" name="Line 482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69" name="Line 482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0" name="Line 482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1" name="Line 4828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2" name="Line 4829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3" name="Line 483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4" name="Line 483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5" name="Line 483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6" name="Line 483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7" name="Line 4834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8" name="Line 4835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79" name="Line 4836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0" name="Line 4837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1" name="Line 4838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2" name="Line 4839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3" name="Line 4840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4" name="Line 4841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5" name="Line 4842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686" name="Line 4843"/>
        <xdr:cNvSpPr>
          <a:spLocks/>
        </xdr:cNvSpPr>
      </xdr:nvSpPr>
      <xdr:spPr>
        <a:xfrm flipH="1">
          <a:off x="2034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</xdr:colOff>
      <xdr:row>17</xdr:row>
      <xdr:rowOff>161925</xdr:rowOff>
    </xdr:from>
    <xdr:to>
      <xdr:col>67</xdr:col>
      <xdr:colOff>371475</xdr:colOff>
      <xdr:row>18</xdr:row>
      <xdr:rowOff>57150</xdr:rowOff>
    </xdr:to>
    <xdr:sp>
      <xdr:nvSpPr>
        <xdr:cNvPr id="687" name="kreslení 16"/>
        <xdr:cNvSpPr>
          <a:spLocks/>
        </xdr:cNvSpPr>
      </xdr:nvSpPr>
      <xdr:spPr>
        <a:xfrm>
          <a:off x="49872900" y="4648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4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4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4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4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4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4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48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48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48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48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48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48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48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4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4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4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4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4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4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4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4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4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4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4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4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4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4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4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4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4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4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4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4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4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4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4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4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4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4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4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4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4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4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4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4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4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4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4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4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4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49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49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0" name="Line 49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1" name="Line 49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2" name="Line 49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3" name="Line 49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4" name="Line 49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5" name="Line 49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6" name="Line 4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4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4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49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4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4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4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4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4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4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4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4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4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4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0" name="Line 49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1" name="Line 49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2" name="Line 49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3" name="Line 49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4" name="Line 49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5" name="Line 49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6" name="Line 49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7" name="Line 49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8" name="Line 49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69" name="Line 49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0" name="Line 49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1" name="Line 49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2" name="Line 49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3" name="Line 49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4" name="Line 49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5" name="Line 49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6" name="Line 49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7" name="Line 49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8" name="Line 49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79" name="Line 49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0" name="Line 49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1" name="Line 49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2" name="Line 49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3" name="Line 49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4" name="Line 49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5" name="Line 49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6" name="Line 49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7" name="Line 49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8" name="Line 49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89" name="Line 49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0" name="Line 4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1" name="Line 4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2" name="Line 4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3" name="Line 4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4" name="Line 4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5" name="Line 4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6" name="Line 4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7" name="Line 4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8" name="Line 4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99" name="Line 4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0" name="Line 4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1" name="Line 4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2" name="Line 4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3" name="Line 4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4" name="Line 4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5" name="Line 4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6" name="Line 4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7" name="Line 4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8" name="Line 4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09" name="Line 4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0" name="Line 4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1" name="Line 4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2" name="Line 4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3" name="Line 4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4" name="Line 4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5" name="Line 4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6" name="Line 4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7" name="Line 4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8" name="Line 4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19" name="Line 4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0" name="Line 4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1" name="Line 4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2" name="Line 4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3" name="Line 4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4" name="Line 4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5" name="Line 4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6" name="Line 4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7" name="Line 4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8" name="Line 4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29" name="Line 4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0" name="Line 4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31" name="Line 4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9525</xdr:rowOff>
    </xdr:from>
    <xdr:to>
      <xdr:col>26</xdr:col>
      <xdr:colOff>0</xdr:colOff>
      <xdr:row>48</xdr:row>
      <xdr:rowOff>0</xdr:rowOff>
    </xdr:to>
    <xdr:sp>
      <xdr:nvSpPr>
        <xdr:cNvPr id="832" name="text 6"/>
        <xdr:cNvSpPr txBox="1">
          <a:spLocks noChangeArrowheads="1"/>
        </xdr:cNvSpPr>
      </xdr:nvSpPr>
      <xdr:spPr>
        <a:xfrm>
          <a:off x="13887450" y="11125200"/>
          <a:ext cx="4972050" cy="52387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833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P5544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26,601</a:t>
          </a:r>
        </a:p>
      </xdr:txBody>
    </xdr:sp>
    <xdr:clientData/>
  </xdr:oneCellAnchor>
  <xdr:oneCellAnchor>
    <xdr:from>
      <xdr:col>78</xdr:col>
      <xdr:colOff>495300</xdr:colOff>
      <xdr:row>28</xdr:row>
      <xdr:rowOff>0</xdr:rowOff>
    </xdr:from>
    <xdr:ext cx="971550" cy="457200"/>
    <xdr:sp>
      <xdr:nvSpPr>
        <xdr:cNvPr id="834" name="text 774"/>
        <xdr:cNvSpPr txBox="1">
          <a:spLocks noChangeArrowheads="1"/>
        </xdr:cNvSpPr>
      </xdr:nvSpPr>
      <xdr:spPr>
        <a:xfrm>
          <a:off x="582930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P5545 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27,642</a:t>
          </a:r>
        </a:p>
      </xdr:txBody>
    </xdr:sp>
    <xdr:clientData/>
  </xdr:one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5" name="Line 5009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6" name="Line 5010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7" name="Line 5011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8" name="Line 5012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39" name="Line 5013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47</xdr:row>
      <xdr:rowOff>19050</xdr:rowOff>
    </xdr:from>
    <xdr:to>
      <xdr:col>49</xdr:col>
      <xdr:colOff>504825</xdr:colOff>
      <xdr:row>47</xdr:row>
      <xdr:rowOff>19050</xdr:rowOff>
    </xdr:to>
    <xdr:sp>
      <xdr:nvSpPr>
        <xdr:cNvPr id="840" name="Line 5014"/>
        <xdr:cNvSpPr>
          <a:spLocks/>
        </xdr:cNvSpPr>
      </xdr:nvSpPr>
      <xdr:spPr>
        <a:xfrm flipH="1">
          <a:off x="364712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41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842" name="text 6"/>
        <xdr:cNvSpPr txBox="1">
          <a:spLocks noChangeArrowheads="1"/>
        </xdr:cNvSpPr>
      </xdr:nvSpPr>
      <xdr:spPr>
        <a:xfrm>
          <a:off x="228028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4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844" name="text 6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0</xdr:colOff>
      <xdr:row>30</xdr:row>
      <xdr:rowOff>0</xdr:rowOff>
    </xdr:to>
    <xdr:sp>
      <xdr:nvSpPr>
        <xdr:cNvPr id="845" name="text 7166"/>
        <xdr:cNvSpPr txBox="1">
          <a:spLocks noChangeArrowheads="1"/>
        </xdr:cNvSpPr>
      </xdr:nvSpPr>
      <xdr:spPr>
        <a:xfrm>
          <a:off x="35509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48</xdr:col>
      <xdr:colOff>0</xdr:colOff>
      <xdr:row>29</xdr:row>
      <xdr:rowOff>114300</xdr:rowOff>
    </xdr:to>
    <xdr:sp>
      <xdr:nvSpPr>
        <xdr:cNvPr id="846" name="Line 5033"/>
        <xdr:cNvSpPr>
          <a:spLocks/>
        </xdr:cNvSpPr>
      </xdr:nvSpPr>
      <xdr:spPr>
        <a:xfrm flipV="1">
          <a:off x="22326600" y="7343775"/>
          <a:ext cx="1318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847" name="Line 5034"/>
        <xdr:cNvSpPr>
          <a:spLocks/>
        </xdr:cNvSpPr>
      </xdr:nvSpPr>
      <xdr:spPr>
        <a:xfrm flipV="1">
          <a:off x="39452550" y="73437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15</xdr:row>
      <xdr:rowOff>114300</xdr:rowOff>
    </xdr:from>
    <xdr:to>
      <xdr:col>62</xdr:col>
      <xdr:colOff>476250</xdr:colOff>
      <xdr:row>15</xdr:row>
      <xdr:rowOff>114300</xdr:rowOff>
    </xdr:to>
    <xdr:sp>
      <xdr:nvSpPr>
        <xdr:cNvPr id="848" name="Line 5035"/>
        <xdr:cNvSpPr>
          <a:spLocks/>
        </xdr:cNvSpPr>
      </xdr:nvSpPr>
      <xdr:spPr>
        <a:xfrm flipH="1" flipV="1">
          <a:off x="45758100" y="4143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33</xdr:row>
      <xdr:rowOff>76200</xdr:rowOff>
    </xdr:from>
    <xdr:to>
      <xdr:col>53</xdr:col>
      <xdr:colOff>266700</xdr:colOff>
      <xdr:row>35</xdr:row>
      <xdr:rowOff>0</xdr:rowOff>
    </xdr:to>
    <xdr:grpSp>
      <xdr:nvGrpSpPr>
        <xdr:cNvPr id="849" name="Group 5038"/>
        <xdr:cNvGrpSpPr>
          <a:grpSpLocks/>
        </xdr:cNvGrpSpPr>
      </xdr:nvGrpSpPr>
      <xdr:grpSpPr>
        <a:xfrm>
          <a:off x="29498925" y="8220075"/>
          <a:ext cx="10220325" cy="381000"/>
          <a:chOff x="89" y="239"/>
          <a:chExt cx="863" cy="32"/>
        </a:xfrm>
        <a:solidFill>
          <a:srgbClr val="FFFFFF"/>
        </a:solidFill>
      </xdr:grpSpPr>
      <xdr:sp>
        <xdr:nvSpPr>
          <xdr:cNvPr id="850" name="Rectangle 503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504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504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504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504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504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504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504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504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33</xdr:row>
      <xdr:rowOff>114300</xdr:rowOff>
    </xdr:from>
    <xdr:to>
      <xdr:col>50</xdr:col>
      <xdr:colOff>0</xdr:colOff>
      <xdr:row>34</xdr:row>
      <xdr:rowOff>114300</xdr:rowOff>
    </xdr:to>
    <xdr:sp>
      <xdr:nvSpPr>
        <xdr:cNvPr id="859" name="text 7125"/>
        <xdr:cNvSpPr txBox="1">
          <a:spLocks noChangeArrowheads="1"/>
        </xdr:cNvSpPr>
      </xdr:nvSpPr>
      <xdr:spPr>
        <a:xfrm>
          <a:off x="364807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53</xdr:col>
      <xdr:colOff>266700</xdr:colOff>
      <xdr:row>36</xdr:row>
      <xdr:rowOff>142875</xdr:rowOff>
    </xdr:to>
    <xdr:grpSp>
      <xdr:nvGrpSpPr>
        <xdr:cNvPr id="860" name="Group 5050"/>
        <xdr:cNvGrpSpPr>
          <a:grpSpLocks/>
        </xdr:cNvGrpSpPr>
      </xdr:nvGrpSpPr>
      <xdr:grpSpPr>
        <a:xfrm>
          <a:off x="25774650" y="8601075"/>
          <a:ext cx="13944600" cy="371475"/>
          <a:chOff x="89" y="287"/>
          <a:chExt cx="863" cy="32"/>
        </a:xfrm>
        <a:solidFill>
          <a:srgbClr val="FFFFFF"/>
        </a:solidFill>
      </xdr:grpSpPr>
      <xdr:sp>
        <xdr:nvSpPr>
          <xdr:cNvPr id="861" name="Rectangle 505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505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50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50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50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50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50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50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50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35</xdr:row>
      <xdr:rowOff>104775</xdr:rowOff>
    </xdr:from>
    <xdr:to>
      <xdr:col>50</xdr:col>
      <xdr:colOff>0</xdr:colOff>
      <xdr:row>36</xdr:row>
      <xdr:rowOff>104775</xdr:rowOff>
    </xdr:to>
    <xdr:sp>
      <xdr:nvSpPr>
        <xdr:cNvPr id="870" name="text 7125"/>
        <xdr:cNvSpPr txBox="1">
          <a:spLocks noChangeArrowheads="1"/>
        </xdr:cNvSpPr>
      </xdr:nvSpPr>
      <xdr:spPr>
        <a:xfrm>
          <a:off x="364807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 editAs="absolute">
    <xdr:from>
      <xdr:col>37</xdr:col>
      <xdr:colOff>419100</xdr:colOff>
      <xdr:row>20</xdr:row>
      <xdr:rowOff>66675</xdr:rowOff>
    </xdr:from>
    <xdr:to>
      <xdr:col>38</xdr:col>
      <xdr:colOff>600075</xdr:colOff>
      <xdr:row>20</xdr:row>
      <xdr:rowOff>180975</xdr:rowOff>
    </xdr:to>
    <xdr:grpSp>
      <xdr:nvGrpSpPr>
        <xdr:cNvPr id="871" name="Group 5061"/>
        <xdr:cNvGrpSpPr>
          <a:grpSpLocks noChangeAspect="1"/>
        </xdr:cNvGrpSpPr>
      </xdr:nvGrpSpPr>
      <xdr:grpSpPr>
        <a:xfrm>
          <a:off x="27679650" y="5238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72" name="Line 50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50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50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50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50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50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31</xdr:row>
      <xdr:rowOff>57150</xdr:rowOff>
    </xdr:from>
    <xdr:to>
      <xdr:col>38</xdr:col>
      <xdr:colOff>923925</xdr:colOff>
      <xdr:row>31</xdr:row>
      <xdr:rowOff>171450</xdr:rowOff>
    </xdr:to>
    <xdr:grpSp>
      <xdr:nvGrpSpPr>
        <xdr:cNvPr id="878" name="Group 5068"/>
        <xdr:cNvGrpSpPr>
          <a:grpSpLocks noChangeAspect="1"/>
        </xdr:cNvGrpSpPr>
      </xdr:nvGrpSpPr>
      <xdr:grpSpPr>
        <a:xfrm>
          <a:off x="27832050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0" name="Line 507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507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507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507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507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507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114300</xdr:rowOff>
    </xdr:from>
    <xdr:to>
      <xdr:col>24</xdr:col>
      <xdr:colOff>685800</xdr:colOff>
      <xdr:row>27</xdr:row>
      <xdr:rowOff>114300</xdr:rowOff>
    </xdr:to>
    <xdr:sp>
      <xdr:nvSpPr>
        <xdr:cNvPr id="886" name="Line 5076"/>
        <xdr:cNvSpPr>
          <a:spLocks/>
        </xdr:cNvSpPr>
      </xdr:nvSpPr>
      <xdr:spPr>
        <a:xfrm flipV="1">
          <a:off x="1028700" y="6886575"/>
          <a:ext cx="1703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27</xdr:row>
      <xdr:rowOff>114300</xdr:rowOff>
    </xdr:from>
    <xdr:to>
      <xdr:col>24</xdr:col>
      <xdr:colOff>838200</xdr:colOff>
      <xdr:row>29</xdr:row>
      <xdr:rowOff>28575</xdr:rowOff>
    </xdr:to>
    <xdr:grpSp>
      <xdr:nvGrpSpPr>
        <xdr:cNvPr id="887" name="Group 5086"/>
        <xdr:cNvGrpSpPr>
          <a:grpSpLocks noChangeAspect="1"/>
        </xdr:cNvGrpSpPr>
      </xdr:nvGrpSpPr>
      <xdr:grpSpPr>
        <a:xfrm>
          <a:off x="1790700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8" name="Line 50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50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890" name="Group 5089"/>
        <xdr:cNvGrpSpPr>
          <a:grpSpLocks noChangeAspect="1"/>
        </xdr:cNvGrpSpPr>
      </xdr:nvGrpSpPr>
      <xdr:grpSpPr>
        <a:xfrm>
          <a:off x="192024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1" name="Line 50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50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114300</xdr:rowOff>
    </xdr:from>
    <xdr:to>
      <xdr:col>30</xdr:col>
      <xdr:colOff>647700</xdr:colOff>
      <xdr:row>31</xdr:row>
      <xdr:rowOff>28575</xdr:rowOff>
    </xdr:to>
    <xdr:grpSp>
      <xdr:nvGrpSpPr>
        <xdr:cNvPr id="893" name="Group 5092"/>
        <xdr:cNvGrpSpPr>
          <a:grpSpLocks noChangeAspect="1"/>
        </xdr:cNvGrpSpPr>
      </xdr:nvGrpSpPr>
      <xdr:grpSpPr>
        <a:xfrm>
          <a:off x="22174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4" name="Line 50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50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29</xdr:row>
      <xdr:rowOff>76200</xdr:rowOff>
    </xdr:from>
    <xdr:to>
      <xdr:col>30</xdr:col>
      <xdr:colOff>495300</xdr:colOff>
      <xdr:row>29</xdr:row>
      <xdr:rowOff>114300</xdr:rowOff>
    </xdr:to>
    <xdr:sp>
      <xdr:nvSpPr>
        <xdr:cNvPr id="896" name="Line 5095"/>
        <xdr:cNvSpPr>
          <a:spLocks/>
        </xdr:cNvSpPr>
      </xdr:nvSpPr>
      <xdr:spPr>
        <a:xfrm>
          <a:off x="21583650" y="7305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0</xdr:rowOff>
    </xdr:from>
    <xdr:to>
      <xdr:col>29</xdr:col>
      <xdr:colOff>266700</xdr:colOff>
      <xdr:row>29</xdr:row>
      <xdr:rowOff>76200</xdr:rowOff>
    </xdr:to>
    <xdr:sp>
      <xdr:nvSpPr>
        <xdr:cNvPr id="897" name="Line 5096"/>
        <xdr:cNvSpPr>
          <a:spLocks/>
        </xdr:cNvSpPr>
      </xdr:nvSpPr>
      <xdr:spPr>
        <a:xfrm>
          <a:off x="20840700" y="7229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28</xdr:col>
      <xdr:colOff>495300</xdr:colOff>
      <xdr:row>29</xdr:row>
      <xdr:rowOff>0</xdr:rowOff>
    </xdr:to>
    <xdr:sp>
      <xdr:nvSpPr>
        <xdr:cNvPr id="898" name="Line 5097"/>
        <xdr:cNvSpPr>
          <a:spLocks/>
        </xdr:cNvSpPr>
      </xdr:nvSpPr>
      <xdr:spPr>
        <a:xfrm>
          <a:off x="20097750" y="7115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27</xdr:row>
      <xdr:rowOff>114300</xdr:rowOff>
    </xdr:from>
    <xdr:to>
      <xdr:col>27</xdr:col>
      <xdr:colOff>266700</xdr:colOff>
      <xdr:row>28</xdr:row>
      <xdr:rowOff>114300</xdr:rowOff>
    </xdr:to>
    <xdr:sp>
      <xdr:nvSpPr>
        <xdr:cNvPr id="899" name="Line 5098"/>
        <xdr:cNvSpPr>
          <a:spLocks/>
        </xdr:cNvSpPr>
      </xdr:nvSpPr>
      <xdr:spPr>
        <a:xfrm>
          <a:off x="18049875" y="6886575"/>
          <a:ext cx="20478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25</xdr:row>
      <xdr:rowOff>114300</xdr:rowOff>
    </xdr:from>
    <xdr:to>
      <xdr:col>30</xdr:col>
      <xdr:colOff>495300</xdr:colOff>
      <xdr:row>26</xdr:row>
      <xdr:rowOff>123825</xdr:rowOff>
    </xdr:to>
    <xdr:sp>
      <xdr:nvSpPr>
        <xdr:cNvPr id="900" name="Line 5099"/>
        <xdr:cNvSpPr>
          <a:spLocks/>
        </xdr:cNvSpPr>
      </xdr:nvSpPr>
      <xdr:spPr>
        <a:xfrm flipV="1">
          <a:off x="20897850" y="6429375"/>
          <a:ext cx="1428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25</xdr:row>
      <xdr:rowOff>114300</xdr:rowOff>
    </xdr:from>
    <xdr:to>
      <xdr:col>30</xdr:col>
      <xdr:colOff>647700</xdr:colOff>
      <xdr:row>27</xdr:row>
      <xdr:rowOff>28575</xdr:rowOff>
    </xdr:to>
    <xdr:grpSp>
      <xdr:nvGrpSpPr>
        <xdr:cNvPr id="901" name="Group 5100"/>
        <xdr:cNvGrpSpPr>
          <a:grpSpLocks noChangeAspect="1"/>
        </xdr:cNvGrpSpPr>
      </xdr:nvGrpSpPr>
      <xdr:grpSpPr>
        <a:xfrm>
          <a:off x="221742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2" name="Line 51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51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219075</xdr:colOff>
      <xdr:row>21</xdr:row>
      <xdr:rowOff>114300</xdr:rowOff>
    </xdr:from>
    <xdr:to>
      <xdr:col>38</xdr:col>
      <xdr:colOff>438150</xdr:colOff>
      <xdr:row>21</xdr:row>
      <xdr:rowOff>114300</xdr:rowOff>
    </xdr:to>
    <xdr:sp>
      <xdr:nvSpPr>
        <xdr:cNvPr id="904" name="Line 5107"/>
        <xdr:cNvSpPr>
          <a:spLocks/>
        </xdr:cNvSpPr>
      </xdr:nvSpPr>
      <xdr:spPr>
        <a:xfrm flipV="1">
          <a:off x="13134975" y="5514975"/>
          <a:ext cx="15078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21</xdr:row>
      <xdr:rowOff>0</xdr:rowOff>
    </xdr:from>
    <xdr:ext cx="514350" cy="228600"/>
    <xdr:sp>
      <xdr:nvSpPr>
        <xdr:cNvPr id="905" name="text 7125"/>
        <xdr:cNvSpPr txBox="1">
          <a:spLocks noChangeArrowheads="1"/>
        </xdr:cNvSpPr>
      </xdr:nvSpPr>
      <xdr:spPr>
        <a:xfrm>
          <a:off x="18345150" y="540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27</xdr:col>
      <xdr:colOff>457200</xdr:colOff>
      <xdr:row>28</xdr:row>
      <xdr:rowOff>57150</xdr:rowOff>
    </xdr:from>
    <xdr:ext cx="295275" cy="238125"/>
    <xdr:sp>
      <xdr:nvSpPr>
        <xdr:cNvPr id="906" name="text 342"/>
        <xdr:cNvSpPr txBox="1">
          <a:spLocks noChangeArrowheads="1"/>
        </xdr:cNvSpPr>
      </xdr:nvSpPr>
      <xdr:spPr>
        <a:xfrm>
          <a:off x="20288250" y="7058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907" name="Group 5110"/>
        <xdr:cNvGrpSpPr>
          <a:grpSpLocks noChangeAspect="1"/>
        </xdr:cNvGrpSpPr>
      </xdr:nvGrpSpPr>
      <xdr:grpSpPr>
        <a:xfrm>
          <a:off x="28117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8" name="Line 51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51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29</xdr:row>
      <xdr:rowOff>114300</xdr:rowOff>
    </xdr:from>
    <xdr:to>
      <xdr:col>38</xdr:col>
      <xdr:colOff>504825</xdr:colOff>
      <xdr:row>32</xdr:row>
      <xdr:rowOff>114300</xdr:rowOff>
    </xdr:to>
    <xdr:sp>
      <xdr:nvSpPr>
        <xdr:cNvPr id="910" name="Line 5113"/>
        <xdr:cNvSpPr>
          <a:spLocks/>
        </xdr:cNvSpPr>
      </xdr:nvSpPr>
      <xdr:spPr>
        <a:xfrm>
          <a:off x="22307550" y="7343775"/>
          <a:ext cx="5972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361950</xdr:colOff>
      <xdr:row>30</xdr:row>
      <xdr:rowOff>104775</xdr:rowOff>
    </xdr:from>
    <xdr:ext cx="295275" cy="238125"/>
    <xdr:sp>
      <xdr:nvSpPr>
        <xdr:cNvPr id="911" name="text 342"/>
        <xdr:cNvSpPr txBox="1">
          <a:spLocks noChangeArrowheads="1"/>
        </xdr:cNvSpPr>
      </xdr:nvSpPr>
      <xdr:spPr>
        <a:xfrm>
          <a:off x="25165050" y="75628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12</xdr:col>
      <xdr:colOff>361950</xdr:colOff>
      <xdr:row>28</xdr:row>
      <xdr:rowOff>57150</xdr:rowOff>
    </xdr:from>
    <xdr:to>
      <xdr:col>12</xdr:col>
      <xdr:colOff>800100</xdr:colOff>
      <xdr:row>28</xdr:row>
      <xdr:rowOff>171450</xdr:rowOff>
    </xdr:to>
    <xdr:grpSp>
      <xdr:nvGrpSpPr>
        <xdr:cNvPr id="912" name="Group 5115"/>
        <xdr:cNvGrpSpPr>
          <a:grpSpLocks noChangeAspect="1"/>
        </xdr:cNvGrpSpPr>
      </xdr:nvGrpSpPr>
      <xdr:grpSpPr>
        <a:xfrm>
          <a:off x="882015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13" name="Line 51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51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51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51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923925</xdr:colOff>
      <xdr:row>26</xdr:row>
      <xdr:rowOff>47625</xdr:rowOff>
    </xdr:from>
    <xdr:to>
      <xdr:col>7</xdr:col>
      <xdr:colOff>390525</xdr:colOff>
      <xdr:row>26</xdr:row>
      <xdr:rowOff>161925</xdr:rowOff>
    </xdr:to>
    <xdr:grpSp>
      <xdr:nvGrpSpPr>
        <xdr:cNvPr id="917" name="Group 5120"/>
        <xdr:cNvGrpSpPr>
          <a:grpSpLocks noChangeAspect="1"/>
        </xdr:cNvGrpSpPr>
      </xdr:nvGrpSpPr>
      <xdr:grpSpPr>
        <a:xfrm>
          <a:off x="492442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8" name="Line 51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51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51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51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495300</xdr:colOff>
      <xdr:row>35</xdr:row>
      <xdr:rowOff>28575</xdr:rowOff>
    </xdr:from>
    <xdr:to>
      <xdr:col>10</xdr:col>
      <xdr:colOff>933450</xdr:colOff>
      <xdr:row>35</xdr:row>
      <xdr:rowOff>142875</xdr:rowOff>
    </xdr:to>
    <xdr:grpSp>
      <xdr:nvGrpSpPr>
        <xdr:cNvPr id="922" name="Group 5126"/>
        <xdr:cNvGrpSpPr>
          <a:grpSpLocks noChangeAspect="1"/>
        </xdr:cNvGrpSpPr>
      </xdr:nvGrpSpPr>
      <xdr:grpSpPr>
        <a:xfrm>
          <a:off x="7467600" y="8629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3" name="Line 51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51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51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51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34</xdr:row>
      <xdr:rowOff>57150</xdr:rowOff>
    </xdr:from>
    <xdr:to>
      <xdr:col>16</xdr:col>
      <xdr:colOff>133350</xdr:colOff>
      <xdr:row>34</xdr:row>
      <xdr:rowOff>171450</xdr:rowOff>
    </xdr:to>
    <xdr:grpSp>
      <xdr:nvGrpSpPr>
        <xdr:cNvPr id="927" name="Group 5131"/>
        <xdr:cNvGrpSpPr>
          <a:grpSpLocks noChangeAspect="1"/>
        </xdr:cNvGrpSpPr>
      </xdr:nvGrpSpPr>
      <xdr:grpSpPr>
        <a:xfrm>
          <a:off x="111252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28" name="Line 51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51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51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51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23</xdr:row>
      <xdr:rowOff>180975</xdr:rowOff>
    </xdr:from>
    <xdr:to>
      <xdr:col>17</xdr:col>
      <xdr:colOff>495300</xdr:colOff>
      <xdr:row>24</xdr:row>
      <xdr:rowOff>66675</xdr:rowOff>
    </xdr:to>
    <xdr:grpSp>
      <xdr:nvGrpSpPr>
        <xdr:cNvPr id="932" name="Group 5136"/>
        <xdr:cNvGrpSpPr>
          <a:grpSpLocks noChangeAspect="1"/>
        </xdr:cNvGrpSpPr>
      </xdr:nvGrpSpPr>
      <xdr:grpSpPr>
        <a:xfrm>
          <a:off x="12458700" y="6038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3" name="Line 51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51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51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51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628650</xdr:colOff>
      <xdr:row>23</xdr:row>
      <xdr:rowOff>180975</xdr:rowOff>
    </xdr:from>
    <xdr:to>
      <xdr:col>17</xdr:col>
      <xdr:colOff>9525</xdr:colOff>
      <xdr:row>24</xdr:row>
      <xdr:rowOff>76200</xdr:rowOff>
    </xdr:to>
    <xdr:sp>
      <xdr:nvSpPr>
        <xdr:cNvPr id="937" name="kreslení 16"/>
        <xdr:cNvSpPr>
          <a:spLocks/>
        </xdr:cNvSpPr>
      </xdr:nvSpPr>
      <xdr:spPr>
        <a:xfrm>
          <a:off x="12058650" y="6038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962025</xdr:colOff>
      <xdr:row>20</xdr:row>
      <xdr:rowOff>57150</xdr:rowOff>
    </xdr:from>
    <xdr:to>
      <xdr:col>33</xdr:col>
      <xdr:colOff>342900</xdr:colOff>
      <xdr:row>20</xdr:row>
      <xdr:rowOff>180975</xdr:rowOff>
    </xdr:to>
    <xdr:sp>
      <xdr:nvSpPr>
        <xdr:cNvPr id="938" name="kreslení 12"/>
        <xdr:cNvSpPr>
          <a:spLocks/>
        </xdr:cNvSpPr>
      </xdr:nvSpPr>
      <xdr:spPr>
        <a:xfrm>
          <a:off x="2427922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733425</xdr:colOff>
      <xdr:row>36</xdr:row>
      <xdr:rowOff>66675</xdr:rowOff>
    </xdr:from>
    <xdr:to>
      <xdr:col>33</xdr:col>
      <xdr:colOff>457200</xdr:colOff>
      <xdr:row>36</xdr:row>
      <xdr:rowOff>180975</xdr:rowOff>
    </xdr:to>
    <xdr:grpSp>
      <xdr:nvGrpSpPr>
        <xdr:cNvPr id="939" name="Group 5143"/>
        <xdr:cNvGrpSpPr>
          <a:grpSpLocks noChangeAspect="1"/>
        </xdr:cNvGrpSpPr>
      </xdr:nvGrpSpPr>
      <xdr:grpSpPr>
        <a:xfrm>
          <a:off x="24050625" y="8896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40" name="Line 51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51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51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51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51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51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57150</xdr:colOff>
      <xdr:row>28</xdr:row>
      <xdr:rowOff>57150</xdr:rowOff>
    </xdr:from>
    <xdr:to>
      <xdr:col>36</xdr:col>
      <xdr:colOff>923925</xdr:colOff>
      <xdr:row>28</xdr:row>
      <xdr:rowOff>171450</xdr:rowOff>
    </xdr:to>
    <xdr:grpSp>
      <xdr:nvGrpSpPr>
        <xdr:cNvPr id="946" name="Group 5150"/>
        <xdr:cNvGrpSpPr>
          <a:grpSpLocks noChangeAspect="1"/>
        </xdr:cNvGrpSpPr>
      </xdr:nvGrpSpPr>
      <xdr:grpSpPr>
        <a:xfrm>
          <a:off x="2634615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4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8" name="Line 515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515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515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515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515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515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23</xdr:row>
      <xdr:rowOff>57150</xdr:rowOff>
    </xdr:from>
    <xdr:to>
      <xdr:col>37</xdr:col>
      <xdr:colOff>276225</xdr:colOff>
      <xdr:row>23</xdr:row>
      <xdr:rowOff>171450</xdr:rowOff>
    </xdr:to>
    <xdr:grpSp>
      <xdr:nvGrpSpPr>
        <xdr:cNvPr id="954" name="Group 5158"/>
        <xdr:cNvGrpSpPr>
          <a:grpSpLocks noChangeAspect="1"/>
        </xdr:cNvGrpSpPr>
      </xdr:nvGrpSpPr>
      <xdr:grpSpPr>
        <a:xfrm>
          <a:off x="2667000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5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6" name="Line 516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516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516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516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516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516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21</xdr:row>
      <xdr:rowOff>114300</xdr:rowOff>
    </xdr:from>
    <xdr:to>
      <xdr:col>38</xdr:col>
      <xdr:colOff>647700</xdr:colOff>
      <xdr:row>23</xdr:row>
      <xdr:rowOff>28575</xdr:rowOff>
    </xdr:to>
    <xdr:grpSp>
      <xdr:nvGrpSpPr>
        <xdr:cNvPr id="962" name="Group 5166"/>
        <xdr:cNvGrpSpPr>
          <a:grpSpLocks noChangeAspect="1"/>
        </xdr:cNvGrpSpPr>
      </xdr:nvGrpSpPr>
      <xdr:grpSpPr>
        <a:xfrm>
          <a:off x="281178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3" name="Line 5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5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514350</xdr:colOff>
      <xdr:row>25</xdr:row>
      <xdr:rowOff>76200</xdr:rowOff>
    </xdr:from>
    <xdr:to>
      <xdr:col>57</xdr:col>
      <xdr:colOff>142875</xdr:colOff>
      <xdr:row>27</xdr:row>
      <xdr:rowOff>0</xdr:rowOff>
    </xdr:to>
    <xdr:grpSp>
      <xdr:nvGrpSpPr>
        <xdr:cNvPr id="965" name="Group 5170"/>
        <xdr:cNvGrpSpPr>
          <a:grpSpLocks/>
        </xdr:cNvGrpSpPr>
      </xdr:nvGrpSpPr>
      <xdr:grpSpPr>
        <a:xfrm>
          <a:off x="27774900" y="6391275"/>
          <a:ext cx="14792325" cy="381000"/>
          <a:chOff x="89" y="239"/>
          <a:chExt cx="863" cy="32"/>
        </a:xfrm>
        <a:solidFill>
          <a:srgbClr val="FFFFFF"/>
        </a:solidFill>
      </xdr:grpSpPr>
      <xdr:sp>
        <xdr:nvSpPr>
          <xdr:cNvPr id="966" name="Rectangle 517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517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517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517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517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517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517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517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517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114300</xdr:rowOff>
    </xdr:from>
    <xdr:to>
      <xdr:col>50</xdr:col>
      <xdr:colOff>0</xdr:colOff>
      <xdr:row>26</xdr:row>
      <xdr:rowOff>114300</xdr:rowOff>
    </xdr:to>
    <xdr:sp>
      <xdr:nvSpPr>
        <xdr:cNvPr id="975" name="text 7125"/>
        <xdr:cNvSpPr txBox="1">
          <a:spLocks noChangeArrowheads="1"/>
        </xdr:cNvSpPr>
      </xdr:nvSpPr>
      <xdr:spPr>
        <a:xfrm>
          <a:off x="364807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38</xdr:col>
      <xdr:colOff>0</xdr:colOff>
      <xdr:row>27</xdr:row>
      <xdr:rowOff>0</xdr:rowOff>
    </xdr:from>
    <xdr:to>
      <xdr:col>53</xdr:col>
      <xdr:colOff>0</xdr:colOff>
      <xdr:row>28</xdr:row>
      <xdr:rowOff>142875</xdr:rowOff>
    </xdr:to>
    <xdr:grpSp>
      <xdr:nvGrpSpPr>
        <xdr:cNvPr id="976" name="Group 5181"/>
        <xdr:cNvGrpSpPr>
          <a:grpSpLocks/>
        </xdr:cNvGrpSpPr>
      </xdr:nvGrpSpPr>
      <xdr:grpSpPr>
        <a:xfrm>
          <a:off x="27774900" y="6772275"/>
          <a:ext cx="11677650" cy="371475"/>
          <a:chOff x="89" y="287"/>
          <a:chExt cx="863" cy="32"/>
        </a:xfrm>
        <a:solidFill>
          <a:srgbClr val="FFFFFF"/>
        </a:solidFill>
      </xdr:grpSpPr>
      <xdr:sp>
        <xdr:nvSpPr>
          <xdr:cNvPr id="977" name="Rectangle 518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518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51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51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51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51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51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51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51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0</xdr:colOff>
      <xdr:row>28</xdr:row>
      <xdr:rowOff>104775</xdr:rowOff>
    </xdr:to>
    <xdr:sp>
      <xdr:nvSpPr>
        <xdr:cNvPr id="986" name="text 7125"/>
        <xdr:cNvSpPr txBox="1">
          <a:spLocks noChangeArrowheads="1"/>
        </xdr:cNvSpPr>
      </xdr:nvSpPr>
      <xdr:spPr>
        <a:xfrm>
          <a:off x="3648075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 editAs="absolute">
    <xdr:from>
      <xdr:col>84</xdr:col>
      <xdr:colOff>876300</xdr:colOff>
      <xdr:row>31</xdr:row>
      <xdr:rowOff>57150</xdr:rowOff>
    </xdr:from>
    <xdr:to>
      <xdr:col>85</xdr:col>
      <xdr:colOff>466725</xdr:colOff>
      <xdr:row>31</xdr:row>
      <xdr:rowOff>171450</xdr:rowOff>
    </xdr:to>
    <xdr:grpSp>
      <xdr:nvGrpSpPr>
        <xdr:cNvPr id="987" name="Group 5192"/>
        <xdr:cNvGrpSpPr>
          <a:grpSpLocks noChangeAspect="1"/>
        </xdr:cNvGrpSpPr>
      </xdr:nvGrpSpPr>
      <xdr:grpSpPr>
        <a:xfrm>
          <a:off x="63131700" y="77438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988" name="Line 5193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5194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5195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5196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5197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993" name="Group 5198"/>
        <xdr:cNvGrpSpPr>
          <a:grpSpLocks noChangeAspect="1"/>
        </xdr:cNvGrpSpPr>
      </xdr:nvGrpSpPr>
      <xdr:grpSpPr>
        <a:xfrm>
          <a:off x="5368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4" name="Line 51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52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23</xdr:row>
      <xdr:rowOff>219075</xdr:rowOff>
    </xdr:from>
    <xdr:to>
      <xdr:col>67</xdr:col>
      <xdr:colOff>419100</xdr:colOff>
      <xdr:row>25</xdr:row>
      <xdr:rowOff>114300</xdr:rowOff>
    </xdr:to>
    <xdr:grpSp>
      <xdr:nvGrpSpPr>
        <xdr:cNvPr id="996" name="Group 5201"/>
        <xdr:cNvGrpSpPr>
          <a:grpSpLocks noChangeAspect="1"/>
        </xdr:cNvGrpSpPr>
      </xdr:nvGrpSpPr>
      <xdr:grpSpPr>
        <a:xfrm>
          <a:off x="4995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7" name="Line 52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52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999" name="Line 5204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00" name="Line 5205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01" name="Line 5206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02" name="Line 5207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03" name="Line 5208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24</xdr:row>
      <xdr:rowOff>19050</xdr:rowOff>
    </xdr:from>
    <xdr:to>
      <xdr:col>68</xdr:col>
      <xdr:colOff>504825</xdr:colOff>
      <xdr:row>24</xdr:row>
      <xdr:rowOff>19050</xdr:rowOff>
    </xdr:to>
    <xdr:sp>
      <xdr:nvSpPr>
        <xdr:cNvPr id="1004" name="Line 5209"/>
        <xdr:cNvSpPr>
          <a:spLocks/>
        </xdr:cNvSpPr>
      </xdr:nvSpPr>
      <xdr:spPr>
        <a:xfrm flipH="1">
          <a:off x="503682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37</xdr:row>
      <xdr:rowOff>114300</xdr:rowOff>
    </xdr:from>
    <xdr:to>
      <xdr:col>59</xdr:col>
      <xdr:colOff>419100</xdr:colOff>
      <xdr:row>39</xdr:row>
      <xdr:rowOff>28575</xdr:rowOff>
    </xdr:to>
    <xdr:grpSp>
      <xdr:nvGrpSpPr>
        <xdr:cNvPr id="1005" name="Group 5210"/>
        <xdr:cNvGrpSpPr>
          <a:grpSpLocks noChangeAspect="1"/>
        </xdr:cNvGrpSpPr>
      </xdr:nvGrpSpPr>
      <xdr:grpSpPr>
        <a:xfrm>
          <a:off x="440150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6" name="Line 52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52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38</xdr:row>
      <xdr:rowOff>57150</xdr:rowOff>
    </xdr:from>
    <xdr:to>
      <xdr:col>64</xdr:col>
      <xdr:colOff>704850</xdr:colOff>
      <xdr:row>38</xdr:row>
      <xdr:rowOff>180975</xdr:rowOff>
    </xdr:to>
    <xdr:sp>
      <xdr:nvSpPr>
        <xdr:cNvPr id="1008" name="kreslení 427"/>
        <xdr:cNvSpPr>
          <a:spLocks/>
        </xdr:cNvSpPr>
      </xdr:nvSpPr>
      <xdr:spPr>
        <a:xfrm>
          <a:off x="47748825" y="9344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09" name="Line 5218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10" name="Line 5219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11" name="Line 5220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12" name="Line 5221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13" name="Line 5222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014" name="Line 5223"/>
        <xdr:cNvSpPr>
          <a:spLocks/>
        </xdr:cNvSpPr>
      </xdr:nvSpPr>
      <xdr:spPr>
        <a:xfrm flipH="1">
          <a:off x="4293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</xdr:colOff>
      <xdr:row>15</xdr:row>
      <xdr:rowOff>0</xdr:rowOff>
    </xdr:from>
    <xdr:to>
      <xdr:col>67</xdr:col>
      <xdr:colOff>371475</xdr:colOff>
      <xdr:row>15</xdr:row>
      <xdr:rowOff>123825</xdr:rowOff>
    </xdr:to>
    <xdr:sp>
      <xdr:nvSpPr>
        <xdr:cNvPr id="1015" name="kreslení 16"/>
        <xdr:cNvSpPr>
          <a:spLocks/>
        </xdr:cNvSpPr>
      </xdr:nvSpPr>
      <xdr:spPr>
        <a:xfrm>
          <a:off x="49872900" y="4029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59</xdr:col>
      <xdr:colOff>0</xdr:colOff>
      <xdr:row>33</xdr:row>
      <xdr:rowOff>0</xdr:rowOff>
    </xdr:to>
    <xdr:sp>
      <xdr:nvSpPr>
        <xdr:cNvPr id="1016" name="text 7166"/>
        <xdr:cNvSpPr txBox="1">
          <a:spLocks noChangeArrowheads="1"/>
        </xdr:cNvSpPr>
      </xdr:nvSpPr>
      <xdr:spPr>
        <a:xfrm>
          <a:off x="429387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66</xdr:col>
      <xdr:colOff>171450</xdr:colOff>
      <xdr:row>16</xdr:row>
      <xdr:rowOff>0</xdr:rowOff>
    </xdr:from>
    <xdr:to>
      <xdr:col>66</xdr:col>
      <xdr:colOff>962025</xdr:colOff>
      <xdr:row>16</xdr:row>
      <xdr:rowOff>114300</xdr:rowOff>
    </xdr:to>
    <xdr:sp>
      <xdr:nvSpPr>
        <xdr:cNvPr id="1017" name="Line 5226"/>
        <xdr:cNvSpPr>
          <a:spLocks/>
        </xdr:cNvSpPr>
      </xdr:nvSpPr>
      <xdr:spPr>
        <a:xfrm flipH="1">
          <a:off x="49053750" y="42576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15</xdr:row>
      <xdr:rowOff>152400</xdr:rowOff>
    </xdr:from>
    <xdr:to>
      <xdr:col>68</xdr:col>
      <xdr:colOff>209550</xdr:colOff>
      <xdr:row>16</xdr:row>
      <xdr:rowOff>0</xdr:rowOff>
    </xdr:to>
    <xdr:sp>
      <xdr:nvSpPr>
        <xdr:cNvPr id="1018" name="Line 5227"/>
        <xdr:cNvSpPr>
          <a:spLocks/>
        </xdr:cNvSpPr>
      </xdr:nvSpPr>
      <xdr:spPr>
        <a:xfrm flipV="1">
          <a:off x="49834800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15</xdr:row>
      <xdr:rowOff>114300</xdr:rowOff>
    </xdr:from>
    <xdr:to>
      <xdr:col>68</xdr:col>
      <xdr:colOff>952500</xdr:colOff>
      <xdr:row>15</xdr:row>
      <xdr:rowOff>152400</xdr:rowOff>
    </xdr:to>
    <xdr:sp>
      <xdr:nvSpPr>
        <xdr:cNvPr id="1019" name="Line 5228"/>
        <xdr:cNvSpPr>
          <a:spLocks/>
        </xdr:cNvSpPr>
      </xdr:nvSpPr>
      <xdr:spPr>
        <a:xfrm flipV="1">
          <a:off x="50577750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16</xdr:row>
      <xdr:rowOff>114300</xdr:rowOff>
    </xdr:from>
    <xdr:to>
      <xdr:col>66</xdr:col>
      <xdr:colOff>190500</xdr:colOff>
      <xdr:row>18</xdr:row>
      <xdr:rowOff>114300</xdr:rowOff>
    </xdr:to>
    <xdr:sp>
      <xdr:nvSpPr>
        <xdr:cNvPr id="1020" name="Line 5229"/>
        <xdr:cNvSpPr>
          <a:spLocks/>
        </xdr:cNvSpPr>
      </xdr:nvSpPr>
      <xdr:spPr>
        <a:xfrm flipV="1">
          <a:off x="47148750" y="4371975"/>
          <a:ext cx="19240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24</xdr:row>
      <xdr:rowOff>114300</xdr:rowOff>
    </xdr:from>
    <xdr:to>
      <xdr:col>70</xdr:col>
      <xdr:colOff>476250</xdr:colOff>
      <xdr:row>24</xdr:row>
      <xdr:rowOff>114300</xdr:rowOff>
    </xdr:to>
    <xdr:sp>
      <xdr:nvSpPr>
        <xdr:cNvPr id="1021" name="Line 5231"/>
        <xdr:cNvSpPr>
          <a:spLocks/>
        </xdr:cNvSpPr>
      </xdr:nvSpPr>
      <xdr:spPr>
        <a:xfrm flipH="1" flipV="1">
          <a:off x="51701700" y="6200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12</xdr:row>
      <xdr:rowOff>9525</xdr:rowOff>
    </xdr:from>
    <xdr:to>
      <xdr:col>68</xdr:col>
      <xdr:colOff>590550</xdr:colOff>
      <xdr:row>14</xdr:row>
      <xdr:rowOff>0</xdr:rowOff>
    </xdr:to>
    <xdr:grpSp>
      <xdr:nvGrpSpPr>
        <xdr:cNvPr id="1022" name="Group 5232"/>
        <xdr:cNvGrpSpPr>
          <a:grpSpLocks noChangeAspect="1"/>
        </xdr:cNvGrpSpPr>
      </xdr:nvGrpSpPr>
      <xdr:grpSpPr>
        <a:xfrm>
          <a:off x="50739675" y="3352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3" name="Line 52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Line 52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Line 52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AutoShape 52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361950</xdr:colOff>
      <xdr:row>42</xdr:row>
      <xdr:rowOff>114300</xdr:rowOff>
    </xdr:from>
    <xdr:to>
      <xdr:col>64</xdr:col>
      <xdr:colOff>476250</xdr:colOff>
      <xdr:row>42</xdr:row>
      <xdr:rowOff>114300</xdr:rowOff>
    </xdr:to>
    <xdr:sp>
      <xdr:nvSpPr>
        <xdr:cNvPr id="1027" name="Line 5237"/>
        <xdr:cNvSpPr>
          <a:spLocks/>
        </xdr:cNvSpPr>
      </xdr:nvSpPr>
      <xdr:spPr>
        <a:xfrm flipH="1" flipV="1">
          <a:off x="47244000" y="10315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41</xdr:row>
      <xdr:rowOff>9525</xdr:rowOff>
    </xdr:from>
    <xdr:to>
      <xdr:col>64</xdr:col>
      <xdr:colOff>590550</xdr:colOff>
      <xdr:row>43</xdr:row>
      <xdr:rowOff>0</xdr:rowOff>
    </xdr:to>
    <xdr:grpSp>
      <xdr:nvGrpSpPr>
        <xdr:cNvPr id="1028" name="Group 5238"/>
        <xdr:cNvGrpSpPr>
          <a:grpSpLocks noChangeAspect="1"/>
        </xdr:cNvGrpSpPr>
      </xdr:nvGrpSpPr>
      <xdr:grpSpPr>
        <a:xfrm>
          <a:off x="47767875" y="9982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9" name="Line 52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Line 52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Line 52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AutoShape 52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17</xdr:row>
      <xdr:rowOff>114300</xdr:rowOff>
    </xdr:from>
    <xdr:to>
      <xdr:col>32</xdr:col>
      <xdr:colOff>476250</xdr:colOff>
      <xdr:row>17</xdr:row>
      <xdr:rowOff>114300</xdr:rowOff>
    </xdr:to>
    <xdr:sp>
      <xdr:nvSpPr>
        <xdr:cNvPr id="1033" name="Line 5243"/>
        <xdr:cNvSpPr>
          <a:spLocks/>
        </xdr:cNvSpPr>
      </xdr:nvSpPr>
      <xdr:spPr>
        <a:xfrm flipH="1" flipV="1">
          <a:off x="231648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142875</xdr:colOff>
      <xdr:row>16</xdr:row>
      <xdr:rowOff>9525</xdr:rowOff>
    </xdr:from>
    <xdr:to>
      <xdr:col>33</xdr:col>
      <xdr:colOff>361950</xdr:colOff>
      <xdr:row>18</xdr:row>
      <xdr:rowOff>0</xdr:rowOff>
    </xdr:to>
    <xdr:grpSp>
      <xdr:nvGrpSpPr>
        <xdr:cNvPr id="1034" name="Group 5244"/>
        <xdr:cNvGrpSpPr>
          <a:grpSpLocks noChangeAspect="1"/>
        </xdr:cNvGrpSpPr>
      </xdr:nvGrpSpPr>
      <xdr:grpSpPr>
        <a:xfrm>
          <a:off x="24431625" y="426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35" name="Line 524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Line 524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Line 524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AutoShape 524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22</xdr:row>
      <xdr:rowOff>57150</xdr:rowOff>
    </xdr:from>
    <xdr:to>
      <xdr:col>59</xdr:col>
      <xdr:colOff>104775</xdr:colOff>
      <xdr:row>22</xdr:row>
      <xdr:rowOff>171450</xdr:rowOff>
    </xdr:to>
    <xdr:grpSp>
      <xdr:nvGrpSpPr>
        <xdr:cNvPr id="1039" name="Group 5249"/>
        <xdr:cNvGrpSpPr>
          <a:grpSpLocks noChangeAspect="1"/>
        </xdr:cNvGrpSpPr>
      </xdr:nvGrpSpPr>
      <xdr:grpSpPr>
        <a:xfrm>
          <a:off x="43319700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40" name="Line 52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52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52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52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52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52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19</xdr:row>
      <xdr:rowOff>219075</xdr:rowOff>
    </xdr:from>
    <xdr:to>
      <xdr:col>58</xdr:col>
      <xdr:colOff>647700</xdr:colOff>
      <xdr:row>21</xdr:row>
      <xdr:rowOff>114300</xdr:rowOff>
    </xdr:to>
    <xdr:grpSp>
      <xdr:nvGrpSpPr>
        <xdr:cNvPr id="1046" name="Group 5256"/>
        <xdr:cNvGrpSpPr>
          <a:grpSpLocks noChangeAspect="1"/>
        </xdr:cNvGrpSpPr>
      </xdr:nvGrpSpPr>
      <xdr:grpSpPr>
        <a:xfrm>
          <a:off x="43281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7" name="Line 5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5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25</xdr:row>
      <xdr:rowOff>57150</xdr:rowOff>
    </xdr:from>
    <xdr:to>
      <xdr:col>62</xdr:col>
      <xdr:colOff>238125</xdr:colOff>
      <xdr:row>25</xdr:row>
      <xdr:rowOff>171450</xdr:rowOff>
    </xdr:to>
    <xdr:grpSp>
      <xdr:nvGrpSpPr>
        <xdr:cNvPr id="1049" name="Group 5259"/>
        <xdr:cNvGrpSpPr>
          <a:grpSpLocks noChangeAspect="1"/>
        </xdr:cNvGrpSpPr>
      </xdr:nvGrpSpPr>
      <xdr:grpSpPr>
        <a:xfrm>
          <a:off x="45453300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0" name="Line 52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52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52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52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52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52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590550</xdr:colOff>
      <xdr:row>30</xdr:row>
      <xdr:rowOff>57150</xdr:rowOff>
    </xdr:from>
    <xdr:to>
      <xdr:col>65</xdr:col>
      <xdr:colOff>314325</xdr:colOff>
      <xdr:row>30</xdr:row>
      <xdr:rowOff>171450</xdr:rowOff>
    </xdr:to>
    <xdr:grpSp>
      <xdr:nvGrpSpPr>
        <xdr:cNvPr id="1056" name="Group 5266"/>
        <xdr:cNvGrpSpPr>
          <a:grpSpLocks noChangeAspect="1"/>
        </xdr:cNvGrpSpPr>
      </xdr:nvGrpSpPr>
      <xdr:grpSpPr>
        <a:xfrm>
          <a:off x="4798695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7" name="Line 52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52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52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52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52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52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33</xdr:row>
      <xdr:rowOff>57150</xdr:rowOff>
    </xdr:from>
    <xdr:to>
      <xdr:col>66</xdr:col>
      <xdr:colOff>742950</xdr:colOff>
      <xdr:row>33</xdr:row>
      <xdr:rowOff>171450</xdr:rowOff>
    </xdr:to>
    <xdr:grpSp>
      <xdr:nvGrpSpPr>
        <xdr:cNvPr id="1063" name="Group 5273"/>
        <xdr:cNvGrpSpPr>
          <a:grpSpLocks noChangeAspect="1"/>
        </xdr:cNvGrpSpPr>
      </xdr:nvGrpSpPr>
      <xdr:grpSpPr>
        <a:xfrm>
          <a:off x="489299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64" name="Line 52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52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52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52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52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52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723900</xdr:colOff>
      <xdr:row>35</xdr:row>
      <xdr:rowOff>152400</xdr:rowOff>
    </xdr:from>
    <xdr:to>
      <xdr:col>65</xdr:col>
      <xdr:colOff>447675</xdr:colOff>
      <xdr:row>36</xdr:row>
      <xdr:rowOff>38100</xdr:rowOff>
    </xdr:to>
    <xdr:grpSp>
      <xdr:nvGrpSpPr>
        <xdr:cNvPr id="1070" name="Group 5280"/>
        <xdr:cNvGrpSpPr>
          <a:grpSpLocks noChangeAspect="1"/>
        </xdr:cNvGrpSpPr>
      </xdr:nvGrpSpPr>
      <xdr:grpSpPr>
        <a:xfrm rot="21032259">
          <a:off x="48120300" y="8753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71" name="Line 52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52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52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52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52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52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1077" name="text 7166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58</xdr:col>
      <xdr:colOff>0</xdr:colOff>
      <xdr:row>29</xdr:row>
      <xdr:rowOff>0</xdr:rowOff>
    </xdr:from>
    <xdr:ext cx="971550" cy="228600"/>
    <xdr:sp>
      <xdr:nvSpPr>
        <xdr:cNvPr id="1078" name="text 7166"/>
        <xdr:cNvSpPr txBox="1">
          <a:spLocks noChangeArrowheads="1"/>
        </xdr:cNvSpPr>
      </xdr:nvSpPr>
      <xdr:spPr>
        <a:xfrm>
          <a:off x="429387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58</xdr:col>
      <xdr:colOff>0</xdr:colOff>
      <xdr:row>37</xdr:row>
      <xdr:rowOff>0</xdr:rowOff>
    </xdr:from>
    <xdr:ext cx="971550" cy="228600"/>
    <xdr:sp>
      <xdr:nvSpPr>
        <xdr:cNvPr id="1079" name="text 7166"/>
        <xdr:cNvSpPr txBox="1">
          <a:spLocks noChangeArrowheads="1"/>
        </xdr:cNvSpPr>
      </xdr:nvSpPr>
      <xdr:spPr>
        <a:xfrm>
          <a:off x="429387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54</xdr:col>
      <xdr:colOff>466725</xdr:colOff>
      <xdr:row>31</xdr:row>
      <xdr:rowOff>57150</xdr:rowOff>
    </xdr:from>
    <xdr:to>
      <xdr:col>55</xdr:col>
      <xdr:colOff>495300</xdr:colOff>
      <xdr:row>31</xdr:row>
      <xdr:rowOff>171450</xdr:rowOff>
    </xdr:to>
    <xdr:grpSp>
      <xdr:nvGrpSpPr>
        <xdr:cNvPr id="1080" name="Group 5290"/>
        <xdr:cNvGrpSpPr>
          <a:grpSpLocks/>
        </xdr:cNvGrpSpPr>
      </xdr:nvGrpSpPr>
      <xdr:grpSpPr>
        <a:xfrm>
          <a:off x="40433625" y="7743825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081" name="Group 5291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082" name="Oval 5292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3" name="Line 5293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4" name="Line 5294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85" name="Group 5295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086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087" name="Line 5297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8" name="Oval 5298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9" name="Oval 5299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0" name="Oval 5300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1" name="Oval 5301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2" name="Rectangle 5302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466725</xdr:colOff>
      <xdr:row>28</xdr:row>
      <xdr:rowOff>104775</xdr:rowOff>
    </xdr:from>
    <xdr:to>
      <xdr:col>55</xdr:col>
      <xdr:colOff>495300</xdr:colOff>
      <xdr:row>28</xdr:row>
      <xdr:rowOff>219075</xdr:rowOff>
    </xdr:to>
    <xdr:grpSp>
      <xdr:nvGrpSpPr>
        <xdr:cNvPr id="1093" name="Group 5304"/>
        <xdr:cNvGrpSpPr>
          <a:grpSpLocks/>
        </xdr:cNvGrpSpPr>
      </xdr:nvGrpSpPr>
      <xdr:grpSpPr>
        <a:xfrm>
          <a:off x="40433625" y="7105650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094" name="Group 5305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095" name="Oval 530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6" name="Line 530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7" name="Line 530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98" name="Group 5309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099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00" name="Line 5311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1" name="Oval 5312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2" name="Oval 5313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3" name="Oval 5314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4" name="Oval 5315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5" name="Rectangle 5316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628650</xdr:colOff>
      <xdr:row>36</xdr:row>
      <xdr:rowOff>190500</xdr:rowOff>
    </xdr:from>
    <xdr:to>
      <xdr:col>55</xdr:col>
      <xdr:colOff>485775</xdr:colOff>
      <xdr:row>37</xdr:row>
      <xdr:rowOff>76200</xdr:rowOff>
    </xdr:to>
    <xdr:grpSp>
      <xdr:nvGrpSpPr>
        <xdr:cNvPr id="1106" name="Group 5330"/>
        <xdr:cNvGrpSpPr>
          <a:grpSpLocks/>
        </xdr:cNvGrpSpPr>
      </xdr:nvGrpSpPr>
      <xdr:grpSpPr>
        <a:xfrm>
          <a:off x="40595550" y="9020175"/>
          <a:ext cx="828675" cy="114300"/>
          <a:chOff x="420" y="335"/>
          <a:chExt cx="75" cy="12"/>
        </a:xfrm>
        <a:solidFill>
          <a:srgbClr val="FFFFFF"/>
        </a:solidFill>
      </xdr:grpSpPr>
      <xdr:grpSp>
        <xdr:nvGrpSpPr>
          <xdr:cNvPr id="1107" name="Group 5331"/>
          <xdr:cNvGrpSpPr>
            <a:grpSpLocks/>
          </xdr:cNvGrpSpPr>
        </xdr:nvGrpSpPr>
        <xdr:grpSpPr>
          <a:xfrm>
            <a:off x="432" y="335"/>
            <a:ext cx="63" cy="12"/>
            <a:chOff x="432" y="335"/>
            <a:chExt cx="63" cy="12"/>
          </a:xfrm>
          <a:solidFill>
            <a:srgbClr val="FFFFFF"/>
          </a:solidFill>
        </xdr:grpSpPr>
        <xdr:sp>
          <xdr:nvSpPr>
            <xdr:cNvPr id="1108" name="Line 5332"/>
            <xdr:cNvSpPr>
              <a:spLocks noChangeAspect="1"/>
            </xdr:cNvSpPr>
          </xdr:nvSpPr>
          <xdr:spPr>
            <a:xfrm>
              <a:off x="479" y="34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9" name="Oval 5333"/>
            <xdr:cNvSpPr>
              <a:spLocks noChangeAspect="1"/>
            </xdr:cNvSpPr>
          </xdr:nvSpPr>
          <xdr:spPr>
            <a:xfrm>
              <a:off x="456" y="33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0" name="Oval 5334"/>
            <xdr:cNvSpPr>
              <a:spLocks noChangeAspect="1"/>
            </xdr:cNvSpPr>
          </xdr:nvSpPr>
          <xdr:spPr>
            <a:xfrm>
              <a:off x="432" y="3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1" name="Oval 5335"/>
            <xdr:cNvSpPr>
              <a:spLocks noChangeAspect="1"/>
            </xdr:cNvSpPr>
          </xdr:nvSpPr>
          <xdr:spPr>
            <a:xfrm>
              <a:off x="444" y="3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2" name="Oval 5336"/>
            <xdr:cNvSpPr>
              <a:spLocks noChangeAspect="1"/>
            </xdr:cNvSpPr>
          </xdr:nvSpPr>
          <xdr:spPr>
            <a:xfrm>
              <a:off x="468" y="3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3" name="Rectangle 5337"/>
            <xdr:cNvSpPr>
              <a:spLocks noChangeAspect="1"/>
            </xdr:cNvSpPr>
          </xdr:nvSpPr>
          <xdr:spPr>
            <a:xfrm>
              <a:off x="492" y="33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4" name="Line 5338"/>
            <xdr:cNvSpPr>
              <a:spLocks noChangeAspect="1"/>
            </xdr:cNvSpPr>
          </xdr:nvSpPr>
          <xdr:spPr>
            <a:xfrm flipV="1">
              <a:off x="434" y="33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15" name="Line 5339"/>
            <xdr:cNvSpPr>
              <a:spLocks noChangeAspect="1"/>
            </xdr:cNvSpPr>
          </xdr:nvSpPr>
          <xdr:spPr>
            <a:xfrm>
              <a:off x="434" y="33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16" name="Oval 5340"/>
          <xdr:cNvSpPr>
            <a:spLocks noChangeAspect="1"/>
          </xdr:cNvSpPr>
        </xdr:nvSpPr>
        <xdr:spPr>
          <a:xfrm>
            <a:off x="42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</xdr:colOff>
      <xdr:row>23</xdr:row>
      <xdr:rowOff>66675</xdr:rowOff>
    </xdr:from>
    <xdr:to>
      <xdr:col>48</xdr:col>
      <xdr:colOff>495300</xdr:colOff>
      <xdr:row>23</xdr:row>
      <xdr:rowOff>180975</xdr:rowOff>
    </xdr:to>
    <xdr:grpSp>
      <xdr:nvGrpSpPr>
        <xdr:cNvPr id="1117" name="Group 5341"/>
        <xdr:cNvGrpSpPr>
          <a:grpSpLocks/>
        </xdr:cNvGrpSpPr>
      </xdr:nvGrpSpPr>
      <xdr:grpSpPr>
        <a:xfrm>
          <a:off x="35004375" y="5924550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118" name="Group 5342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119" name="Oval 5343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0" name="Line 5344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1" name="Line 5345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22" name="Group 5346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123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124" name="Line 5348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5" name="Oval 5349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6" name="Oval 5350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7" name="Oval 5351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8" name="Oval 5352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29" name="Rectangle 5353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45</xdr:col>
      <xdr:colOff>352425</xdr:colOff>
      <xdr:row>25</xdr:row>
      <xdr:rowOff>190500</xdr:rowOff>
    </xdr:from>
    <xdr:ext cx="371475" cy="238125"/>
    <xdr:sp>
      <xdr:nvSpPr>
        <xdr:cNvPr id="1130" name="text 454"/>
        <xdr:cNvSpPr txBox="1">
          <a:spLocks noChangeArrowheads="1"/>
        </xdr:cNvSpPr>
      </xdr:nvSpPr>
      <xdr:spPr>
        <a:xfrm>
          <a:off x="33708975" y="650557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>
    <xdr:from>
      <xdr:col>45</xdr:col>
      <xdr:colOff>381000</xdr:colOff>
      <xdr:row>24</xdr:row>
      <xdr:rowOff>152400</xdr:rowOff>
    </xdr:from>
    <xdr:to>
      <xdr:col>46</xdr:col>
      <xdr:colOff>714375</xdr:colOff>
      <xdr:row>25</xdr:row>
      <xdr:rowOff>38100</xdr:rowOff>
    </xdr:to>
    <xdr:grpSp>
      <xdr:nvGrpSpPr>
        <xdr:cNvPr id="1131" name="Group 5355"/>
        <xdr:cNvGrpSpPr>
          <a:grpSpLocks/>
        </xdr:cNvGrpSpPr>
      </xdr:nvGrpSpPr>
      <xdr:grpSpPr>
        <a:xfrm>
          <a:off x="33737550" y="6238875"/>
          <a:ext cx="1000125" cy="114300"/>
          <a:chOff x="330" y="743"/>
          <a:chExt cx="91" cy="12"/>
        </a:xfrm>
        <a:solidFill>
          <a:srgbClr val="FFFFFF"/>
        </a:solidFill>
      </xdr:grpSpPr>
      <xdr:sp>
        <xdr:nvSpPr>
          <xdr:cNvPr id="1132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3" name="Line 5357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5358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5359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5360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5361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5362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5363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Line 5364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Line 5365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962025</xdr:colOff>
      <xdr:row>33</xdr:row>
      <xdr:rowOff>190500</xdr:rowOff>
    </xdr:from>
    <xdr:ext cx="371475" cy="238125"/>
    <xdr:sp>
      <xdr:nvSpPr>
        <xdr:cNvPr id="1142" name="text 454"/>
        <xdr:cNvSpPr txBox="1">
          <a:spLocks noChangeArrowheads="1"/>
        </xdr:cNvSpPr>
      </xdr:nvSpPr>
      <xdr:spPr>
        <a:xfrm>
          <a:off x="39443025" y="833437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twoCellAnchor>
    <xdr:from>
      <xdr:col>53</xdr:col>
      <xdr:colOff>57150</xdr:colOff>
      <xdr:row>30</xdr:row>
      <xdr:rowOff>57150</xdr:rowOff>
    </xdr:from>
    <xdr:to>
      <xdr:col>54</xdr:col>
      <xdr:colOff>533400</xdr:colOff>
      <xdr:row>30</xdr:row>
      <xdr:rowOff>171450</xdr:rowOff>
    </xdr:to>
    <xdr:grpSp>
      <xdr:nvGrpSpPr>
        <xdr:cNvPr id="1143" name="Group 5367"/>
        <xdr:cNvGrpSpPr>
          <a:grpSpLocks/>
        </xdr:cNvGrpSpPr>
      </xdr:nvGrpSpPr>
      <xdr:grpSpPr>
        <a:xfrm>
          <a:off x="39509700" y="75152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144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5" name="Line 5369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5370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5371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5372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5373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5374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5375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Line 5376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Line 5377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47625</xdr:colOff>
      <xdr:row>32</xdr:row>
      <xdr:rowOff>152400</xdr:rowOff>
    </xdr:from>
    <xdr:to>
      <xdr:col>54</xdr:col>
      <xdr:colOff>523875</xdr:colOff>
      <xdr:row>33</xdr:row>
      <xdr:rowOff>38100</xdr:rowOff>
    </xdr:to>
    <xdr:grpSp>
      <xdr:nvGrpSpPr>
        <xdr:cNvPr id="1154" name="Group 5389"/>
        <xdr:cNvGrpSpPr>
          <a:grpSpLocks/>
        </xdr:cNvGrpSpPr>
      </xdr:nvGrpSpPr>
      <xdr:grpSpPr>
        <a:xfrm>
          <a:off x="39500175" y="806767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155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6" name="Line 5391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5392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5393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5394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5395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5396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5397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Line 5398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Line 5399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38</xdr:row>
      <xdr:rowOff>57150</xdr:rowOff>
    </xdr:from>
    <xdr:to>
      <xdr:col>54</xdr:col>
      <xdr:colOff>352425</xdr:colOff>
      <xdr:row>38</xdr:row>
      <xdr:rowOff>171450</xdr:rowOff>
    </xdr:to>
    <xdr:grpSp>
      <xdr:nvGrpSpPr>
        <xdr:cNvPr id="1165" name="Group 5400"/>
        <xdr:cNvGrpSpPr>
          <a:grpSpLocks/>
        </xdr:cNvGrpSpPr>
      </xdr:nvGrpSpPr>
      <xdr:grpSpPr>
        <a:xfrm>
          <a:off x="39481125" y="9344025"/>
          <a:ext cx="838200" cy="114300"/>
          <a:chOff x="274" y="767"/>
          <a:chExt cx="76" cy="12"/>
        </a:xfrm>
        <a:solidFill>
          <a:srgbClr val="FFFFFF"/>
        </a:solidFill>
      </xdr:grpSpPr>
      <xdr:sp>
        <xdr:nvSpPr>
          <xdr:cNvPr id="1166" name="Line 5401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5402"/>
          <xdr:cNvSpPr>
            <a:spLocks noChangeAspect="1"/>
          </xdr:cNvSpPr>
        </xdr:nvSpPr>
        <xdr:spPr>
          <a:xfrm>
            <a:off x="30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5403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5404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5405"/>
          <xdr:cNvSpPr>
            <a:spLocks noChangeAspect="1"/>
          </xdr:cNvSpPr>
        </xdr:nvSpPr>
        <xdr:spPr>
          <a:xfrm>
            <a:off x="290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Rectangle 5406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Line 5407"/>
          <xdr:cNvSpPr>
            <a:spLocks noChangeAspect="1"/>
          </xdr:cNvSpPr>
        </xdr:nvSpPr>
        <xdr:spPr>
          <a:xfrm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Line 5408"/>
          <xdr:cNvSpPr>
            <a:spLocks noChangeAspect="1"/>
          </xdr:cNvSpPr>
        </xdr:nvSpPr>
        <xdr:spPr>
          <a:xfrm flipV="1">
            <a:off x="328" y="7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5409"/>
          <xdr:cNvSpPr>
            <a:spLocks noChangeAspect="1"/>
          </xdr:cNvSpPr>
        </xdr:nvSpPr>
        <xdr:spPr>
          <a:xfrm>
            <a:off x="33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33</xdr:row>
      <xdr:rowOff>76200</xdr:rowOff>
    </xdr:from>
    <xdr:to>
      <xdr:col>64</xdr:col>
      <xdr:colOff>514350</xdr:colOff>
      <xdr:row>35</xdr:row>
      <xdr:rowOff>190500</xdr:rowOff>
    </xdr:to>
    <xdr:grpSp>
      <xdr:nvGrpSpPr>
        <xdr:cNvPr id="1175" name="Group 5411"/>
        <xdr:cNvGrpSpPr>
          <a:grpSpLocks/>
        </xdr:cNvGrpSpPr>
      </xdr:nvGrpSpPr>
      <xdr:grpSpPr>
        <a:xfrm>
          <a:off x="41757600" y="8220075"/>
          <a:ext cx="6153150" cy="571500"/>
          <a:chOff x="89" y="47"/>
          <a:chExt cx="408" cy="32"/>
        </a:xfrm>
        <a:solidFill>
          <a:srgbClr val="FFFFFF"/>
        </a:solidFill>
      </xdr:grpSpPr>
      <xdr:sp>
        <xdr:nvSpPr>
          <xdr:cNvPr id="1176" name="Rectangle 541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541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541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Rectangle 541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Rectangle 541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541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541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541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542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542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542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542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34</xdr:row>
      <xdr:rowOff>28575</xdr:rowOff>
    </xdr:from>
    <xdr:to>
      <xdr:col>58</xdr:col>
      <xdr:colOff>0</xdr:colOff>
      <xdr:row>35</xdr:row>
      <xdr:rowOff>28575</xdr:rowOff>
    </xdr:to>
    <xdr:sp>
      <xdr:nvSpPr>
        <xdr:cNvPr id="1188" name="text 7125"/>
        <xdr:cNvSpPr txBox="1">
          <a:spLocks noChangeArrowheads="1"/>
        </xdr:cNvSpPr>
      </xdr:nvSpPr>
      <xdr:spPr>
        <a:xfrm>
          <a:off x="424243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72</xdr:col>
      <xdr:colOff>495300</xdr:colOff>
      <xdr:row>37</xdr:row>
      <xdr:rowOff>114300</xdr:rowOff>
    </xdr:to>
    <xdr:sp>
      <xdr:nvSpPr>
        <xdr:cNvPr id="1189" name="Line 4616"/>
        <xdr:cNvSpPr>
          <a:spLocks/>
        </xdr:cNvSpPr>
      </xdr:nvSpPr>
      <xdr:spPr>
        <a:xfrm flipH="1">
          <a:off x="44176950" y="8029575"/>
          <a:ext cx="96583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895350</xdr:colOff>
      <xdr:row>35</xdr:row>
      <xdr:rowOff>133350</xdr:rowOff>
    </xdr:from>
    <xdr:ext cx="485775" cy="238125"/>
    <xdr:sp>
      <xdr:nvSpPr>
        <xdr:cNvPr id="1190" name="text 454"/>
        <xdr:cNvSpPr txBox="1">
          <a:spLocks noChangeArrowheads="1"/>
        </xdr:cNvSpPr>
      </xdr:nvSpPr>
      <xdr:spPr>
        <a:xfrm>
          <a:off x="40862250" y="873442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2a</a:t>
          </a:r>
        </a:p>
      </xdr:txBody>
    </xdr:sp>
    <xdr:clientData/>
  </xdr:oneCellAnchor>
  <xdr:twoCellAnchor>
    <xdr:from>
      <xdr:col>24</xdr:col>
      <xdr:colOff>685800</xdr:colOff>
      <xdr:row>27</xdr:row>
      <xdr:rowOff>114300</xdr:rowOff>
    </xdr:from>
    <xdr:to>
      <xdr:col>26</xdr:col>
      <xdr:colOff>0</xdr:colOff>
      <xdr:row>27</xdr:row>
      <xdr:rowOff>114300</xdr:rowOff>
    </xdr:to>
    <xdr:sp>
      <xdr:nvSpPr>
        <xdr:cNvPr id="1191" name="Line 5432"/>
        <xdr:cNvSpPr>
          <a:spLocks/>
        </xdr:cNvSpPr>
      </xdr:nvSpPr>
      <xdr:spPr>
        <a:xfrm flipV="1">
          <a:off x="18059400" y="68865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29</xdr:row>
      <xdr:rowOff>114300</xdr:rowOff>
    </xdr:from>
    <xdr:to>
      <xdr:col>53</xdr:col>
      <xdr:colOff>0</xdr:colOff>
      <xdr:row>29</xdr:row>
      <xdr:rowOff>114300</xdr:rowOff>
    </xdr:to>
    <xdr:sp>
      <xdr:nvSpPr>
        <xdr:cNvPr id="1192" name="Line 5434"/>
        <xdr:cNvSpPr>
          <a:spLocks/>
        </xdr:cNvSpPr>
      </xdr:nvSpPr>
      <xdr:spPr>
        <a:xfrm flipV="1">
          <a:off x="36480750" y="73437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76200</xdr:rowOff>
    </xdr:from>
    <xdr:to>
      <xdr:col>26</xdr:col>
      <xdr:colOff>619125</xdr:colOff>
      <xdr:row>27</xdr:row>
      <xdr:rowOff>114300</xdr:rowOff>
    </xdr:to>
    <xdr:sp>
      <xdr:nvSpPr>
        <xdr:cNvPr id="1193" name="Line 5435"/>
        <xdr:cNvSpPr>
          <a:spLocks/>
        </xdr:cNvSpPr>
      </xdr:nvSpPr>
      <xdr:spPr>
        <a:xfrm flipV="1">
          <a:off x="1885950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619125</xdr:colOff>
      <xdr:row>27</xdr:row>
      <xdr:rowOff>0</xdr:rowOff>
    </xdr:from>
    <xdr:to>
      <xdr:col>27</xdr:col>
      <xdr:colOff>390525</xdr:colOff>
      <xdr:row>27</xdr:row>
      <xdr:rowOff>76200</xdr:rowOff>
    </xdr:to>
    <xdr:sp>
      <xdr:nvSpPr>
        <xdr:cNvPr id="1194" name="Line 5436"/>
        <xdr:cNvSpPr>
          <a:spLocks/>
        </xdr:cNvSpPr>
      </xdr:nvSpPr>
      <xdr:spPr>
        <a:xfrm flipV="1">
          <a:off x="1947862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26</xdr:row>
      <xdr:rowOff>123825</xdr:rowOff>
    </xdr:from>
    <xdr:to>
      <xdr:col>28</xdr:col>
      <xdr:colOff>552450</xdr:colOff>
      <xdr:row>27</xdr:row>
      <xdr:rowOff>0</xdr:rowOff>
    </xdr:to>
    <xdr:sp>
      <xdr:nvSpPr>
        <xdr:cNvPr id="1195" name="Line 5437"/>
        <xdr:cNvSpPr>
          <a:spLocks/>
        </xdr:cNvSpPr>
      </xdr:nvSpPr>
      <xdr:spPr>
        <a:xfrm flipV="1">
          <a:off x="20212050" y="6667500"/>
          <a:ext cx="6858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419100</xdr:colOff>
      <xdr:row>25</xdr:row>
      <xdr:rowOff>219075</xdr:rowOff>
    </xdr:from>
    <xdr:ext cx="295275" cy="238125"/>
    <xdr:sp>
      <xdr:nvSpPr>
        <xdr:cNvPr id="1196" name="text 342"/>
        <xdr:cNvSpPr txBox="1">
          <a:spLocks noChangeArrowheads="1"/>
        </xdr:cNvSpPr>
      </xdr:nvSpPr>
      <xdr:spPr>
        <a:xfrm>
          <a:off x="20764500" y="6534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30</xdr:col>
      <xdr:colOff>495300</xdr:colOff>
      <xdr:row>24</xdr:row>
      <xdr:rowOff>152400</xdr:rowOff>
    </xdr:from>
    <xdr:to>
      <xdr:col>33</xdr:col>
      <xdr:colOff>209550</xdr:colOff>
      <xdr:row>25</xdr:row>
      <xdr:rowOff>114300</xdr:rowOff>
    </xdr:to>
    <xdr:sp>
      <xdr:nvSpPr>
        <xdr:cNvPr id="1197" name="Line 5439"/>
        <xdr:cNvSpPr>
          <a:spLocks/>
        </xdr:cNvSpPr>
      </xdr:nvSpPr>
      <xdr:spPr>
        <a:xfrm flipV="1">
          <a:off x="22326600" y="6238875"/>
          <a:ext cx="2171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24</xdr:row>
      <xdr:rowOff>114300</xdr:rowOff>
    </xdr:from>
    <xdr:to>
      <xdr:col>34</xdr:col>
      <xdr:colOff>438150</xdr:colOff>
      <xdr:row>24</xdr:row>
      <xdr:rowOff>152400</xdr:rowOff>
    </xdr:to>
    <xdr:sp>
      <xdr:nvSpPr>
        <xdr:cNvPr id="1198" name="Line 5440"/>
        <xdr:cNvSpPr>
          <a:spLocks/>
        </xdr:cNvSpPr>
      </xdr:nvSpPr>
      <xdr:spPr>
        <a:xfrm flipV="1">
          <a:off x="244983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1199" name="Group 1990"/>
        <xdr:cNvGrpSpPr>
          <a:grpSpLocks/>
        </xdr:cNvGrpSpPr>
      </xdr:nvGrpSpPr>
      <xdr:grpSpPr>
        <a:xfrm>
          <a:off x="2057400" y="70580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200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01" name="Line 1981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982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983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1984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985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1986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1987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Line 1988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Line 1989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685800</xdr:colOff>
      <xdr:row>40</xdr:row>
      <xdr:rowOff>47625</xdr:rowOff>
    </xdr:from>
    <xdr:to>
      <xdr:col>4</xdr:col>
      <xdr:colOff>47625</xdr:colOff>
      <xdr:row>40</xdr:row>
      <xdr:rowOff>161925</xdr:rowOff>
    </xdr:to>
    <xdr:grpSp>
      <xdr:nvGrpSpPr>
        <xdr:cNvPr id="1210" name="Skupina 1235"/>
        <xdr:cNvGrpSpPr>
          <a:grpSpLocks/>
        </xdr:cNvGrpSpPr>
      </xdr:nvGrpSpPr>
      <xdr:grpSpPr>
        <a:xfrm>
          <a:off x="1714500" y="9791700"/>
          <a:ext cx="847725" cy="114300"/>
          <a:chOff x="5192486" y="1355273"/>
          <a:chExt cx="723900" cy="114300"/>
        </a:xfrm>
        <a:solidFill>
          <a:srgbClr val="FFFFFF"/>
        </a:solidFill>
      </xdr:grpSpPr>
      <xdr:sp>
        <xdr:nvSpPr>
          <xdr:cNvPr id="1211" name="Line 1313"/>
          <xdr:cNvSpPr>
            <a:spLocks noChangeAspect="1"/>
          </xdr:cNvSpPr>
        </xdr:nvSpPr>
        <xdr:spPr>
          <a:xfrm>
            <a:off x="5221080" y="1412423"/>
            <a:ext cx="1237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1314"/>
          <xdr:cNvSpPr>
            <a:spLocks noChangeAspect="1"/>
          </xdr:cNvSpPr>
        </xdr:nvSpPr>
        <xdr:spPr>
          <a:xfrm>
            <a:off x="5459243" y="1355273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315"/>
          <xdr:cNvSpPr>
            <a:spLocks noChangeAspect="1"/>
          </xdr:cNvSpPr>
        </xdr:nvSpPr>
        <xdr:spPr>
          <a:xfrm>
            <a:off x="5687815" y="1355273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316"/>
          <xdr:cNvSpPr>
            <a:spLocks noChangeAspect="1"/>
          </xdr:cNvSpPr>
        </xdr:nvSpPr>
        <xdr:spPr>
          <a:xfrm>
            <a:off x="5802010" y="1355273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317"/>
          <xdr:cNvSpPr>
            <a:spLocks noChangeAspect="1"/>
          </xdr:cNvSpPr>
        </xdr:nvSpPr>
        <xdr:spPr>
          <a:xfrm>
            <a:off x="5573438" y="1355273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318"/>
          <xdr:cNvSpPr>
            <a:spLocks noChangeAspect="1"/>
          </xdr:cNvSpPr>
        </xdr:nvSpPr>
        <xdr:spPr>
          <a:xfrm>
            <a:off x="5344867" y="1355273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1319"/>
          <xdr:cNvSpPr>
            <a:spLocks noChangeAspect="1"/>
          </xdr:cNvSpPr>
        </xdr:nvSpPr>
        <xdr:spPr>
          <a:xfrm>
            <a:off x="5192486" y="1364788"/>
            <a:ext cx="285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Line 1320"/>
          <xdr:cNvSpPr>
            <a:spLocks noChangeAspect="1"/>
          </xdr:cNvSpPr>
        </xdr:nvSpPr>
        <xdr:spPr>
          <a:xfrm>
            <a:off x="5706817" y="1374333"/>
            <a:ext cx="7619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Line 1321"/>
          <xdr:cNvSpPr>
            <a:spLocks noChangeAspect="1"/>
          </xdr:cNvSpPr>
        </xdr:nvSpPr>
        <xdr:spPr>
          <a:xfrm flipV="1">
            <a:off x="5706817" y="1374333"/>
            <a:ext cx="7619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200025</xdr:colOff>
      <xdr:row>18</xdr:row>
      <xdr:rowOff>114300</xdr:rowOff>
    </xdr:from>
    <xdr:to>
      <xdr:col>78</xdr:col>
      <xdr:colOff>219075</xdr:colOff>
      <xdr:row>18</xdr:row>
      <xdr:rowOff>114300</xdr:rowOff>
    </xdr:to>
    <xdr:sp>
      <xdr:nvSpPr>
        <xdr:cNvPr id="1220" name="Line 4709"/>
        <xdr:cNvSpPr>
          <a:spLocks/>
        </xdr:cNvSpPr>
      </xdr:nvSpPr>
      <xdr:spPr>
        <a:xfrm flipV="1">
          <a:off x="49082325" y="4829175"/>
          <a:ext cx="8934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1" name="Line 465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2" name="Line 465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3" name="Line 465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4" name="Line 465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5" name="Line 465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6" name="Line 466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7" name="Line 466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8" name="Line 466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29" name="Line 466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0" name="Line 466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1" name="Line 466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2" name="Line 466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3" name="Line 466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4" name="Line 466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5" name="Line 466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6" name="Line 467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7" name="Line 467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8" name="Line 467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39" name="Line 467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40" name="Line 467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41" name="Line 467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42" name="Line 467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43" name="Line 467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244" name="Line 467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18</xdr:row>
      <xdr:rowOff>0</xdr:rowOff>
    </xdr:from>
    <xdr:ext cx="514350" cy="228600"/>
    <xdr:sp>
      <xdr:nvSpPr>
        <xdr:cNvPr id="1245" name="text 7125"/>
        <xdr:cNvSpPr txBox="1">
          <a:spLocks noChangeArrowheads="1"/>
        </xdr:cNvSpPr>
      </xdr:nvSpPr>
      <xdr:spPr>
        <a:xfrm>
          <a:off x="528256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oneCellAnchor>
    <xdr:from>
      <xdr:col>76</xdr:col>
      <xdr:colOff>457200</xdr:colOff>
      <xdr:row>18</xdr:row>
      <xdr:rowOff>0</xdr:rowOff>
    </xdr:from>
    <xdr:ext cx="514350" cy="228600"/>
    <xdr:sp>
      <xdr:nvSpPr>
        <xdr:cNvPr id="1246" name="text 7125"/>
        <xdr:cNvSpPr txBox="1">
          <a:spLocks noChangeArrowheads="1"/>
        </xdr:cNvSpPr>
      </xdr:nvSpPr>
      <xdr:spPr>
        <a:xfrm>
          <a:off x="5676900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66</xdr:col>
      <xdr:colOff>190500</xdr:colOff>
      <xdr:row>18</xdr:row>
      <xdr:rowOff>114300</xdr:rowOff>
    </xdr:from>
    <xdr:to>
      <xdr:col>66</xdr:col>
      <xdr:colOff>190500</xdr:colOff>
      <xdr:row>19</xdr:row>
      <xdr:rowOff>219075</xdr:rowOff>
    </xdr:to>
    <xdr:sp>
      <xdr:nvSpPr>
        <xdr:cNvPr id="1247" name="Line 4401"/>
        <xdr:cNvSpPr>
          <a:spLocks/>
        </xdr:cNvSpPr>
      </xdr:nvSpPr>
      <xdr:spPr>
        <a:xfrm>
          <a:off x="49072800" y="482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14</xdr:row>
      <xdr:rowOff>180975</xdr:rowOff>
    </xdr:from>
    <xdr:to>
      <xdr:col>66</xdr:col>
      <xdr:colOff>200025</xdr:colOff>
      <xdr:row>16</xdr:row>
      <xdr:rowOff>85725</xdr:rowOff>
    </xdr:to>
    <xdr:sp>
      <xdr:nvSpPr>
        <xdr:cNvPr id="1248" name="Line 4401"/>
        <xdr:cNvSpPr>
          <a:spLocks/>
        </xdr:cNvSpPr>
      </xdr:nvSpPr>
      <xdr:spPr>
        <a:xfrm flipV="1">
          <a:off x="49082325" y="3981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1" customWidth="1"/>
    <col min="2" max="2" width="11.25390625" style="146" customWidth="1"/>
    <col min="3" max="18" width="11.25390625" style="82" customWidth="1"/>
    <col min="19" max="19" width="4.75390625" style="81" customWidth="1"/>
    <col min="20" max="20" width="1.75390625" style="81" customWidth="1"/>
    <col min="21" max="16384" width="9.125" style="82" customWidth="1"/>
  </cols>
  <sheetData>
    <row r="1" spans="1:20" s="80" customFormat="1" ht="9.75" customHeight="1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S1" s="77"/>
      <c r="T1" s="77"/>
    </row>
    <row r="2" spans="2:18" ht="36" customHeight="1">
      <c r="B2" s="82"/>
      <c r="D2" s="83"/>
      <c r="E2" s="83"/>
      <c r="F2" s="83"/>
      <c r="G2" s="83"/>
      <c r="H2" s="83"/>
      <c r="I2" s="83"/>
      <c r="J2" s="83"/>
      <c r="K2" s="83"/>
      <c r="L2" s="83"/>
      <c r="R2" s="84"/>
    </row>
    <row r="3" spans="2:12" s="81" customFormat="1" ht="18" customHeight="1">
      <c r="B3" s="85"/>
      <c r="C3" s="85"/>
      <c r="D3" s="85"/>
      <c r="J3" s="86"/>
      <c r="K3" s="85"/>
      <c r="L3" s="85"/>
    </row>
    <row r="4" spans="1:22" s="93" customFormat="1" ht="22.5" customHeight="1">
      <c r="A4" s="87"/>
      <c r="B4" s="24" t="s">
        <v>29</v>
      </c>
      <c r="C4" s="318" t="s">
        <v>45</v>
      </c>
      <c r="D4" s="88"/>
      <c r="E4" s="87"/>
      <c r="F4" s="87"/>
      <c r="G4" s="87"/>
      <c r="H4" s="87"/>
      <c r="I4" s="88"/>
      <c r="J4" s="76" t="s">
        <v>44</v>
      </c>
      <c r="K4" s="88"/>
      <c r="L4" s="89"/>
      <c r="M4" s="88"/>
      <c r="N4" s="88"/>
      <c r="O4" s="88"/>
      <c r="P4" s="88"/>
      <c r="Q4" s="90" t="s">
        <v>30</v>
      </c>
      <c r="R4" s="91">
        <v>549527</v>
      </c>
      <c r="S4" s="88"/>
      <c r="T4" s="88"/>
      <c r="U4" s="92"/>
      <c r="V4" s="92"/>
    </row>
    <row r="5" spans="1:22" s="93" customFormat="1" ht="22.5" customHeight="1">
      <c r="A5" s="87"/>
      <c r="B5" s="24" t="s">
        <v>29</v>
      </c>
      <c r="C5" s="318" t="s">
        <v>46</v>
      </c>
      <c r="D5" s="88"/>
      <c r="E5" s="87"/>
      <c r="F5" s="87"/>
      <c r="G5" s="87"/>
      <c r="H5" s="87"/>
      <c r="I5" s="88"/>
      <c r="J5" s="76" t="s">
        <v>91</v>
      </c>
      <c r="K5" s="88"/>
      <c r="L5" s="89"/>
      <c r="M5" s="88"/>
      <c r="N5" s="88"/>
      <c r="O5" s="88"/>
      <c r="P5" s="88"/>
      <c r="Q5" s="90"/>
      <c r="R5" s="91"/>
      <c r="S5" s="88"/>
      <c r="T5" s="88"/>
      <c r="U5" s="92"/>
      <c r="V5" s="92"/>
    </row>
    <row r="6" spans="2:22" s="94" customFormat="1" ht="18" customHeight="1" thickBot="1">
      <c r="B6" s="230"/>
      <c r="C6" s="95"/>
      <c r="D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s="101" customFormat="1" ht="21" customHeight="1">
      <c r="A7" s="96"/>
      <c r="B7" s="97"/>
      <c r="C7" s="98"/>
      <c r="D7" s="97"/>
      <c r="E7" s="99"/>
      <c r="F7" s="99"/>
      <c r="G7" s="99"/>
      <c r="H7" s="99"/>
      <c r="I7" s="99"/>
      <c r="J7" s="97"/>
      <c r="K7" s="97"/>
      <c r="L7" s="97"/>
      <c r="M7" s="97"/>
      <c r="N7" s="97"/>
      <c r="O7" s="97"/>
      <c r="P7" s="97"/>
      <c r="Q7" s="97"/>
      <c r="R7" s="97"/>
      <c r="S7" s="100"/>
      <c r="T7" s="86"/>
      <c r="U7" s="86"/>
      <c r="V7" s="86"/>
    </row>
    <row r="8" spans="1:21" ht="24.75" customHeight="1">
      <c r="A8" s="102"/>
      <c r="B8" s="103"/>
      <c r="C8" s="355" t="s">
        <v>7</v>
      </c>
      <c r="D8" s="104"/>
      <c r="E8" s="104"/>
      <c r="F8" s="104"/>
      <c r="G8" s="356"/>
      <c r="H8" s="357"/>
      <c r="I8" s="357"/>
      <c r="J8" s="358" t="s">
        <v>97</v>
      </c>
      <c r="K8" s="357"/>
      <c r="L8" s="357"/>
      <c r="M8" s="104"/>
      <c r="N8" s="104"/>
      <c r="O8" s="104"/>
      <c r="P8" s="104"/>
      <c r="Q8" s="104"/>
      <c r="R8" s="105"/>
      <c r="S8" s="106"/>
      <c r="T8" s="85"/>
      <c r="U8" s="83"/>
    </row>
    <row r="9" spans="1:21" ht="24.75" customHeight="1">
      <c r="A9" s="102"/>
      <c r="B9" s="107"/>
      <c r="C9" s="42" t="s">
        <v>6</v>
      </c>
      <c r="D9" s="108"/>
      <c r="E9" s="108"/>
      <c r="F9" s="108"/>
      <c r="G9" s="108"/>
      <c r="H9" s="108"/>
      <c r="I9" s="108"/>
      <c r="J9" s="348" t="s">
        <v>160</v>
      </c>
      <c r="K9" s="108"/>
      <c r="L9" s="108"/>
      <c r="M9" s="108"/>
      <c r="N9" s="108"/>
      <c r="O9" s="108"/>
      <c r="P9" s="462" t="s">
        <v>98</v>
      </c>
      <c r="Q9" s="462"/>
      <c r="R9" s="110"/>
      <c r="S9" s="106"/>
      <c r="T9" s="85"/>
      <c r="U9" s="83"/>
    </row>
    <row r="10" spans="1:21" ht="24.75" customHeight="1">
      <c r="A10" s="102"/>
      <c r="B10" s="111"/>
      <c r="C10" s="339" t="s">
        <v>8</v>
      </c>
      <c r="D10" s="112"/>
      <c r="E10" s="112"/>
      <c r="F10" s="112"/>
      <c r="G10" s="112"/>
      <c r="H10" s="112"/>
      <c r="I10" s="112"/>
      <c r="J10" s="359" t="s">
        <v>99</v>
      </c>
      <c r="K10" s="112"/>
      <c r="L10" s="112"/>
      <c r="M10" s="112"/>
      <c r="N10" s="112"/>
      <c r="O10" s="112"/>
      <c r="P10" s="466"/>
      <c r="Q10" s="466"/>
      <c r="R10" s="113"/>
      <c r="S10" s="106"/>
      <c r="T10" s="85"/>
      <c r="U10" s="83"/>
    </row>
    <row r="11" spans="1:21" ht="21" customHeight="1">
      <c r="A11" s="102"/>
      <c r="B11" s="107"/>
      <c r="C11" s="54" t="s">
        <v>13</v>
      </c>
      <c r="D11" s="108"/>
      <c r="E11" s="108"/>
      <c r="F11" s="195"/>
      <c r="G11" s="195"/>
      <c r="H11" s="195"/>
      <c r="I11" s="108"/>
      <c r="J11" s="114" t="s">
        <v>14</v>
      </c>
      <c r="M11" s="195"/>
      <c r="N11" s="114"/>
      <c r="P11" s="115"/>
      <c r="Q11" s="108"/>
      <c r="R11" s="109"/>
      <c r="S11" s="106"/>
      <c r="T11" s="85"/>
      <c r="U11" s="83"/>
    </row>
    <row r="12" spans="1:21" ht="21" customHeight="1">
      <c r="A12" s="102"/>
      <c r="B12" s="107"/>
      <c r="C12" s="52" t="s">
        <v>15</v>
      </c>
      <c r="D12" s="108"/>
      <c r="E12" s="108"/>
      <c r="F12" s="196"/>
      <c r="G12" s="287"/>
      <c r="H12" s="196"/>
      <c r="I12" s="231"/>
      <c r="J12" s="290">
        <v>27.39</v>
      </c>
      <c r="K12" s="271"/>
      <c r="L12" s="271"/>
      <c r="M12" s="287"/>
      <c r="N12" s="196"/>
      <c r="P12" s="115"/>
      <c r="Q12" s="108"/>
      <c r="R12" s="109"/>
      <c r="S12" s="106"/>
      <c r="T12" s="85"/>
      <c r="U12" s="83"/>
    </row>
    <row r="13" spans="1:21" ht="21" customHeight="1">
      <c r="A13" s="102"/>
      <c r="B13" s="107"/>
      <c r="C13" s="52" t="s">
        <v>16</v>
      </c>
      <c r="D13" s="108"/>
      <c r="E13" s="108"/>
      <c r="F13" s="108"/>
      <c r="G13" s="194"/>
      <c r="H13" s="108"/>
      <c r="I13" s="108"/>
      <c r="J13" s="434" t="s">
        <v>155</v>
      </c>
      <c r="L13" s="273"/>
      <c r="M13" s="194"/>
      <c r="N13" s="108"/>
      <c r="O13" s="272"/>
      <c r="P13" s="435"/>
      <c r="Q13" s="108"/>
      <c r="R13" s="109"/>
      <c r="S13" s="106"/>
      <c r="T13" s="85"/>
      <c r="U13" s="83"/>
    </row>
    <row r="14" spans="1:21" ht="21" customHeight="1">
      <c r="A14" s="102"/>
      <c r="B14" s="107"/>
      <c r="C14" s="108"/>
      <c r="D14" s="108"/>
      <c r="E14" s="108"/>
      <c r="F14" s="108"/>
      <c r="G14" s="108"/>
      <c r="H14" s="108"/>
      <c r="I14" s="108"/>
      <c r="J14" s="435" t="s">
        <v>159</v>
      </c>
      <c r="K14" s="194"/>
      <c r="L14" s="108"/>
      <c r="M14" s="108"/>
      <c r="N14" s="108"/>
      <c r="O14" s="108"/>
      <c r="P14" s="108"/>
      <c r="Q14" s="108"/>
      <c r="R14" s="109"/>
      <c r="S14" s="106"/>
      <c r="T14" s="85"/>
      <c r="U14" s="83"/>
    </row>
    <row r="15" spans="1:21" ht="21" customHeight="1">
      <c r="A15" s="102"/>
      <c r="B15" s="111"/>
      <c r="C15" s="112"/>
      <c r="D15" s="112"/>
      <c r="E15" s="112"/>
      <c r="F15" s="112"/>
      <c r="G15" s="112"/>
      <c r="H15" s="112"/>
      <c r="I15" s="112"/>
      <c r="J15" s="337"/>
      <c r="K15" s="178"/>
      <c r="L15" s="112"/>
      <c r="M15" s="112"/>
      <c r="N15" s="112"/>
      <c r="O15" s="112"/>
      <c r="P15" s="112"/>
      <c r="Q15" s="112"/>
      <c r="R15" s="113"/>
      <c r="S15" s="106"/>
      <c r="T15" s="85"/>
      <c r="U15" s="83"/>
    </row>
    <row r="16" spans="1:21" ht="21" customHeight="1">
      <c r="A16" s="102"/>
      <c r="B16" s="107"/>
      <c r="C16" s="108"/>
      <c r="D16" s="108"/>
      <c r="E16" s="108"/>
      <c r="F16" s="108"/>
      <c r="G16" s="108"/>
      <c r="H16" s="108"/>
      <c r="I16" s="108"/>
      <c r="J16" s="274" t="s">
        <v>92</v>
      </c>
      <c r="K16" s="108"/>
      <c r="L16" s="108"/>
      <c r="M16" s="108"/>
      <c r="N16" s="108"/>
      <c r="O16" s="108"/>
      <c r="P16" s="108"/>
      <c r="Q16" s="108"/>
      <c r="R16" s="109"/>
      <c r="S16" s="106"/>
      <c r="T16" s="85"/>
      <c r="U16" s="83"/>
    </row>
    <row r="17" spans="1:21" ht="21" customHeight="1">
      <c r="A17" s="102"/>
      <c r="B17" s="107"/>
      <c r="C17" s="52" t="s">
        <v>31</v>
      </c>
      <c r="D17" s="108"/>
      <c r="E17" s="108"/>
      <c r="F17" s="108"/>
      <c r="G17" s="108"/>
      <c r="H17" s="108"/>
      <c r="J17" s="116" t="s">
        <v>93</v>
      </c>
      <c r="L17" s="108"/>
      <c r="M17" s="115"/>
      <c r="N17" s="115"/>
      <c r="O17" s="108"/>
      <c r="P17" s="462" t="s">
        <v>94</v>
      </c>
      <c r="Q17" s="462"/>
      <c r="R17" s="109"/>
      <c r="S17" s="106"/>
      <c r="T17" s="85"/>
      <c r="U17" s="83"/>
    </row>
    <row r="18" spans="1:21" ht="21" customHeight="1">
      <c r="A18" s="102"/>
      <c r="B18" s="117"/>
      <c r="C18" s="300" t="s">
        <v>32</v>
      </c>
      <c r="D18" s="118"/>
      <c r="E18" s="118"/>
      <c r="F18" s="118"/>
      <c r="G18" s="118"/>
      <c r="H18" s="118"/>
      <c r="I18" s="349"/>
      <c r="J18" s="299" t="s">
        <v>95</v>
      </c>
      <c r="K18" s="349"/>
      <c r="L18" s="118"/>
      <c r="M18" s="118"/>
      <c r="N18" s="118"/>
      <c r="O18" s="118"/>
      <c r="P18" s="465" t="s">
        <v>96</v>
      </c>
      <c r="Q18" s="465"/>
      <c r="R18" s="119"/>
      <c r="S18" s="106"/>
      <c r="T18" s="85"/>
      <c r="U18" s="83"/>
    </row>
    <row r="19" spans="1:21" ht="21" customHeight="1">
      <c r="A19" s="102"/>
      <c r="B19" s="120"/>
      <c r="C19" s="121"/>
      <c r="D19" s="121"/>
      <c r="E19" s="122"/>
      <c r="F19" s="122"/>
      <c r="G19" s="122"/>
      <c r="H19" s="122"/>
      <c r="I19" s="121"/>
      <c r="J19" s="275"/>
      <c r="K19" s="121"/>
      <c r="L19" s="121"/>
      <c r="M19" s="121"/>
      <c r="N19" s="121"/>
      <c r="O19" s="121"/>
      <c r="P19" s="121"/>
      <c r="Q19" s="121"/>
      <c r="R19" s="121"/>
      <c r="S19" s="106"/>
      <c r="T19" s="85"/>
      <c r="U19" s="83"/>
    </row>
    <row r="20" spans="1:19" ht="30" customHeight="1">
      <c r="A20" s="123"/>
      <c r="B20" s="124"/>
      <c r="C20" s="125"/>
      <c r="D20" s="463" t="s">
        <v>33</v>
      </c>
      <c r="E20" s="464"/>
      <c r="F20" s="464"/>
      <c r="G20" s="464"/>
      <c r="H20" s="125"/>
      <c r="I20" s="126"/>
      <c r="J20" s="127"/>
      <c r="K20" s="124"/>
      <c r="L20" s="125"/>
      <c r="M20" s="301" t="s">
        <v>38</v>
      </c>
      <c r="N20" s="301"/>
      <c r="O20" s="301"/>
      <c r="P20" s="301"/>
      <c r="Q20" s="125"/>
      <c r="R20" s="126"/>
      <c r="S20" s="106"/>
    </row>
    <row r="21" spans="1:20" s="132" customFormat="1" ht="21" customHeight="1" thickBot="1">
      <c r="A21" s="128"/>
      <c r="B21" s="129" t="s">
        <v>19</v>
      </c>
      <c r="C21" s="75" t="s">
        <v>20</v>
      </c>
      <c r="D21" s="75" t="s">
        <v>21</v>
      </c>
      <c r="E21" s="130" t="s">
        <v>22</v>
      </c>
      <c r="F21" s="467" t="s">
        <v>23</v>
      </c>
      <c r="G21" s="468"/>
      <c r="H21" s="468"/>
      <c r="I21" s="469"/>
      <c r="J21" s="127"/>
      <c r="K21" s="129" t="s">
        <v>19</v>
      </c>
      <c r="L21" s="75" t="s">
        <v>20</v>
      </c>
      <c r="M21" s="75" t="s">
        <v>21</v>
      </c>
      <c r="N21" s="130" t="s">
        <v>22</v>
      </c>
      <c r="O21" s="467" t="s">
        <v>23</v>
      </c>
      <c r="P21" s="468"/>
      <c r="Q21" s="468"/>
      <c r="R21" s="469"/>
      <c r="S21" s="131"/>
      <c r="T21" s="81"/>
    </row>
    <row r="22" spans="1:20" s="87" customFormat="1" ht="21" customHeight="1" thickTop="1">
      <c r="A22" s="123"/>
      <c r="B22" s="340"/>
      <c r="C22" s="341"/>
      <c r="D22" s="342"/>
      <c r="E22" s="343"/>
      <c r="F22" s="344"/>
      <c r="G22" s="345"/>
      <c r="H22" s="345"/>
      <c r="I22" s="346"/>
      <c r="J22" s="127"/>
      <c r="K22" s="340"/>
      <c r="L22" s="341"/>
      <c r="M22" s="342"/>
      <c r="N22" s="343"/>
      <c r="O22" s="470"/>
      <c r="P22" s="471"/>
      <c r="Q22" s="471"/>
      <c r="R22" s="472"/>
      <c r="S22" s="106"/>
      <c r="T22" s="81"/>
    </row>
    <row r="23" spans="1:20" s="93" customFormat="1" ht="21" customHeight="1">
      <c r="A23" s="123"/>
      <c r="B23" s="276">
        <v>1</v>
      </c>
      <c r="C23" s="138">
        <v>27.2</v>
      </c>
      <c r="D23" s="350">
        <v>27.338</v>
      </c>
      <c r="E23" s="137">
        <f aca="true" t="shared" si="0" ref="E23:E29">(D23-C23)*1000</f>
        <v>138.00000000000168</v>
      </c>
      <c r="F23" s="453" t="s">
        <v>40</v>
      </c>
      <c r="G23" s="454"/>
      <c r="H23" s="454"/>
      <c r="I23" s="455"/>
      <c r="J23" s="127"/>
      <c r="K23" s="276">
        <v>1</v>
      </c>
      <c r="L23" s="138">
        <v>27.211</v>
      </c>
      <c r="M23" s="138">
        <v>27.336</v>
      </c>
      <c r="N23" s="347">
        <f>(M23-L23)*1000</f>
        <v>125</v>
      </c>
      <c r="O23" s="450" t="s">
        <v>151</v>
      </c>
      <c r="P23" s="451"/>
      <c r="Q23" s="451"/>
      <c r="R23" s="452"/>
      <c r="S23" s="106"/>
      <c r="T23" s="81"/>
    </row>
    <row r="24" spans="1:20" s="93" customFormat="1" ht="21" customHeight="1">
      <c r="A24" s="123"/>
      <c r="B24" s="276"/>
      <c r="C24" s="138"/>
      <c r="D24" s="350"/>
      <c r="E24" s="137">
        <f t="shared" si="0"/>
        <v>0</v>
      </c>
      <c r="F24" s="351" t="s">
        <v>100</v>
      </c>
      <c r="G24" s="352"/>
      <c r="H24" s="352"/>
      <c r="I24" s="353"/>
      <c r="J24" s="127"/>
      <c r="K24" s="276"/>
      <c r="L24" s="138"/>
      <c r="M24" s="138"/>
      <c r="N24" s="347">
        <f aca="true" t="shared" si="1" ref="N24:N29">(M24-L24)*1000</f>
        <v>0</v>
      </c>
      <c r="O24" s="456" t="s">
        <v>150</v>
      </c>
      <c r="P24" s="457"/>
      <c r="Q24" s="457"/>
      <c r="R24" s="458"/>
      <c r="S24" s="106"/>
      <c r="T24" s="81"/>
    </row>
    <row r="25" spans="1:20" s="93" customFormat="1" ht="21" customHeight="1">
      <c r="A25" s="123"/>
      <c r="B25" s="354" t="s">
        <v>102</v>
      </c>
      <c r="C25" s="138">
        <v>27.355</v>
      </c>
      <c r="D25" s="350">
        <v>27.444</v>
      </c>
      <c r="E25" s="137">
        <f>(D25-C25)*1000</f>
        <v>88.99999999999864</v>
      </c>
      <c r="F25" s="453" t="s">
        <v>40</v>
      </c>
      <c r="G25" s="454"/>
      <c r="H25" s="454"/>
      <c r="I25" s="455"/>
      <c r="J25" s="127"/>
      <c r="K25" s="276">
        <v>2</v>
      </c>
      <c r="L25" s="138">
        <v>27.166</v>
      </c>
      <c r="M25" s="138">
        <v>27.336</v>
      </c>
      <c r="N25" s="291">
        <f t="shared" si="1"/>
        <v>169.99999999999815</v>
      </c>
      <c r="O25" s="450" t="s">
        <v>151</v>
      </c>
      <c r="P25" s="451"/>
      <c r="Q25" s="451"/>
      <c r="R25" s="452"/>
      <c r="S25" s="106"/>
      <c r="T25" s="81"/>
    </row>
    <row r="26" spans="1:20" s="93" customFormat="1" ht="21" customHeight="1">
      <c r="A26" s="123"/>
      <c r="B26" s="276" t="s">
        <v>101</v>
      </c>
      <c r="C26" s="138">
        <v>27.2</v>
      </c>
      <c r="D26" s="350">
        <v>27.444</v>
      </c>
      <c r="E26" s="137">
        <f t="shared" si="0"/>
        <v>243.99999999999977</v>
      </c>
      <c r="F26" s="351" t="s">
        <v>103</v>
      </c>
      <c r="G26" s="352"/>
      <c r="H26" s="352"/>
      <c r="I26" s="353"/>
      <c r="J26" s="127"/>
      <c r="K26" s="276"/>
      <c r="L26" s="138"/>
      <c r="M26" s="138"/>
      <c r="N26" s="291">
        <f>(M26-L26)*1000</f>
        <v>0</v>
      </c>
      <c r="O26" s="456" t="s">
        <v>150</v>
      </c>
      <c r="P26" s="457"/>
      <c r="Q26" s="457"/>
      <c r="R26" s="458"/>
      <c r="S26" s="106"/>
      <c r="T26" s="81"/>
    </row>
    <row r="27" spans="1:20" s="93" customFormat="1" ht="21" customHeight="1">
      <c r="A27" s="123"/>
      <c r="B27" s="276">
        <v>2</v>
      </c>
      <c r="C27" s="138">
        <v>27.154</v>
      </c>
      <c r="D27" s="350">
        <v>27.338</v>
      </c>
      <c r="E27" s="137">
        <f t="shared" si="0"/>
        <v>184.00000000000105</v>
      </c>
      <c r="F27" s="450" t="s">
        <v>41</v>
      </c>
      <c r="G27" s="451"/>
      <c r="H27" s="451"/>
      <c r="I27" s="452"/>
      <c r="J27" s="127"/>
      <c r="K27" s="276">
        <v>3</v>
      </c>
      <c r="L27" s="138">
        <v>27.191</v>
      </c>
      <c r="M27" s="138">
        <v>27.331</v>
      </c>
      <c r="N27" s="291">
        <f>(M27-L27)*1000</f>
        <v>140.00000000000057</v>
      </c>
      <c r="O27" s="450" t="s">
        <v>152</v>
      </c>
      <c r="P27" s="451"/>
      <c r="Q27" s="451"/>
      <c r="R27" s="452"/>
      <c r="S27" s="106"/>
      <c r="T27" s="81"/>
    </row>
    <row r="28" spans="1:20" s="93" customFormat="1" ht="21" customHeight="1">
      <c r="A28" s="123"/>
      <c r="B28" s="354" t="s">
        <v>104</v>
      </c>
      <c r="C28" s="138">
        <v>27.355</v>
      </c>
      <c r="D28" s="350">
        <v>27.43</v>
      </c>
      <c r="E28" s="137">
        <f t="shared" si="0"/>
        <v>74.99999999999929</v>
      </c>
      <c r="F28" s="456" t="s">
        <v>107</v>
      </c>
      <c r="G28" s="457"/>
      <c r="H28" s="457"/>
      <c r="I28" s="458"/>
      <c r="J28" s="127"/>
      <c r="K28" s="354"/>
      <c r="L28" s="138"/>
      <c r="M28" s="138"/>
      <c r="N28" s="291">
        <f t="shared" si="1"/>
        <v>0</v>
      </c>
      <c r="O28" s="456" t="s">
        <v>150</v>
      </c>
      <c r="P28" s="457"/>
      <c r="Q28" s="457"/>
      <c r="R28" s="458"/>
      <c r="S28" s="106"/>
      <c r="T28" s="81"/>
    </row>
    <row r="29" spans="1:20" s="93" customFormat="1" ht="21" customHeight="1">
      <c r="A29" s="123"/>
      <c r="B29" s="276">
        <v>3</v>
      </c>
      <c r="C29" s="138">
        <v>27.185</v>
      </c>
      <c r="D29" s="350">
        <v>27.338</v>
      </c>
      <c r="E29" s="137">
        <f t="shared" si="0"/>
        <v>153.00000000000225</v>
      </c>
      <c r="F29" s="453" t="s">
        <v>40</v>
      </c>
      <c r="G29" s="454"/>
      <c r="H29" s="454"/>
      <c r="I29" s="455"/>
      <c r="J29" s="127"/>
      <c r="K29" s="276">
        <v>5</v>
      </c>
      <c r="L29" s="138">
        <v>27.191</v>
      </c>
      <c r="M29" s="138">
        <v>27.371</v>
      </c>
      <c r="N29" s="291">
        <f t="shared" si="1"/>
        <v>179.99999999999972</v>
      </c>
      <c r="O29" s="450" t="s">
        <v>152</v>
      </c>
      <c r="P29" s="451"/>
      <c r="Q29" s="451"/>
      <c r="R29" s="452"/>
      <c r="S29" s="106"/>
      <c r="T29" s="81"/>
    </row>
    <row r="30" spans="1:20" s="93" customFormat="1" ht="21" customHeight="1">
      <c r="A30" s="123"/>
      <c r="B30" s="354"/>
      <c r="C30" s="138"/>
      <c r="D30" s="350"/>
      <c r="E30" s="137"/>
      <c r="F30" s="351" t="s">
        <v>105</v>
      </c>
      <c r="G30" s="352"/>
      <c r="H30" s="352"/>
      <c r="I30" s="353"/>
      <c r="J30" s="127"/>
      <c r="K30" s="133"/>
      <c r="L30" s="134"/>
      <c r="M30" s="135"/>
      <c r="N30" s="136"/>
      <c r="O30" s="456" t="s">
        <v>150</v>
      </c>
      <c r="P30" s="457"/>
      <c r="Q30" s="457"/>
      <c r="R30" s="458"/>
      <c r="S30" s="106"/>
      <c r="T30" s="81"/>
    </row>
    <row r="31" spans="1:20" s="93" customFormat="1" ht="21" customHeight="1">
      <c r="A31" s="123"/>
      <c r="B31" s="354" t="s">
        <v>106</v>
      </c>
      <c r="C31" s="138">
        <v>27.355</v>
      </c>
      <c r="D31" s="350">
        <v>27.433</v>
      </c>
      <c r="E31" s="137">
        <f>(D31-C31)*1000</f>
        <v>77.9999999999994</v>
      </c>
      <c r="F31" s="456" t="s">
        <v>108</v>
      </c>
      <c r="G31" s="457"/>
      <c r="H31" s="457"/>
      <c r="I31" s="458"/>
      <c r="J31" s="127"/>
      <c r="K31" s="133"/>
      <c r="L31" s="134"/>
      <c r="M31" s="135"/>
      <c r="N31" s="136"/>
      <c r="O31" s="459" t="s">
        <v>149</v>
      </c>
      <c r="P31" s="460"/>
      <c r="Q31" s="460"/>
      <c r="R31" s="461"/>
      <c r="S31" s="106"/>
      <c r="T31" s="81"/>
    </row>
    <row r="32" spans="1:20" s="93" customFormat="1" ht="21" customHeight="1">
      <c r="A32" s="123"/>
      <c r="B32" s="276">
        <v>5</v>
      </c>
      <c r="C32" s="138">
        <v>27.188</v>
      </c>
      <c r="D32" s="350">
        <v>27.266</v>
      </c>
      <c r="E32" s="137">
        <f>(D32-C32)*1000</f>
        <v>77.9999999999994</v>
      </c>
      <c r="F32" s="450" t="s">
        <v>41</v>
      </c>
      <c r="G32" s="451"/>
      <c r="H32" s="451"/>
      <c r="I32" s="452"/>
      <c r="J32" s="127"/>
      <c r="K32" s="354" t="s">
        <v>102</v>
      </c>
      <c r="L32" s="134"/>
      <c r="M32" s="135"/>
      <c r="N32" s="136"/>
      <c r="O32" s="450" t="s">
        <v>153</v>
      </c>
      <c r="P32" s="451"/>
      <c r="Q32" s="451"/>
      <c r="R32" s="452"/>
      <c r="S32" s="106"/>
      <c r="T32" s="81"/>
    </row>
    <row r="33" spans="1:20" s="93" customFormat="1" ht="21" customHeight="1">
      <c r="A33" s="123"/>
      <c r="B33" s="354" t="s">
        <v>109</v>
      </c>
      <c r="C33" s="138">
        <v>27.293</v>
      </c>
      <c r="D33" s="350">
        <v>27.4</v>
      </c>
      <c r="E33" s="137">
        <f>(D33-C33)*1000</f>
        <v>106.99999999999932</v>
      </c>
      <c r="F33" s="456" t="s">
        <v>110</v>
      </c>
      <c r="G33" s="457"/>
      <c r="H33" s="457"/>
      <c r="I33" s="458"/>
      <c r="J33" s="127"/>
      <c r="K33" s="276" t="s">
        <v>111</v>
      </c>
      <c r="L33" s="138">
        <v>27.361</v>
      </c>
      <c r="M33" s="138">
        <v>27.431</v>
      </c>
      <c r="N33" s="291">
        <f>(M33-L33)*1000</f>
        <v>70.00000000000028</v>
      </c>
      <c r="O33" s="456" t="s">
        <v>150</v>
      </c>
      <c r="P33" s="457"/>
      <c r="Q33" s="457"/>
      <c r="R33" s="458"/>
      <c r="S33" s="106"/>
      <c r="T33" s="81"/>
    </row>
    <row r="34" spans="1:20" s="93" customFormat="1" ht="21" customHeight="1">
      <c r="A34" s="123"/>
      <c r="B34" s="276">
        <v>7</v>
      </c>
      <c r="C34" s="138">
        <v>27.2</v>
      </c>
      <c r="D34" s="350">
        <v>27.375</v>
      </c>
      <c r="E34" s="137">
        <f>(D34-C34)*1000</f>
        <v>175.0000000000007</v>
      </c>
      <c r="F34" s="450" t="s">
        <v>41</v>
      </c>
      <c r="G34" s="451"/>
      <c r="H34" s="451"/>
      <c r="I34" s="452"/>
      <c r="J34" s="127"/>
      <c r="K34" s="354" t="s">
        <v>104</v>
      </c>
      <c r="L34" s="134"/>
      <c r="M34" s="135"/>
      <c r="N34" s="136"/>
      <c r="O34" s="459" t="s">
        <v>149</v>
      </c>
      <c r="P34" s="460"/>
      <c r="Q34" s="460"/>
      <c r="R34" s="461"/>
      <c r="S34" s="106"/>
      <c r="T34" s="81"/>
    </row>
    <row r="35" spans="1:20" s="87" customFormat="1" ht="21" customHeight="1">
      <c r="A35" s="123"/>
      <c r="B35" s="139"/>
      <c r="C35" s="140"/>
      <c r="D35" s="141"/>
      <c r="E35" s="142"/>
      <c r="F35" s="292"/>
      <c r="G35" s="293"/>
      <c r="H35" s="293"/>
      <c r="I35" s="294"/>
      <c r="J35" s="127"/>
      <c r="K35" s="139"/>
      <c r="L35" s="140"/>
      <c r="M35" s="141"/>
      <c r="N35" s="142"/>
      <c r="O35" s="447"/>
      <c r="P35" s="448"/>
      <c r="Q35" s="448"/>
      <c r="R35" s="449"/>
      <c r="S35" s="106"/>
      <c r="T35" s="81"/>
    </row>
    <row r="36" spans="1:19" ht="21" customHeight="1" thickBot="1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5"/>
    </row>
  </sheetData>
  <sheetProtection password="E5AD" sheet="1"/>
  <mergeCells count="30">
    <mergeCell ref="F33:I33"/>
    <mergeCell ref="F34:I34"/>
    <mergeCell ref="O30:R30"/>
    <mergeCell ref="O22:R22"/>
    <mergeCell ref="F23:I23"/>
    <mergeCell ref="F28:I28"/>
    <mergeCell ref="O31:R31"/>
    <mergeCell ref="O32:R32"/>
    <mergeCell ref="O33:R33"/>
    <mergeCell ref="F31:I31"/>
    <mergeCell ref="F32:I32"/>
    <mergeCell ref="P9:Q9"/>
    <mergeCell ref="D20:G20"/>
    <mergeCell ref="P17:Q17"/>
    <mergeCell ref="P18:Q18"/>
    <mergeCell ref="P10:Q10"/>
    <mergeCell ref="F21:I21"/>
    <mergeCell ref="O21:R21"/>
    <mergeCell ref="O24:R24"/>
    <mergeCell ref="O23:R23"/>
    <mergeCell ref="O35:R35"/>
    <mergeCell ref="O29:R29"/>
    <mergeCell ref="F25:I25"/>
    <mergeCell ref="F29:I29"/>
    <mergeCell ref="O28:R28"/>
    <mergeCell ref="O27:R27"/>
    <mergeCell ref="O25:R25"/>
    <mergeCell ref="F27:I27"/>
    <mergeCell ref="O26:R26"/>
    <mergeCell ref="O34:R34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AD1" s="19"/>
      <c r="AE1" s="2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7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149"/>
      <c r="C2" s="150"/>
      <c r="D2" s="150"/>
      <c r="E2" s="150"/>
      <c r="F2" s="150"/>
      <c r="G2" s="361" t="s">
        <v>117</v>
      </c>
      <c r="H2" s="150"/>
      <c r="I2" s="150"/>
      <c r="J2" s="150"/>
      <c r="K2" s="150"/>
      <c r="L2" s="151"/>
      <c r="N2" s="21"/>
      <c r="O2" s="22"/>
      <c r="P2" s="22"/>
      <c r="Q2" s="22"/>
      <c r="R2" s="215" t="s">
        <v>2</v>
      </c>
      <c r="S2" s="215"/>
      <c r="T2" s="215"/>
      <c r="U2" s="215"/>
      <c r="V2" s="215"/>
      <c r="W2" s="215"/>
      <c r="X2" s="22"/>
      <c r="Y2" s="22"/>
      <c r="Z2" s="22"/>
      <c r="AA2" s="23"/>
      <c r="AZ2" s="18"/>
      <c r="BA2" s="18"/>
      <c r="BB2" s="18"/>
      <c r="BC2" s="18"/>
      <c r="BD2" s="18"/>
      <c r="BE2" s="18"/>
      <c r="BF2" s="18"/>
      <c r="BG2" s="18"/>
      <c r="BL2" s="21"/>
      <c r="BM2" s="22"/>
      <c r="BN2" s="22"/>
      <c r="BO2" s="22"/>
      <c r="BP2" s="215" t="s">
        <v>2</v>
      </c>
      <c r="BQ2" s="215"/>
      <c r="BR2" s="215"/>
      <c r="BS2" s="215"/>
      <c r="BT2" s="22"/>
      <c r="BU2" s="22"/>
      <c r="BV2" s="22"/>
      <c r="BW2" s="23"/>
      <c r="BX2" s="198"/>
      <c r="BZ2" s="149"/>
      <c r="CA2" s="150"/>
      <c r="CB2" s="150"/>
      <c r="CC2" s="150"/>
      <c r="CD2" s="150"/>
      <c r="CE2" s="361" t="s">
        <v>52</v>
      </c>
      <c r="CF2" s="150"/>
      <c r="CG2" s="150"/>
      <c r="CH2" s="150"/>
      <c r="CI2" s="150"/>
      <c r="CJ2" s="151"/>
    </row>
    <row r="3" spans="14:76" ht="21" customHeight="1" thickBot="1" thickTop="1">
      <c r="N3" s="239" t="s">
        <v>3</v>
      </c>
      <c r="O3" s="218"/>
      <c r="P3" s="218"/>
      <c r="Q3" s="216"/>
      <c r="R3" s="235"/>
      <c r="S3" s="236"/>
      <c r="T3" s="218" t="s">
        <v>42</v>
      </c>
      <c r="U3" s="216"/>
      <c r="V3" s="218" t="s">
        <v>121</v>
      </c>
      <c r="W3" s="216"/>
      <c r="X3" s="234"/>
      <c r="Y3" s="236"/>
      <c r="Z3" s="375" t="s">
        <v>4</v>
      </c>
      <c r="AA3" s="376"/>
      <c r="AD3" s="18"/>
      <c r="AE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L3" s="474" t="s">
        <v>4</v>
      </c>
      <c r="BM3" s="475"/>
      <c r="BN3" s="217"/>
      <c r="BO3" s="216"/>
      <c r="BP3" s="180" t="s">
        <v>121</v>
      </c>
      <c r="BQ3" s="216"/>
      <c r="BR3" s="180" t="s">
        <v>42</v>
      </c>
      <c r="BS3" s="216"/>
      <c r="BT3" s="234"/>
      <c r="BU3" s="235"/>
      <c r="BV3" s="217" t="s">
        <v>3</v>
      </c>
      <c r="BW3" s="219"/>
      <c r="BX3" s="155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29"/>
      <c r="O4" s="30"/>
      <c r="P4" s="4"/>
      <c r="Q4" s="4"/>
      <c r="R4" s="363"/>
      <c r="S4" s="363"/>
      <c r="T4" s="363" t="s">
        <v>157</v>
      </c>
      <c r="U4" s="363"/>
      <c r="V4" s="186"/>
      <c r="W4" s="186"/>
      <c r="X4" s="186"/>
      <c r="Y4" s="186"/>
      <c r="Z4" s="4"/>
      <c r="AA4" s="5"/>
      <c r="AD4" s="18"/>
      <c r="AE4" s="18"/>
      <c r="AU4" s="18"/>
      <c r="AW4" s="76" t="s">
        <v>44</v>
      </c>
      <c r="BA4" s="18"/>
      <c r="BB4" s="18"/>
      <c r="BC4" s="18"/>
      <c r="BD4" s="18"/>
      <c r="BE4" s="18"/>
      <c r="BF4" s="18"/>
      <c r="BG4" s="18"/>
      <c r="BL4" s="203"/>
      <c r="BM4" s="4"/>
      <c r="BN4" s="1"/>
      <c r="BO4" s="2"/>
      <c r="BP4" s="363" t="s">
        <v>157</v>
      </c>
      <c r="BQ4" s="379"/>
      <c r="BR4" s="363"/>
      <c r="BS4" s="363"/>
      <c r="BT4" s="204"/>
      <c r="BU4" s="4"/>
      <c r="BV4" s="204"/>
      <c r="BW4" s="5"/>
      <c r="BX4" s="36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31"/>
    </row>
    <row r="5" spans="2:88" ht="21" customHeight="1">
      <c r="B5" s="32"/>
      <c r="C5" s="33" t="s">
        <v>5</v>
      </c>
      <c r="D5" s="34"/>
      <c r="E5" s="35"/>
      <c r="F5" s="35"/>
      <c r="G5" s="35"/>
      <c r="H5" s="35"/>
      <c r="I5" s="35"/>
      <c r="J5" s="36"/>
      <c r="L5" s="37"/>
      <c r="N5" s="319" t="s">
        <v>49</v>
      </c>
      <c r="O5" s="320"/>
      <c r="P5" s="370" t="s">
        <v>50</v>
      </c>
      <c r="Q5" s="322"/>
      <c r="R5" s="6"/>
      <c r="S5" s="8"/>
      <c r="T5" s="7"/>
      <c r="U5" s="364"/>
      <c r="V5" s="6"/>
      <c r="W5" s="8"/>
      <c r="X5" s="39"/>
      <c r="Y5" s="38"/>
      <c r="Z5" s="429" t="s">
        <v>64</v>
      </c>
      <c r="AA5" s="430">
        <v>26.739</v>
      </c>
      <c r="AD5" s="18"/>
      <c r="AE5" s="18"/>
      <c r="AU5" s="18"/>
      <c r="AY5" s="66"/>
      <c r="BA5" s="18"/>
      <c r="BB5" s="18"/>
      <c r="BC5" s="18"/>
      <c r="BD5" s="18"/>
      <c r="BE5" s="18"/>
      <c r="BF5" s="18"/>
      <c r="BG5" s="18"/>
      <c r="BL5" s="281"/>
      <c r="BM5" s="205"/>
      <c r="BN5" s="6"/>
      <c r="BO5" s="38"/>
      <c r="BP5" s="6"/>
      <c r="BQ5" s="38"/>
      <c r="BR5" s="7"/>
      <c r="BS5" s="364"/>
      <c r="BT5" s="232"/>
      <c r="BU5" s="240"/>
      <c r="BV5" s="232"/>
      <c r="BW5" s="233"/>
      <c r="BX5" s="36"/>
      <c r="BZ5" s="32"/>
      <c r="CA5" s="33" t="s">
        <v>5</v>
      </c>
      <c r="CB5" s="34"/>
      <c r="CC5" s="35"/>
      <c r="CD5" s="35"/>
      <c r="CE5" s="35"/>
      <c r="CF5" s="35"/>
      <c r="CG5" s="35"/>
      <c r="CH5" s="36"/>
      <c r="CJ5" s="37"/>
    </row>
    <row r="6" spans="2:88" ht="22.5" customHeight="1">
      <c r="B6" s="32"/>
      <c r="C6" s="33" t="s">
        <v>6</v>
      </c>
      <c r="D6" s="34"/>
      <c r="E6" s="35"/>
      <c r="F6" s="35"/>
      <c r="G6" s="40" t="s">
        <v>112</v>
      </c>
      <c r="H6" s="35"/>
      <c r="I6" s="35"/>
      <c r="J6" s="36"/>
      <c r="K6" s="41" t="s">
        <v>113</v>
      </c>
      <c r="L6" s="37"/>
      <c r="N6" s="319"/>
      <c r="O6" s="320"/>
      <c r="P6" s="321"/>
      <c r="Q6" s="322"/>
      <c r="R6" s="179"/>
      <c r="S6" s="366"/>
      <c r="T6" s="179" t="s">
        <v>62</v>
      </c>
      <c r="U6" s="365">
        <v>27.2</v>
      </c>
      <c r="V6" s="179" t="s">
        <v>69</v>
      </c>
      <c r="W6" s="366">
        <v>27.355</v>
      </c>
      <c r="X6" s="6"/>
      <c r="Y6" s="8"/>
      <c r="Z6" s="429" t="s">
        <v>65</v>
      </c>
      <c r="AA6" s="430">
        <v>16.738</v>
      </c>
      <c r="AD6" s="18"/>
      <c r="AE6" s="18"/>
      <c r="AU6" s="18"/>
      <c r="AV6" s="147" t="s">
        <v>61</v>
      </c>
      <c r="AW6" s="67" t="s">
        <v>24</v>
      </c>
      <c r="AX6" s="148" t="s">
        <v>34</v>
      </c>
      <c r="AY6" s="61"/>
      <c r="BA6" s="18"/>
      <c r="BB6" s="18"/>
      <c r="BC6" s="18"/>
      <c r="BD6" s="18"/>
      <c r="BE6" s="18"/>
      <c r="BF6" s="18"/>
      <c r="BG6" s="18"/>
      <c r="BL6" s="380"/>
      <c r="BM6" s="381"/>
      <c r="BN6" s="200"/>
      <c r="BO6" s="17"/>
      <c r="BP6" s="179" t="s">
        <v>76</v>
      </c>
      <c r="BQ6" s="365">
        <v>27.444</v>
      </c>
      <c r="BR6" s="179" t="s">
        <v>81</v>
      </c>
      <c r="BS6" s="365">
        <v>27.338</v>
      </c>
      <c r="BT6" s="208"/>
      <c r="BU6" s="241"/>
      <c r="BV6" s="209"/>
      <c r="BW6" s="280"/>
      <c r="BX6" s="36"/>
      <c r="BZ6" s="32"/>
      <c r="CA6" s="33" t="s">
        <v>6</v>
      </c>
      <c r="CB6" s="34"/>
      <c r="CC6" s="35"/>
      <c r="CD6" s="35"/>
      <c r="CE6" s="40" t="s">
        <v>167</v>
      </c>
      <c r="CF6" s="35"/>
      <c r="CG6" s="35"/>
      <c r="CH6" s="36"/>
      <c r="CI6" s="41" t="s">
        <v>53</v>
      </c>
      <c r="CJ6" s="37"/>
    </row>
    <row r="7" spans="2:88" ht="21" customHeight="1">
      <c r="B7" s="32"/>
      <c r="C7" s="33" t="s">
        <v>8</v>
      </c>
      <c r="D7" s="34"/>
      <c r="E7" s="35"/>
      <c r="F7" s="35"/>
      <c r="G7" s="44" t="s">
        <v>114</v>
      </c>
      <c r="H7" s="35"/>
      <c r="I7" s="35"/>
      <c r="J7" s="34"/>
      <c r="K7" s="34"/>
      <c r="L7" s="43"/>
      <c r="N7" s="323" t="s">
        <v>36</v>
      </c>
      <c r="O7" s="10">
        <v>25.936</v>
      </c>
      <c r="P7" s="165" t="s">
        <v>47</v>
      </c>
      <c r="Q7" s="17">
        <v>15.605</v>
      </c>
      <c r="R7" s="200"/>
      <c r="S7" s="366"/>
      <c r="T7" s="200" t="s">
        <v>66</v>
      </c>
      <c r="U7" s="365">
        <v>27.154</v>
      </c>
      <c r="V7" s="200" t="s">
        <v>70</v>
      </c>
      <c r="W7" s="366">
        <v>27.355</v>
      </c>
      <c r="X7" s="200"/>
      <c r="Y7" s="17"/>
      <c r="Z7" s="429" t="s">
        <v>43</v>
      </c>
      <c r="AA7" s="430">
        <v>26.909</v>
      </c>
      <c r="AD7" s="18"/>
      <c r="AE7" s="18"/>
      <c r="AU7" s="18"/>
      <c r="AY7" s="61"/>
      <c r="BA7" s="18"/>
      <c r="BB7" s="18"/>
      <c r="BC7" s="18"/>
      <c r="BD7" s="18"/>
      <c r="BE7" s="18"/>
      <c r="BF7" s="18"/>
      <c r="BG7" s="18"/>
      <c r="BL7" s="380" t="s">
        <v>85</v>
      </c>
      <c r="BM7" s="381">
        <v>27.535</v>
      </c>
      <c r="BN7" s="200"/>
      <c r="BO7" s="17"/>
      <c r="BP7" s="200" t="s">
        <v>77</v>
      </c>
      <c r="BQ7" s="365">
        <v>27.43</v>
      </c>
      <c r="BR7" s="200" t="s">
        <v>82</v>
      </c>
      <c r="BS7" s="365">
        <v>27.338</v>
      </c>
      <c r="BT7" s="208"/>
      <c r="BU7" s="241"/>
      <c r="BV7" s="209" t="s">
        <v>37</v>
      </c>
      <c r="BW7" s="280">
        <v>28.294</v>
      </c>
      <c r="BX7" s="36"/>
      <c r="BZ7" s="32"/>
      <c r="CA7" s="33" t="s">
        <v>8</v>
      </c>
      <c r="CB7" s="34"/>
      <c r="CC7" s="35"/>
      <c r="CD7" s="35"/>
      <c r="CE7" s="44" t="s">
        <v>166</v>
      </c>
      <c r="CF7" s="35"/>
      <c r="CG7" s="35"/>
      <c r="CH7" s="34"/>
      <c r="CI7" s="34"/>
      <c r="CJ7" s="43"/>
    </row>
    <row r="8" spans="2:88" ht="21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  <c r="N8" s="323"/>
      <c r="O8" s="10"/>
      <c r="P8" s="165" t="s">
        <v>43</v>
      </c>
      <c r="Q8" s="17">
        <v>25.776</v>
      </c>
      <c r="R8" s="179"/>
      <c r="S8" s="366"/>
      <c r="T8" s="179" t="s">
        <v>63</v>
      </c>
      <c r="U8" s="365">
        <v>27.185</v>
      </c>
      <c r="V8" s="179" t="s">
        <v>71</v>
      </c>
      <c r="W8" s="366">
        <v>27.355</v>
      </c>
      <c r="X8" s="200"/>
      <c r="Y8" s="17"/>
      <c r="Z8" s="371" t="s">
        <v>73</v>
      </c>
      <c r="AA8" s="307">
        <v>26.972</v>
      </c>
      <c r="AD8" s="18"/>
      <c r="AE8" s="18"/>
      <c r="AU8" s="18"/>
      <c r="AW8" s="73" t="s">
        <v>162</v>
      </c>
      <c r="BA8" s="18"/>
      <c r="BB8" s="18"/>
      <c r="BC8" s="18"/>
      <c r="BD8" s="18"/>
      <c r="BE8" s="18"/>
      <c r="BF8" s="18"/>
      <c r="BG8" s="18"/>
      <c r="BL8" s="380"/>
      <c r="BM8" s="381"/>
      <c r="BN8" s="200"/>
      <c r="BO8" s="17"/>
      <c r="BP8" s="200" t="s">
        <v>78</v>
      </c>
      <c r="BQ8" s="365">
        <v>27.433</v>
      </c>
      <c r="BR8" s="200" t="s">
        <v>83</v>
      </c>
      <c r="BS8" s="365">
        <v>27.338</v>
      </c>
      <c r="BT8" s="208"/>
      <c r="BU8" s="241"/>
      <c r="BV8" s="306"/>
      <c r="BW8" s="307"/>
      <c r="BX8" s="36"/>
      <c r="BZ8" s="45"/>
      <c r="CA8" s="46"/>
      <c r="CB8" s="46"/>
      <c r="CC8" s="46"/>
      <c r="CD8" s="46"/>
      <c r="CE8" s="46"/>
      <c r="CF8" s="46"/>
      <c r="CG8" s="46"/>
      <c r="CH8" s="46"/>
      <c r="CI8" s="46"/>
      <c r="CJ8" s="47"/>
    </row>
    <row r="9" spans="2:88" ht="21" customHeight="1">
      <c r="B9" s="48"/>
      <c r="C9" s="34"/>
      <c r="D9" s="34"/>
      <c r="E9" s="34"/>
      <c r="F9" s="34"/>
      <c r="G9" s="360" t="s">
        <v>115</v>
      </c>
      <c r="H9" s="34"/>
      <c r="I9" s="34"/>
      <c r="J9" s="34"/>
      <c r="K9" s="34"/>
      <c r="L9" s="43"/>
      <c r="N9" s="184" t="s">
        <v>0</v>
      </c>
      <c r="O9" s="324">
        <v>26.54</v>
      </c>
      <c r="P9" s="11" t="s">
        <v>51</v>
      </c>
      <c r="Q9" s="13">
        <v>16.33</v>
      </c>
      <c r="R9" s="200"/>
      <c r="S9" s="366"/>
      <c r="T9" s="200" t="s">
        <v>67</v>
      </c>
      <c r="U9" s="365">
        <v>27.188</v>
      </c>
      <c r="V9" s="200" t="s">
        <v>72</v>
      </c>
      <c r="W9" s="366">
        <v>27.293</v>
      </c>
      <c r="X9" s="201"/>
      <c r="Y9" s="202"/>
      <c r="Z9" s="371" t="s">
        <v>74</v>
      </c>
      <c r="AA9" s="307">
        <v>16.821</v>
      </c>
      <c r="AD9" s="18"/>
      <c r="AE9" s="18"/>
      <c r="AU9" s="18"/>
      <c r="AV9" s="18"/>
      <c r="AW9" s="18"/>
      <c r="BA9" s="18"/>
      <c r="BB9" s="18"/>
      <c r="BC9" s="18"/>
      <c r="BD9" s="18"/>
      <c r="BE9" s="18"/>
      <c r="BF9" s="18"/>
      <c r="BG9" s="18"/>
      <c r="BL9" s="380" t="s">
        <v>86</v>
      </c>
      <c r="BM9" s="381">
        <v>27.63</v>
      </c>
      <c r="BN9" s="200"/>
      <c r="BO9" s="17"/>
      <c r="BP9" s="200" t="s">
        <v>79</v>
      </c>
      <c r="BQ9" s="365">
        <v>27.4</v>
      </c>
      <c r="BR9" s="200" t="s">
        <v>84</v>
      </c>
      <c r="BS9" s="365">
        <v>27.266</v>
      </c>
      <c r="BT9" s="210"/>
      <c r="BU9" s="242"/>
      <c r="BV9" s="210" t="s">
        <v>1</v>
      </c>
      <c r="BW9" s="211">
        <v>27.892</v>
      </c>
      <c r="BX9" s="36"/>
      <c r="BZ9" s="48"/>
      <c r="CA9" s="34"/>
      <c r="CB9" s="34"/>
      <c r="CC9" s="34"/>
      <c r="CD9" s="34"/>
      <c r="CE9" s="197"/>
      <c r="CF9" s="34"/>
      <c r="CG9" s="34"/>
      <c r="CH9" s="34"/>
      <c r="CI9" s="34"/>
      <c r="CJ9" s="43"/>
    </row>
    <row r="10" spans="2:88" ht="21" customHeight="1">
      <c r="B10" s="32"/>
      <c r="C10" s="50" t="s">
        <v>9</v>
      </c>
      <c r="D10" s="34"/>
      <c r="E10" s="34"/>
      <c r="F10" s="36"/>
      <c r="G10" s="51" t="s">
        <v>93</v>
      </c>
      <c r="H10" s="34"/>
      <c r="I10" s="34"/>
      <c r="J10" s="52" t="s">
        <v>10</v>
      </c>
      <c r="K10" s="171">
        <v>90</v>
      </c>
      <c r="L10" s="37"/>
      <c r="N10" s="184"/>
      <c r="O10" s="324"/>
      <c r="P10" s="362" t="s">
        <v>43</v>
      </c>
      <c r="Q10" s="13">
        <v>26.501</v>
      </c>
      <c r="R10" s="179"/>
      <c r="S10" s="366"/>
      <c r="T10" s="200" t="s">
        <v>68</v>
      </c>
      <c r="U10" s="365">
        <v>27.2</v>
      </c>
      <c r="V10" s="179"/>
      <c r="W10" s="366"/>
      <c r="X10" s="200"/>
      <c r="Y10" s="17"/>
      <c r="Z10" s="371" t="s">
        <v>43</v>
      </c>
      <c r="AA10" s="307">
        <v>26.992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60"/>
      <c r="AT10" s="437"/>
      <c r="AU10" s="439"/>
      <c r="AV10" s="437"/>
      <c r="AW10" s="436" t="s">
        <v>158</v>
      </c>
      <c r="AX10" s="437"/>
      <c r="AY10" s="437"/>
      <c r="AZ10" s="437"/>
      <c r="BA10" s="18"/>
      <c r="BB10" s="18"/>
      <c r="BC10" s="18"/>
      <c r="BD10" s="18"/>
      <c r="BE10" s="18"/>
      <c r="BF10" s="18"/>
      <c r="BG10" s="18"/>
      <c r="BL10" s="380"/>
      <c r="BM10" s="381"/>
      <c r="BN10" s="200"/>
      <c r="BO10" s="17"/>
      <c r="BP10" s="200" t="s">
        <v>122</v>
      </c>
      <c r="BQ10" s="365">
        <v>27.375</v>
      </c>
      <c r="BR10" s="7"/>
      <c r="BS10" s="374"/>
      <c r="BT10" s="210"/>
      <c r="BU10" s="242"/>
      <c r="BV10" s="210"/>
      <c r="BW10" s="211"/>
      <c r="BX10" s="36"/>
      <c r="BZ10" s="32"/>
      <c r="CA10" s="50" t="s">
        <v>9</v>
      </c>
      <c r="CB10" s="34"/>
      <c r="CC10" s="34"/>
      <c r="CD10" s="36"/>
      <c r="CE10" s="51" t="s">
        <v>118</v>
      </c>
      <c r="CF10" s="34"/>
      <c r="CG10" s="34"/>
      <c r="CH10" s="52" t="s">
        <v>10</v>
      </c>
      <c r="CI10" s="53" t="s">
        <v>120</v>
      </c>
      <c r="CJ10" s="37"/>
    </row>
    <row r="11" spans="2:88" ht="21" customHeight="1" thickBot="1">
      <c r="B11" s="32"/>
      <c r="C11" s="50" t="s">
        <v>116</v>
      </c>
      <c r="D11" s="34"/>
      <c r="E11" s="34"/>
      <c r="F11" s="36"/>
      <c r="G11" s="51" t="s">
        <v>95</v>
      </c>
      <c r="H11" s="34"/>
      <c r="I11" s="9"/>
      <c r="J11" s="52" t="s">
        <v>12</v>
      </c>
      <c r="K11" s="171">
        <v>30</v>
      </c>
      <c r="L11" s="37"/>
      <c r="N11" s="185"/>
      <c r="O11" s="325"/>
      <c r="P11" s="237"/>
      <c r="Q11" s="183"/>
      <c r="R11" s="16"/>
      <c r="S11" s="15"/>
      <c r="T11" s="368"/>
      <c r="U11" s="369"/>
      <c r="V11" s="16"/>
      <c r="W11" s="15"/>
      <c r="X11" s="16"/>
      <c r="Y11" s="15"/>
      <c r="Z11" s="372" t="s">
        <v>75</v>
      </c>
      <c r="AA11" s="373">
        <v>27.02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8"/>
      <c r="AO11" s="189"/>
      <c r="AP11" s="188"/>
      <c r="AQ11" s="189"/>
      <c r="AS11" s="61"/>
      <c r="AT11" s="437"/>
      <c r="AU11" s="437"/>
      <c r="AV11" s="437"/>
      <c r="AW11" s="438"/>
      <c r="AX11" s="437"/>
      <c r="AY11" s="437"/>
      <c r="AZ11" s="437"/>
      <c r="BA11" s="18"/>
      <c r="BB11" s="18"/>
      <c r="BC11" s="18"/>
      <c r="BD11" s="18"/>
      <c r="BE11" s="18"/>
      <c r="BF11" s="18"/>
      <c r="BG11" s="18"/>
      <c r="BL11" s="206"/>
      <c r="BM11" s="49"/>
      <c r="BN11" s="14"/>
      <c r="BO11" s="207"/>
      <c r="BP11" s="377"/>
      <c r="BQ11" s="378"/>
      <c r="BR11" s="367"/>
      <c r="BS11" s="369"/>
      <c r="BT11" s="212"/>
      <c r="BU11" s="243"/>
      <c r="BV11" s="213"/>
      <c r="BW11" s="214"/>
      <c r="BX11" s="36"/>
      <c r="BZ11" s="32"/>
      <c r="CA11" s="50" t="s">
        <v>11</v>
      </c>
      <c r="CB11" s="34"/>
      <c r="CC11" s="34"/>
      <c r="CD11" s="36"/>
      <c r="CE11" s="51" t="s">
        <v>119</v>
      </c>
      <c r="CF11" s="34"/>
      <c r="CG11" s="9"/>
      <c r="CH11" s="52" t="s">
        <v>12</v>
      </c>
      <c r="CI11" s="53" t="s">
        <v>120</v>
      </c>
      <c r="CJ11" s="37"/>
    </row>
    <row r="12" spans="2:88" ht="21" customHeight="1" thickBo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1"/>
      <c r="AT12" s="437"/>
      <c r="AU12" s="437"/>
      <c r="AV12" s="437"/>
      <c r="AW12" s="438"/>
      <c r="AX12" s="437"/>
      <c r="AY12" s="437"/>
      <c r="AZ12" s="437"/>
      <c r="BA12" s="18"/>
      <c r="BB12" s="18"/>
      <c r="BC12" s="18"/>
      <c r="BD12" s="18"/>
      <c r="BE12" s="18"/>
      <c r="BF12" s="18"/>
      <c r="BG12" s="18"/>
      <c r="BN12" s="7"/>
      <c r="BO12" s="7"/>
      <c r="BP12" s="7"/>
      <c r="BQ12" s="159" t="s">
        <v>141</v>
      </c>
      <c r="BR12" s="7"/>
      <c r="BS12" s="199"/>
      <c r="BT12" s="7"/>
      <c r="BU12" s="7"/>
      <c r="BV12" s="7"/>
      <c r="BW12" s="7"/>
      <c r="BX12" s="7"/>
      <c r="BZ12" s="55"/>
      <c r="CA12" s="56"/>
      <c r="CB12" s="56"/>
      <c r="CC12" s="56"/>
      <c r="CD12" s="56"/>
      <c r="CE12" s="295"/>
      <c r="CF12" s="56"/>
      <c r="CG12" s="56"/>
      <c r="CH12" s="56"/>
      <c r="CI12" s="56"/>
      <c r="CJ12" s="57"/>
    </row>
    <row r="13" spans="30:77" ht="18" customHeight="1" thickTop="1"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59"/>
      <c r="AT13" s="437"/>
      <c r="AU13" s="437"/>
      <c r="AV13" s="437"/>
      <c r="AW13" s="438"/>
      <c r="AX13" s="437"/>
      <c r="AY13" s="437"/>
      <c r="AZ13" s="437"/>
      <c r="BA13" s="18"/>
      <c r="BB13" s="18"/>
      <c r="BC13" s="18"/>
      <c r="BD13" s="18"/>
      <c r="BE13" s="18"/>
      <c r="BF13" s="18"/>
      <c r="BG13" s="18"/>
      <c r="BY13" s="18"/>
    </row>
    <row r="14" spans="4:88" ht="18" customHeight="1">
      <c r="D14" s="155"/>
      <c r="E14" s="155"/>
      <c r="F14" s="155"/>
      <c r="G14" s="155"/>
      <c r="H14" s="155"/>
      <c r="I14" s="155"/>
      <c r="N14" s="225"/>
      <c r="P14" s="58"/>
      <c r="Q14" s="58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6"/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O14" s="444" t="s">
        <v>165</v>
      </c>
      <c r="BP14" s="226"/>
      <c r="BX14" s="58"/>
      <c r="BY14" s="59"/>
      <c r="BZ14" s="59"/>
      <c r="CA14" s="59"/>
      <c r="CB14" s="155"/>
      <c r="CC14" s="155"/>
      <c r="CD14" s="155"/>
      <c r="CE14" s="155"/>
      <c r="CF14" s="155"/>
      <c r="CG14" s="155"/>
      <c r="CH14" s="59"/>
      <c r="CI14" s="59"/>
      <c r="CJ14" s="59"/>
    </row>
    <row r="15" spans="4:88" ht="18" customHeight="1">
      <c r="D15" s="155"/>
      <c r="E15" s="155"/>
      <c r="F15" s="155"/>
      <c r="G15" s="155"/>
      <c r="H15" s="155"/>
      <c r="I15" s="155"/>
      <c r="S15" s="163"/>
      <c r="Y15" s="18"/>
      <c r="AD15" s="192"/>
      <c r="AE15" s="18"/>
      <c r="AF15" s="18"/>
      <c r="AH15" s="18"/>
      <c r="AJ15" s="18"/>
      <c r="AK15" s="18"/>
      <c r="AV15" s="18"/>
      <c r="AZ15" s="18"/>
      <c r="BB15" s="18"/>
      <c r="BE15" s="18"/>
      <c r="BF15" s="18"/>
      <c r="BH15" s="18"/>
      <c r="BN15" s="18"/>
      <c r="BP15" s="433" t="s">
        <v>90</v>
      </c>
      <c r="BQ15" s="314" t="s">
        <v>142</v>
      </c>
      <c r="BT15" s="445" t="s">
        <v>163</v>
      </c>
      <c r="BX15" s="58"/>
      <c r="BY15" s="59"/>
      <c r="BZ15" s="305">
        <v>27.59</v>
      </c>
      <c r="CA15" s="59"/>
      <c r="CB15" s="155"/>
      <c r="CC15" s="155"/>
      <c r="CD15" s="155"/>
      <c r="CE15" s="155"/>
      <c r="CF15" s="155"/>
      <c r="CG15" s="155"/>
      <c r="CH15" s="59"/>
      <c r="CI15" s="59"/>
      <c r="CJ15" s="59"/>
    </row>
    <row r="16" spans="4:88" ht="18" customHeight="1">
      <c r="D16" s="156"/>
      <c r="E16" s="156"/>
      <c r="F16" s="156"/>
      <c r="G16" s="156"/>
      <c r="H16" s="156"/>
      <c r="I16" s="156"/>
      <c r="Q16" s="18"/>
      <c r="AH16" s="159" t="s">
        <v>145</v>
      </c>
      <c r="AL16" s="172"/>
      <c r="AO16" s="172"/>
      <c r="AZ16" s="18"/>
      <c r="BA16" s="18"/>
      <c r="BH16" s="18"/>
      <c r="BI16" s="18"/>
      <c r="BK16" s="182"/>
      <c r="BO16" s="159"/>
      <c r="BQ16" s="193"/>
      <c r="BS16" s="18"/>
      <c r="CA16" s="59"/>
      <c r="CB16" s="156"/>
      <c r="CC16" s="156"/>
      <c r="CD16" s="156"/>
      <c r="CE16" s="156"/>
      <c r="CF16" s="156"/>
      <c r="CG16" s="156"/>
      <c r="CI16" s="59"/>
      <c r="CJ16" s="59"/>
    </row>
    <row r="17" spans="4:86" ht="18" customHeight="1">
      <c r="D17" s="157"/>
      <c r="E17" s="157"/>
      <c r="F17" s="50"/>
      <c r="G17" s="50"/>
      <c r="H17" s="157"/>
      <c r="I17" s="157"/>
      <c r="P17" s="176"/>
      <c r="W17" s="173"/>
      <c r="Y17" s="224"/>
      <c r="AI17" s="163"/>
      <c r="BA17" s="154"/>
      <c r="BI17" s="159"/>
      <c r="BM17" s="305"/>
      <c r="BQ17" s="245"/>
      <c r="BR17" s="265"/>
      <c r="BV17" s="58"/>
      <c r="BW17" s="305" t="s">
        <v>48</v>
      </c>
      <c r="CD17" s="50"/>
      <c r="CE17" s="50"/>
      <c r="CF17" s="157"/>
      <c r="CG17" s="157"/>
      <c r="CH17" s="65"/>
    </row>
    <row r="18" spans="4:85" ht="18" customHeight="1">
      <c r="D18" s="7"/>
      <c r="E18" s="279"/>
      <c r="F18" s="36"/>
      <c r="G18" s="36"/>
      <c r="H18" s="7"/>
      <c r="I18" s="279"/>
      <c r="J18" s="152"/>
      <c r="N18" s="152"/>
      <c r="R18" s="225"/>
      <c r="AI18" s="18"/>
      <c r="BB18" s="18"/>
      <c r="BI18" s="159"/>
      <c r="BL18" s="163">
        <v>12</v>
      </c>
      <c r="BP18" s="182" t="s">
        <v>89</v>
      </c>
      <c r="BQ18" s="18"/>
      <c r="BT18" s="445" t="s">
        <v>163</v>
      </c>
      <c r="BV18" s="58"/>
      <c r="CA18" s="305">
        <v>27.614</v>
      </c>
      <c r="CD18" s="36"/>
      <c r="CE18" s="36"/>
      <c r="CF18" s="7"/>
      <c r="CG18" s="279"/>
    </row>
    <row r="19" spans="2:88" ht="18" customHeight="1">
      <c r="B19" s="64"/>
      <c r="D19" s="257"/>
      <c r="E19" s="255"/>
      <c r="F19" s="36"/>
      <c r="G19" s="36"/>
      <c r="H19" s="257"/>
      <c r="I19" s="255"/>
      <c r="J19" s="18"/>
      <c r="Z19" s="304"/>
      <c r="AH19" s="74" t="s">
        <v>146</v>
      </c>
      <c r="AM19" s="62"/>
      <c r="AN19" s="18"/>
      <c r="BB19" s="154"/>
      <c r="BI19" s="153"/>
      <c r="BL19" s="18"/>
      <c r="BO19" s="152"/>
      <c r="BP19" s="152"/>
      <c r="BQ19" s="18"/>
      <c r="BS19" s="18"/>
      <c r="BU19" s="18"/>
      <c r="BX19" s="18"/>
      <c r="CB19" s="277"/>
      <c r="CC19" s="255"/>
      <c r="CD19" s="36"/>
      <c r="CE19" s="36"/>
      <c r="CF19" s="277"/>
      <c r="CG19" s="255"/>
      <c r="CJ19" s="64"/>
    </row>
    <row r="20" spans="4:85" ht="18" customHeight="1">
      <c r="D20" s="257"/>
      <c r="E20" s="255"/>
      <c r="F20" s="36"/>
      <c r="G20" s="36"/>
      <c r="H20" s="257"/>
      <c r="Z20" s="18"/>
      <c r="AC20" s="163"/>
      <c r="AE20" s="175"/>
      <c r="AH20" s="193" t="s">
        <v>87</v>
      </c>
      <c r="AM20" s="167" t="s">
        <v>68</v>
      </c>
      <c r="BB20" s="18"/>
      <c r="BC20" s="18"/>
      <c r="BF20" s="18"/>
      <c r="BG20" s="18"/>
      <c r="BW20" s="163"/>
      <c r="BX20" s="152"/>
      <c r="CA20" s="305">
        <v>27.614</v>
      </c>
      <c r="CB20" s="277"/>
      <c r="CC20" s="255"/>
      <c r="CD20" s="36"/>
      <c r="CE20" s="36"/>
      <c r="CF20" s="277"/>
      <c r="CG20" s="255"/>
    </row>
    <row r="21" spans="3:85" ht="18" customHeight="1">
      <c r="C21" s="222"/>
      <c r="D21" s="267"/>
      <c r="E21" s="278"/>
      <c r="F21" s="36"/>
      <c r="G21" s="36"/>
      <c r="H21" s="265"/>
      <c r="I21" s="278"/>
      <c r="M21" s="18"/>
      <c r="S21" s="442">
        <v>27.022</v>
      </c>
      <c r="AB21" s="18"/>
      <c r="AC21" s="18"/>
      <c r="AM21" s="152"/>
      <c r="AN21" s="18"/>
      <c r="AU21" s="18"/>
      <c r="BB21" s="154"/>
      <c r="BF21" s="152"/>
      <c r="BG21" s="152">
        <v>10</v>
      </c>
      <c r="BI21" s="152"/>
      <c r="BL21" s="163"/>
      <c r="BM21" s="446" t="s">
        <v>164</v>
      </c>
      <c r="BV21" s="315" t="s">
        <v>143</v>
      </c>
      <c r="BZ21" s="159"/>
      <c r="CA21" s="268"/>
      <c r="CD21" s="36"/>
      <c r="CE21" s="316"/>
      <c r="CG21" s="278"/>
    </row>
    <row r="22" spans="4:85" ht="18" customHeight="1">
      <c r="D22" s="36"/>
      <c r="E22" s="36"/>
      <c r="F22" s="36"/>
      <c r="G22" s="36"/>
      <c r="H22" s="36"/>
      <c r="I22" s="36"/>
      <c r="AB22" s="154"/>
      <c r="AE22" s="18"/>
      <c r="AM22" s="18"/>
      <c r="AU22" s="152"/>
      <c r="AW22" s="18"/>
      <c r="AZ22" s="336"/>
      <c r="BE22" s="170"/>
      <c r="BF22" s="18"/>
      <c r="BG22" s="18"/>
      <c r="BI22" s="18"/>
      <c r="BL22" s="18"/>
      <c r="BO22" s="18"/>
      <c r="BP22" s="18"/>
      <c r="BR22" s="18"/>
      <c r="CD22" s="36"/>
      <c r="CE22" s="36"/>
      <c r="CF22" s="36"/>
      <c r="CG22" s="36"/>
    </row>
    <row r="23" spans="8:88" ht="18" customHeight="1">
      <c r="H23" s="59"/>
      <c r="I23" s="59"/>
      <c r="J23" s="152"/>
      <c r="K23" s="226"/>
      <c r="M23" s="227"/>
      <c r="P23" s="152"/>
      <c r="Q23" s="181"/>
      <c r="R23" s="431"/>
      <c r="X23" s="18"/>
      <c r="AL23" s="223" t="s">
        <v>67</v>
      </c>
      <c r="AM23" s="152">
        <v>8</v>
      </c>
      <c r="AW23" s="223" t="s">
        <v>72</v>
      </c>
      <c r="AZ23" s="336"/>
      <c r="BJ23" s="298"/>
      <c r="BL23" s="154"/>
      <c r="BP23" s="18"/>
      <c r="BU23" s="18"/>
      <c r="BW23" s="18"/>
      <c r="CF23" s="59"/>
      <c r="CG23" s="59"/>
      <c r="CI23" s="59"/>
      <c r="CJ23" s="59"/>
    </row>
    <row r="24" spans="4:86" ht="18" customHeight="1">
      <c r="D24" s="190"/>
      <c r="H24" s="59"/>
      <c r="K24" s="36"/>
      <c r="N24" s="152"/>
      <c r="O24" s="152"/>
      <c r="P24" s="18"/>
      <c r="Q24" s="177" t="s">
        <v>59</v>
      </c>
      <c r="R24" s="432" t="s">
        <v>75</v>
      </c>
      <c r="U24" s="173"/>
      <c r="AB24" s="428"/>
      <c r="AE24" s="443">
        <v>27.127</v>
      </c>
      <c r="AI24" s="152"/>
      <c r="AM24" s="18"/>
      <c r="AN24" s="18"/>
      <c r="BG24" s="174" t="s">
        <v>80</v>
      </c>
      <c r="BN24" s="226"/>
      <c r="BZ24" s="160"/>
      <c r="CH24" s="65"/>
    </row>
    <row r="25" spans="6:85" ht="18" customHeight="1">
      <c r="F25" s="155"/>
      <c r="H25" s="59"/>
      <c r="J25" s="18"/>
      <c r="K25" s="155"/>
      <c r="N25" s="18"/>
      <c r="O25" s="18"/>
      <c r="S25" s="296"/>
      <c r="U25" s="18"/>
      <c r="Y25" s="18"/>
      <c r="AI25" s="152"/>
      <c r="AJ25" s="18"/>
      <c r="AQ25" s="18"/>
      <c r="BA25" s="18"/>
      <c r="BG25" s="18"/>
      <c r="BH25" s="18"/>
      <c r="BP25" s="152">
        <v>13</v>
      </c>
      <c r="BQ25" s="159"/>
      <c r="BY25" s="18"/>
      <c r="CD25" s="59"/>
      <c r="CG25" s="158"/>
    </row>
    <row r="26" spans="6:85" ht="18" customHeight="1">
      <c r="F26" s="155"/>
      <c r="H26" s="440" t="s">
        <v>64</v>
      </c>
      <c r="J26" s="316" t="s">
        <v>56</v>
      </c>
      <c r="N26" s="152"/>
      <c r="Q26" s="152"/>
      <c r="S26" s="18"/>
      <c r="Y26" s="154"/>
      <c r="Z26" s="152"/>
      <c r="AE26" s="18"/>
      <c r="AI26" s="18"/>
      <c r="AX26" s="18"/>
      <c r="BH26" s="152"/>
      <c r="BM26" s="18"/>
      <c r="BP26" s="18"/>
      <c r="BU26" s="311"/>
      <c r="BY26" s="152"/>
      <c r="CD26" s="59"/>
      <c r="CE26" s="36"/>
      <c r="CG26" s="158"/>
    </row>
    <row r="27" spans="1:89" ht="18" customHeight="1">
      <c r="A27" s="64"/>
      <c r="F27" s="256"/>
      <c r="M27" s="152">
        <v>1</v>
      </c>
      <c r="T27" s="223"/>
      <c r="V27" s="18"/>
      <c r="Z27" s="18"/>
      <c r="AE27" s="152">
        <v>7</v>
      </c>
      <c r="AQ27" s="18"/>
      <c r="BB27" s="63"/>
      <c r="BF27" s="18"/>
      <c r="BH27" s="228"/>
      <c r="BJ27" s="229" t="s">
        <v>79</v>
      </c>
      <c r="BP27" s="18"/>
      <c r="BU27" s="18"/>
      <c r="BZ27" s="18"/>
      <c r="CD27" s="59"/>
      <c r="CE27" s="316"/>
      <c r="CK27" s="64"/>
    </row>
    <row r="28" spans="1:78" ht="18" customHeight="1">
      <c r="A28" s="64"/>
      <c r="B28" s="64"/>
      <c r="F28" s="256"/>
      <c r="H28" s="267"/>
      <c r="J28" s="177"/>
      <c r="K28" s="177"/>
      <c r="N28" s="152"/>
      <c r="W28" s="18"/>
      <c r="X28" s="223"/>
      <c r="AA28" s="18"/>
      <c r="AI28" s="152"/>
      <c r="AJ28" s="18"/>
      <c r="AK28" s="173" t="s">
        <v>63</v>
      </c>
      <c r="AT28" s="167"/>
      <c r="BC28" s="18"/>
      <c r="BD28" s="223" t="s">
        <v>71</v>
      </c>
      <c r="BF28" s="152"/>
      <c r="BG28" s="18"/>
      <c r="BH28" s="18"/>
      <c r="BJ28">
        <v>0</v>
      </c>
      <c r="BK28" s="174"/>
      <c r="BR28" s="74"/>
      <c r="BZ28" s="152"/>
    </row>
    <row r="29" spans="1:89" ht="18" customHeight="1">
      <c r="A29" s="64"/>
      <c r="B29" s="64"/>
      <c r="F29" s="260"/>
      <c r="H29" s="260"/>
      <c r="I29" s="18"/>
      <c r="J29" s="18"/>
      <c r="N29" s="18"/>
      <c r="P29" s="152"/>
      <c r="T29" s="229"/>
      <c r="V29" s="18"/>
      <c r="W29" s="152"/>
      <c r="Y29" s="152" t="s">
        <v>156</v>
      </c>
      <c r="Z29" s="152"/>
      <c r="AI29" s="18"/>
      <c r="BH29" s="18"/>
      <c r="BK29" s="229"/>
      <c r="BO29" s="152"/>
      <c r="BQ29" s="317"/>
      <c r="BT29" s="152">
        <v>14</v>
      </c>
      <c r="BU29" s="297"/>
      <c r="BZ29" s="18"/>
      <c r="CK29" s="64"/>
    </row>
    <row r="30" spans="4:78" ht="18" customHeight="1">
      <c r="D30" s="238" t="s">
        <v>0</v>
      </c>
      <c r="I30" s="334" t="s">
        <v>55</v>
      </c>
      <c r="J30" s="159"/>
      <c r="K30" s="333" t="s">
        <v>54</v>
      </c>
      <c r="M30" s="427" t="s">
        <v>73</v>
      </c>
      <c r="N30" s="152"/>
      <c r="O30" s="160"/>
      <c r="P30" s="18"/>
      <c r="S30" s="18"/>
      <c r="V30" s="152"/>
      <c r="W30" s="18"/>
      <c r="Y30" s="18"/>
      <c r="AE30" s="18"/>
      <c r="AN30" s="152"/>
      <c r="AO30" s="152"/>
      <c r="AW30" s="62"/>
      <c r="BA30" s="18"/>
      <c r="BC30" s="18"/>
      <c r="BF30" s="18"/>
      <c r="BG30" s="18"/>
      <c r="BN30" s="18"/>
      <c r="BO30" s="18"/>
      <c r="BQ30" s="182"/>
      <c r="BT30" s="18"/>
      <c r="BV30" s="152"/>
      <c r="BW30" s="284"/>
      <c r="BZ30" s="18"/>
    </row>
    <row r="31" spans="6:86" ht="18" customHeight="1">
      <c r="F31" s="258"/>
      <c r="H31" s="258"/>
      <c r="O31" s="152"/>
      <c r="S31" s="228"/>
      <c r="T31" s="164"/>
      <c r="X31" s="314"/>
      <c r="AE31" s="152">
        <v>6</v>
      </c>
      <c r="AK31" s="152"/>
      <c r="AM31" s="173" t="s">
        <v>62</v>
      </c>
      <c r="AP31" s="269"/>
      <c r="AU31" s="182"/>
      <c r="BA31">
        <v>0</v>
      </c>
      <c r="BD31" s="223" t="s">
        <v>69</v>
      </c>
      <c r="BF31" s="152"/>
      <c r="BG31" s="18"/>
      <c r="BH31" s="227"/>
      <c r="BU31" s="152"/>
      <c r="BW31" s="197"/>
      <c r="BX31" s="59"/>
      <c r="BY31" s="18"/>
      <c r="CD31" s="59"/>
      <c r="CE31" s="473" t="s">
        <v>57</v>
      </c>
      <c r="CF31" s="473"/>
      <c r="CG31" s="59"/>
      <c r="CH31" s="65" t="s">
        <v>1</v>
      </c>
    </row>
    <row r="32" spans="15:85" ht="18" customHeight="1">
      <c r="O32" s="18"/>
      <c r="P32" s="18"/>
      <c r="R32" s="182"/>
      <c r="U32" s="18"/>
      <c r="V32" s="18"/>
      <c r="W32" s="18"/>
      <c r="X32" s="18"/>
      <c r="Y32" s="18"/>
      <c r="AK32" s="18"/>
      <c r="AZ32" s="163"/>
      <c r="BB32" s="229" t="s">
        <v>83</v>
      </c>
      <c r="BF32" s="18"/>
      <c r="BI32" s="18"/>
      <c r="BK32" s="18"/>
      <c r="BM32" s="169" t="s">
        <v>78</v>
      </c>
      <c r="BS32" s="311"/>
      <c r="BU32" s="18"/>
      <c r="BV32">
        <v>0</v>
      </c>
      <c r="BY32" s="270"/>
      <c r="CE32" s="473" t="s">
        <v>58</v>
      </c>
      <c r="CF32" s="473"/>
      <c r="CG32" s="266"/>
    </row>
    <row r="33" spans="9:88" ht="18" customHeight="1">
      <c r="I33" s="36"/>
      <c r="K33" s="59"/>
      <c r="O33" s="155"/>
      <c r="P33" s="18"/>
      <c r="Q33" s="223"/>
      <c r="U33" s="152"/>
      <c r="V33" s="152"/>
      <c r="W33" s="152"/>
      <c r="X33" s="152"/>
      <c r="Y33" s="268"/>
      <c r="AA33" s="18"/>
      <c r="AM33" s="18"/>
      <c r="AO33" s="174"/>
      <c r="AW33" s="62"/>
      <c r="AZ33" s="18"/>
      <c r="BF33" s="152"/>
      <c r="BG33" s="62"/>
      <c r="BH33" s="18"/>
      <c r="BI33" s="152"/>
      <c r="BK33" s="18"/>
      <c r="BM33" s="174"/>
      <c r="BN33" s="18"/>
      <c r="BP33" s="285"/>
      <c r="BQ33" s="18"/>
      <c r="BU33" s="18"/>
      <c r="BY33" s="18"/>
      <c r="CC33" s="36"/>
      <c r="CD33" s="157"/>
      <c r="CE33" s="270"/>
      <c r="CF33" s="157"/>
      <c r="CJ33" s="64"/>
    </row>
    <row r="34" spans="12:84" ht="18" customHeight="1">
      <c r="L34" s="74"/>
      <c r="P34" s="152">
        <v>2</v>
      </c>
      <c r="Q34" s="269"/>
      <c r="S34" s="159"/>
      <c r="U34" s="159"/>
      <c r="X34" s="182"/>
      <c r="AA34" s="152">
        <v>5</v>
      </c>
      <c r="AG34" s="18"/>
      <c r="AJ34" s="18"/>
      <c r="AM34" s="152">
        <v>9</v>
      </c>
      <c r="AN34" s="18"/>
      <c r="AO34" s="18"/>
      <c r="AY34" s="18"/>
      <c r="BG34" s="18"/>
      <c r="BN34" s="161"/>
      <c r="BP34" s="18"/>
      <c r="BQ34" s="229"/>
      <c r="BU34" s="152">
        <v>15</v>
      </c>
      <c r="BY34" s="152">
        <v>16</v>
      </c>
      <c r="CC34" s="36"/>
      <c r="CD34" s="267"/>
      <c r="CE34" s="155"/>
      <c r="CF34" s="267"/>
    </row>
    <row r="35" spans="11:85" ht="18" customHeight="1">
      <c r="K35" s="441" t="s">
        <v>65</v>
      </c>
      <c r="V35" s="18"/>
      <c r="W35" s="226"/>
      <c r="AY35" s="154"/>
      <c r="BK35" s="59"/>
      <c r="BN35" s="169"/>
      <c r="BO35" s="229" t="s">
        <v>76</v>
      </c>
      <c r="BP35" s="59"/>
      <c r="CC35" s="36"/>
      <c r="CD35" s="267"/>
      <c r="CE35" s="155"/>
      <c r="CF35" s="267"/>
      <c r="CG35" s="36"/>
    </row>
    <row r="36" spans="6:84" ht="18" customHeight="1">
      <c r="F36" s="258"/>
      <c r="H36" s="258"/>
      <c r="I36" s="262"/>
      <c r="J36" s="18"/>
      <c r="N36" s="225"/>
      <c r="P36" s="432" t="s">
        <v>74</v>
      </c>
      <c r="S36" s="297"/>
      <c r="T36" s="159"/>
      <c r="U36" s="297"/>
      <c r="AH36" s="173" t="s">
        <v>66</v>
      </c>
      <c r="AO36" s="18"/>
      <c r="AW36" s="18"/>
      <c r="BA36" s="18"/>
      <c r="BC36" s="18"/>
      <c r="BD36" s="18"/>
      <c r="BI36" s="228"/>
      <c r="BM36" s="154"/>
      <c r="BP36" s="152"/>
      <c r="BX36" s="59"/>
      <c r="BZ36" s="172"/>
      <c r="CD36" s="257"/>
      <c r="CE36" s="36"/>
      <c r="CF36" s="257"/>
    </row>
    <row r="37" spans="6:65" ht="18" customHeight="1">
      <c r="F37" s="172"/>
      <c r="G37" s="262"/>
      <c r="H37" s="258"/>
      <c r="I37" s="261"/>
      <c r="Z37" s="193"/>
      <c r="AA37" s="244"/>
      <c r="AB37" s="177"/>
      <c r="AG37" s="18"/>
      <c r="AO37" s="177"/>
      <c r="BA37" s="154"/>
      <c r="BB37" s="163"/>
      <c r="BM37" s="174" t="s">
        <v>77</v>
      </c>
    </row>
    <row r="38" spans="8:80" ht="18" customHeight="1">
      <c r="H38" s="246"/>
      <c r="AI38" s="18"/>
      <c r="AW38" s="18"/>
      <c r="AY38" s="18"/>
      <c r="BB38" s="18"/>
      <c r="BG38" s="18"/>
      <c r="BH38" s="18"/>
      <c r="BQ38" s="18"/>
      <c r="BS38" s="18"/>
      <c r="CB38" s="166"/>
    </row>
    <row r="39" spans="6:78" ht="18" customHeight="1">
      <c r="F39" s="263"/>
      <c r="G39" s="255"/>
      <c r="H39" s="259"/>
      <c r="I39" s="264"/>
      <c r="T39" s="160"/>
      <c r="U39" s="209"/>
      <c r="AV39" s="155"/>
      <c r="AW39" s="18"/>
      <c r="AX39" s="155"/>
      <c r="AY39" s="154"/>
      <c r="BF39" s="18"/>
      <c r="BG39" s="313"/>
      <c r="BH39" s="152">
        <v>11</v>
      </c>
      <c r="BZ39" s="315">
        <v>27.59</v>
      </c>
    </row>
    <row r="40" spans="2:65" ht="18" customHeight="1">
      <c r="B40" s="64"/>
      <c r="F40" s="263"/>
      <c r="H40" s="18"/>
      <c r="U40" s="74"/>
      <c r="AC40" s="191"/>
      <c r="AJ40" s="18"/>
      <c r="BB40" s="229" t="s">
        <v>82</v>
      </c>
      <c r="BM40" s="227" t="s">
        <v>88</v>
      </c>
    </row>
    <row r="41" spans="2:65" ht="18" customHeight="1">
      <c r="B41" s="335"/>
      <c r="H41" s="18"/>
      <c r="AE41" s="18"/>
      <c r="AF41" s="59"/>
      <c r="BC41" s="316" t="s">
        <v>154</v>
      </c>
      <c r="BI41" s="176"/>
      <c r="BM41" s="159" t="s">
        <v>140</v>
      </c>
    </row>
    <row r="42" spans="3:53" ht="18" customHeight="1">
      <c r="C42" s="65" t="s">
        <v>60</v>
      </c>
      <c r="BA42" s="338"/>
    </row>
    <row r="43" spans="62:71" ht="18" customHeight="1">
      <c r="BJ43" s="58"/>
      <c r="BK43" s="58"/>
      <c r="BL43" s="58"/>
      <c r="BN43" s="58"/>
      <c r="BO43" s="58"/>
      <c r="BP43" s="58"/>
      <c r="BQ43" s="58"/>
      <c r="BR43" s="58"/>
      <c r="BS43" s="18"/>
    </row>
    <row r="44" spans="2:83" ht="18" customHeight="1">
      <c r="B44" s="155"/>
      <c r="C44" s="155"/>
      <c r="D44" s="155"/>
      <c r="E44" s="155"/>
      <c r="F44" s="155"/>
      <c r="G44" s="155"/>
      <c r="AO44" s="155"/>
      <c r="AP44" s="155"/>
      <c r="AY44" s="155"/>
      <c r="AZ44" s="155"/>
      <c r="BA44" s="155"/>
      <c r="BB44" s="155"/>
      <c r="BC44" s="155"/>
      <c r="BD44" s="155"/>
      <c r="BE44" s="155"/>
      <c r="BJ44" s="155"/>
      <c r="BK44" s="155"/>
      <c r="BL44" s="155"/>
      <c r="BM44" s="153" t="s">
        <v>144</v>
      </c>
      <c r="BW44" s="155"/>
      <c r="BX44" s="155"/>
      <c r="BY44" s="7"/>
      <c r="BZ44" s="155"/>
      <c r="CA44" s="155"/>
      <c r="CB44" s="155"/>
      <c r="CC44" s="155"/>
      <c r="CD44" s="155"/>
      <c r="CE44" s="155"/>
    </row>
    <row r="45" spans="2:83" ht="18" customHeight="1" thickBot="1">
      <c r="B45" s="155"/>
      <c r="C45" s="155"/>
      <c r="D45" s="155"/>
      <c r="E45" s="155"/>
      <c r="F45" s="155"/>
      <c r="G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AO45" s="157"/>
      <c r="AP45" s="157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J45" s="155"/>
      <c r="BK45" s="155"/>
      <c r="BL45" s="155"/>
      <c r="BM45" s="155"/>
      <c r="BN45" s="326" t="s">
        <v>19</v>
      </c>
      <c r="BO45" s="327" t="s">
        <v>25</v>
      </c>
      <c r="BP45" s="327" t="s">
        <v>26</v>
      </c>
      <c r="BQ45" s="327" t="s">
        <v>27</v>
      </c>
      <c r="BR45" s="329" t="s">
        <v>28</v>
      </c>
      <c r="BS45" s="416" t="s">
        <v>130</v>
      </c>
      <c r="BT45" s="417"/>
      <c r="BU45" s="416"/>
      <c r="BV45" s="417"/>
      <c r="BW45" s="416"/>
      <c r="BX45" s="417"/>
      <c r="BY45" s="155"/>
      <c r="BZ45" s="155"/>
      <c r="CA45" s="155"/>
      <c r="CB45" s="155"/>
      <c r="CC45" s="155"/>
      <c r="CD45" s="155"/>
      <c r="CE45" s="155"/>
    </row>
    <row r="46" spans="2:83" ht="18" customHeight="1" thickTop="1">
      <c r="B46" s="155"/>
      <c r="C46" s="155"/>
      <c r="D46" s="155"/>
      <c r="E46" s="155"/>
      <c r="F46" s="155"/>
      <c r="G46" s="155"/>
      <c r="M46" s="155"/>
      <c r="N46" s="155"/>
      <c r="O46" s="155"/>
      <c r="P46" s="155"/>
      <c r="Q46" s="155"/>
      <c r="R46" s="155"/>
      <c r="S46" s="155"/>
      <c r="AO46" s="36"/>
      <c r="AP46" s="36"/>
      <c r="AV46" s="155"/>
      <c r="AW46" s="60" t="s">
        <v>17</v>
      </c>
      <c r="AX46" s="155"/>
      <c r="AY46" s="155"/>
      <c r="AZ46" s="155"/>
      <c r="BA46" s="155"/>
      <c r="BB46" s="155"/>
      <c r="BC46" s="155"/>
      <c r="BD46" s="155"/>
      <c r="BE46" s="155"/>
      <c r="BJ46" s="155"/>
      <c r="BK46" s="155"/>
      <c r="BL46" s="155"/>
      <c r="BM46" s="155"/>
      <c r="BN46" s="203"/>
      <c r="BO46" s="4"/>
      <c r="BP46" s="4"/>
      <c r="BQ46" s="4"/>
      <c r="BR46" s="3"/>
      <c r="BS46" s="3" t="s">
        <v>131</v>
      </c>
      <c r="BT46" s="4"/>
      <c r="BU46" s="4"/>
      <c r="BV46" s="4"/>
      <c r="BW46" s="4"/>
      <c r="BX46" s="5"/>
      <c r="BY46" s="155"/>
      <c r="BZ46" s="155"/>
      <c r="CA46" s="155"/>
      <c r="CB46" s="155"/>
      <c r="CC46" s="155"/>
      <c r="CD46" s="155"/>
      <c r="CE46" s="155"/>
    </row>
    <row r="47" spans="2:88" ht="21" customHeight="1" thickBot="1">
      <c r="B47" s="326" t="s">
        <v>19</v>
      </c>
      <c r="C47" s="327" t="s">
        <v>25</v>
      </c>
      <c r="D47" s="327" t="s">
        <v>26</v>
      </c>
      <c r="E47" s="327" t="s">
        <v>27</v>
      </c>
      <c r="F47" s="328" t="s">
        <v>28</v>
      </c>
      <c r="G47" s="404"/>
      <c r="H47" s="327" t="s">
        <v>19</v>
      </c>
      <c r="I47" s="327" t="s">
        <v>25</v>
      </c>
      <c r="J47" s="327" t="s">
        <v>26</v>
      </c>
      <c r="K47" s="327" t="s">
        <v>27</v>
      </c>
      <c r="L47" s="328" t="s">
        <v>28</v>
      </c>
      <c r="M47" s="415"/>
      <c r="N47" s="327" t="s">
        <v>19</v>
      </c>
      <c r="O47" s="327" t="s">
        <v>25</v>
      </c>
      <c r="P47" s="327" t="s">
        <v>26</v>
      </c>
      <c r="Q47" s="327" t="s">
        <v>27</v>
      </c>
      <c r="R47" s="405" t="s">
        <v>28</v>
      </c>
      <c r="S47" s="7"/>
      <c r="AV47" s="249"/>
      <c r="AW47" s="61" t="s">
        <v>35</v>
      </c>
      <c r="AX47" s="41"/>
      <c r="AY47" s="41"/>
      <c r="AZ47" s="249"/>
      <c r="BA47" s="250"/>
      <c r="BB47" s="250"/>
      <c r="BC47" s="249"/>
      <c r="BD47" s="250"/>
      <c r="BE47" s="250"/>
      <c r="BJ47" s="41"/>
      <c r="BK47" s="41"/>
      <c r="BL47" s="41"/>
      <c r="BM47" s="41"/>
      <c r="BN47" s="408">
        <v>10</v>
      </c>
      <c r="BO47" s="10">
        <v>27.374</v>
      </c>
      <c r="BP47" s="70">
        <v>51</v>
      </c>
      <c r="BQ47" s="71">
        <f>BO47+BP47*0.001</f>
        <v>27.424999999999997</v>
      </c>
      <c r="BR47" s="309" t="s">
        <v>39</v>
      </c>
      <c r="BS47" s="419" t="s">
        <v>139</v>
      </c>
      <c r="BX47" s="426"/>
      <c r="BY47" s="7"/>
      <c r="BZ47" s="326" t="s">
        <v>19</v>
      </c>
      <c r="CA47" s="327" t="s">
        <v>25</v>
      </c>
      <c r="CB47" s="327" t="s">
        <v>26</v>
      </c>
      <c r="CC47" s="327" t="s">
        <v>27</v>
      </c>
      <c r="CD47" s="328" t="s">
        <v>28</v>
      </c>
      <c r="CE47" s="404"/>
      <c r="CF47" s="327" t="s">
        <v>19</v>
      </c>
      <c r="CG47" s="327" t="s">
        <v>25</v>
      </c>
      <c r="CH47" s="327" t="s">
        <v>26</v>
      </c>
      <c r="CI47" s="327" t="s">
        <v>27</v>
      </c>
      <c r="CJ47" s="405" t="s">
        <v>28</v>
      </c>
    </row>
    <row r="48" spans="2:88" ht="21" customHeight="1" thickBot="1" thickTop="1">
      <c r="B48" s="68"/>
      <c r="C48" s="4"/>
      <c r="D48" s="3"/>
      <c r="E48" s="4"/>
      <c r="F48" s="3"/>
      <c r="G48" s="3"/>
      <c r="H48" s="1"/>
      <c r="I48" s="4"/>
      <c r="J48" s="3" t="s">
        <v>157</v>
      </c>
      <c r="K48" s="4"/>
      <c r="L48" s="3"/>
      <c r="M48" s="3"/>
      <c r="N48" s="1"/>
      <c r="O48" s="4"/>
      <c r="P48" s="3"/>
      <c r="Q48" s="4"/>
      <c r="R48" s="406"/>
      <c r="S48" s="36"/>
      <c r="AF48" s="326" t="s">
        <v>19</v>
      </c>
      <c r="AG48" s="327" t="s">
        <v>25</v>
      </c>
      <c r="AH48" s="327" t="s">
        <v>26</v>
      </c>
      <c r="AI48" s="327" t="s">
        <v>27</v>
      </c>
      <c r="AJ48" s="329" t="s">
        <v>28</v>
      </c>
      <c r="AK48" s="416" t="s">
        <v>130</v>
      </c>
      <c r="AL48" s="417"/>
      <c r="AM48" s="416"/>
      <c r="AN48" s="417"/>
      <c r="AO48" s="416"/>
      <c r="AP48" s="417"/>
      <c r="AV48" s="246"/>
      <c r="AW48" s="61" t="s">
        <v>127</v>
      </c>
      <c r="AX48" s="157"/>
      <c r="AY48" s="247"/>
      <c r="AZ48" s="157"/>
      <c r="BA48" s="157"/>
      <c r="BB48" s="247"/>
      <c r="BC48" s="247"/>
      <c r="BD48" s="7"/>
      <c r="BE48" s="246"/>
      <c r="BJ48" s="36"/>
      <c r="BK48" s="36"/>
      <c r="BL48" s="36"/>
      <c r="BM48" s="36"/>
      <c r="BN48" s="282">
        <v>12</v>
      </c>
      <c r="BO48" s="71">
        <v>27.424</v>
      </c>
      <c r="BP48" s="70">
        <v>42</v>
      </c>
      <c r="BQ48" s="71">
        <f>BO48+BP48*0.001</f>
        <v>27.466</v>
      </c>
      <c r="BR48" s="309" t="s">
        <v>39</v>
      </c>
      <c r="BS48" s="419" t="s">
        <v>136</v>
      </c>
      <c r="BV48" s="58"/>
      <c r="BX48" s="420"/>
      <c r="BY48" s="41"/>
      <c r="BZ48" s="68"/>
      <c r="CA48" s="4"/>
      <c r="CB48" s="3"/>
      <c r="CC48" s="4"/>
      <c r="CD48" s="3"/>
      <c r="CE48" s="3" t="s">
        <v>157</v>
      </c>
      <c r="CF48" s="1"/>
      <c r="CG48" s="4"/>
      <c r="CH48" s="3"/>
      <c r="CI48" s="4"/>
      <c r="CJ48" s="406"/>
    </row>
    <row r="49" spans="2:88" ht="21" customHeight="1" thickTop="1">
      <c r="B49" s="286">
        <v>1</v>
      </c>
      <c r="C49" s="72">
        <v>26.973</v>
      </c>
      <c r="D49" s="70">
        <v>42</v>
      </c>
      <c r="E49" s="71">
        <f>C49+D49*0.001</f>
        <v>27.015</v>
      </c>
      <c r="F49" s="409" t="s">
        <v>129</v>
      </c>
      <c r="G49" s="283"/>
      <c r="H49" s="289">
        <v>3</v>
      </c>
      <c r="I49" s="10">
        <v>27.078</v>
      </c>
      <c r="J49" s="70">
        <v>-51</v>
      </c>
      <c r="K49" s="71">
        <f>I49+J49*0.001</f>
        <v>27.027</v>
      </c>
      <c r="L49" s="409" t="s">
        <v>129</v>
      </c>
      <c r="M49" s="413"/>
      <c r="N49" s="69"/>
      <c r="O49" s="69"/>
      <c r="P49" s="69"/>
      <c r="Q49" s="69"/>
      <c r="R49" s="407"/>
      <c r="S49" s="7"/>
      <c r="T49" s="383"/>
      <c r="U49" s="384"/>
      <c r="V49" s="384"/>
      <c r="W49" s="385" t="s">
        <v>128</v>
      </c>
      <c r="X49" s="384"/>
      <c r="Y49" s="384"/>
      <c r="Z49" s="386"/>
      <c r="AF49" s="203"/>
      <c r="AG49" s="4"/>
      <c r="AH49" s="4"/>
      <c r="AI49" s="4"/>
      <c r="AJ49" s="3"/>
      <c r="AK49" s="3" t="s">
        <v>131</v>
      </c>
      <c r="AL49" s="4"/>
      <c r="AM49" s="4"/>
      <c r="AN49" s="4"/>
      <c r="AO49" s="4"/>
      <c r="AP49" s="5"/>
      <c r="AV49" s="251"/>
      <c r="AX49" s="248"/>
      <c r="AY49" s="252"/>
      <c r="AZ49" s="7"/>
      <c r="BA49" s="253"/>
      <c r="BB49" s="246"/>
      <c r="BC49" s="155"/>
      <c r="BD49" s="246"/>
      <c r="BE49" s="155"/>
      <c r="BJ49" s="303"/>
      <c r="BK49" s="252"/>
      <c r="BL49" s="248"/>
      <c r="BM49" s="252"/>
      <c r="BN49" s="282" t="s">
        <v>89</v>
      </c>
      <c r="BO49" s="418">
        <v>27.47</v>
      </c>
      <c r="BP49" s="70"/>
      <c r="BQ49" s="71"/>
      <c r="BR49" s="309" t="s">
        <v>39</v>
      </c>
      <c r="BS49" s="419" t="s">
        <v>138</v>
      </c>
      <c r="BT49" s="58"/>
      <c r="BU49" s="58"/>
      <c r="BV49" s="58"/>
      <c r="BW49" s="58"/>
      <c r="BX49" s="420"/>
      <c r="BY49" s="7"/>
      <c r="BZ49" s="168"/>
      <c r="CA49" s="69"/>
      <c r="CB49" s="69"/>
      <c r="CC49" s="69"/>
      <c r="CD49" s="382"/>
      <c r="CE49" s="283"/>
      <c r="CF49" s="69"/>
      <c r="CG49" s="69"/>
      <c r="CH49" s="69"/>
      <c r="CI49" s="69"/>
      <c r="CJ49" s="407"/>
    </row>
    <row r="50" spans="2:88" ht="21" customHeight="1" thickBot="1">
      <c r="B50" s="282" t="s">
        <v>59</v>
      </c>
      <c r="C50" s="418">
        <v>27.018</v>
      </c>
      <c r="D50" s="70"/>
      <c r="E50" s="71"/>
      <c r="F50" s="409" t="s">
        <v>129</v>
      </c>
      <c r="G50" s="425"/>
      <c r="H50" s="289">
        <v>4</v>
      </c>
      <c r="I50" s="10">
        <v>27.084</v>
      </c>
      <c r="J50" s="70">
        <v>42</v>
      </c>
      <c r="K50" s="71">
        <f>I50+J50*0.001</f>
        <v>27.126</v>
      </c>
      <c r="L50" s="409" t="s">
        <v>129</v>
      </c>
      <c r="M50" s="414"/>
      <c r="N50" s="289">
        <v>6</v>
      </c>
      <c r="O50" s="10">
        <v>27.123</v>
      </c>
      <c r="P50" s="70">
        <v>51</v>
      </c>
      <c r="Q50" s="71">
        <f>O50+P50*0.001</f>
        <v>27.174</v>
      </c>
      <c r="R50" s="308" t="s">
        <v>129</v>
      </c>
      <c r="S50" s="36"/>
      <c r="T50" s="387"/>
      <c r="U50" s="388" t="s">
        <v>123</v>
      </c>
      <c r="V50" s="389"/>
      <c r="W50" s="390" t="s">
        <v>124</v>
      </c>
      <c r="X50" s="391"/>
      <c r="Y50" s="388" t="s">
        <v>125</v>
      </c>
      <c r="Z50" s="392"/>
      <c r="AF50" s="282"/>
      <c r="AG50" s="418"/>
      <c r="AH50" s="70"/>
      <c r="AI50" s="71"/>
      <c r="AJ50" s="309"/>
      <c r="AK50" s="419"/>
      <c r="AL50" s="58"/>
      <c r="AM50" s="58"/>
      <c r="AN50" s="58"/>
      <c r="AO50" s="58"/>
      <c r="AP50" s="420"/>
      <c r="AV50" s="251"/>
      <c r="AW50" s="66" t="s">
        <v>18</v>
      </c>
      <c r="AX50" s="248"/>
      <c r="AY50" s="252"/>
      <c r="AZ50" s="7"/>
      <c r="BA50" s="253"/>
      <c r="BB50" s="7"/>
      <c r="BC50" s="155"/>
      <c r="BD50" s="251"/>
      <c r="BE50" s="155"/>
      <c r="BJ50" s="303"/>
      <c r="BK50" s="252"/>
      <c r="BL50" s="248"/>
      <c r="BM50" s="252"/>
      <c r="BN50" s="282" t="s">
        <v>90</v>
      </c>
      <c r="BO50" s="418">
        <v>27.47</v>
      </c>
      <c r="BP50" s="70"/>
      <c r="BQ50" s="71"/>
      <c r="BR50" s="309" t="s">
        <v>39</v>
      </c>
      <c r="BS50" s="419" t="s">
        <v>137</v>
      </c>
      <c r="BT50" s="58"/>
      <c r="BU50" s="58"/>
      <c r="BV50" s="58"/>
      <c r="BW50" s="58"/>
      <c r="BX50" s="420"/>
      <c r="BY50" s="36"/>
      <c r="BZ50" s="408">
        <v>13</v>
      </c>
      <c r="CA50" s="10">
        <v>24.455</v>
      </c>
      <c r="CB50" s="70">
        <v>-42</v>
      </c>
      <c r="CC50" s="71">
        <f>CA50+CB50*0.001</f>
        <v>24.412999999999997</v>
      </c>
      <c r="CD50" s="409" t="s">
        <v>129</v>
      </c>
      <c r="CE50" s="410"/>
      <c r="CF50" s="288"/>
      <c r="CG50" s="72"/>
      <c r="CH50" s="70"/>
      <c r="CI50" s="71">
        <f>CG50+CH50*0.001</f>
        <v>0</v>
      </c>
      <c r="CJ50" s="308"/>
    </row>
    <row r="51" spans="2:88" ht="21" customHeight="1" thickTop="1">
      <c r="B51" s="286">
        <v>2</v>
      </c>
      <c r="C51" s="72">
        <v>16.825</v>
      </c>
      <c r="D51" s="70">
        <v>51</v>
      </c>
      <c r="E51" s="71">
        <f>C51+D51*0.001</f>
        <v>16.875999999999998</v>
      </c>
      <c r="F51" s="409" t="s">
        <v>129</v>
      </c>
      <c r="G51" s="410"/>
      <c r="H51" s="289">
        <v>5</v>
      </c>
      <c r="I51" s="10">
        <v>16.921</v>
      </c>
      <c r="J51" s="70">
        <v>51</v>
      </c>
      <c r="K51" s="71">
        <f>I51+J51*0.001</f>
        <v>16.971999999999998</v>
      </c>
      <c r="L51" s="409" t="s">
        <v>129</v>
      </c>
      <c r="M51" s="414"/>
      <c r="N51" s="289">
        <v>7</v>
      </c>
      <c r="O51" s="10">
        <v>27.125</v>
      </c>
      <c r="P51" s="70">
        <v>51</v>
      </c>
      <c r="Q51" s="71">
        <f>O51+P51*0.001</f>
        <v>27.176</v>
      </c>
      <c r="R51" s="308" t="s">
        <v>129</v>
      </c>
      <c r="S51" s="36"/>
      <c r="T51" s="393"/>
      <c r="U51" s="394"/>
      <c r="V51" s="395"/>
      <c r="W51" s="396"/>
      <c r="X51" s="394"/>
      <c r="Y51" s="394"/>
      <c r="Z51" s="397"/>
      <c r="AF51" s="282" t="s">
        <v>87</v>
      </c>
      <c r="AG51" s="418">
        <v>27.151</v>
      </c>
      <c r="AH51" s="70"/>
      <c r="AI51" s="71"/>
      <c r="AJ51" s="309" t="s">
        <v>39</v>
      </c>
      <c r="AK51" s="419" t="s">
        <v>133</v>
      </c>
      <c r="AL51" s="58"/>
      <c r="AM51" s="58"/>
      <c r="AN51" s="58"/>
      <c r="AO51" s="58"/>
      <c r="AP51" s="420"/>
      <c r="AV51" s="251"/>
      <c r="AW51" s="61" t="s">
        <v>147</v>
      </c>
      <c r="AX51" s="248"/>
      <c r="AY51" s="252"/>
      <c r="AZ51" s="7"/>
      <c r="BA51" s="253"/>
      <c r="BB51" s="7"/>
      <c r="BC51" s="155"/>
      <c r="BD51" s="251"/>
      <c r="BE51" s="155"/>
      <c r="BJ51" s="303"/>
      <c r="BK51" s="252"/>
      <c r="BL51" s="248"/>
      <c r="BM51" s="252"/>
      <c r="BN51" s="408">
        <v>11</v>
      </c>
      <c r="BO51" s="10">
        <v>27.384</v>
      </c>
      <c r="BP51" s="70">
        <v>42</v>
      </c>
      <c r="BQ51" s="71">
        <f>BO51+BP51*0.001</f>
        <v>27.426000000000002</v>
      </c>
      <c r="BR51" s="309" t="s">
        <v>39</v>
      </c>
      <c r="BS51" s="419" t="s">
        <v>134</v>
      </c>
      <c r="BT51" s="58"/>
      <c r="BU51" s="58"/>
      <c r="BV51" s="58"/>
      <c r="BW51" s="58"/>
      <c r="BX51" s="420"/>
      <c r="BY51" s="36"/>
      <c r="BZ51" s="408">
        <v>14</v>
      </c>
      <c r="CA51" s="10">
        <v>27.492</v>
      </c>
      <c r="CB51" s="70">
        <v>-51</v>
      </c>
      <c r="CC51" s="71">
        <f>CA51+CB51*0.001</f>
        <v>27.441000000000003</v>
      </c>
      <c r="CD51" s="409" t="s">
        <v>129</v>
      </c>
      <c r="CE51" s="410"/>
      <c r="CF51" s="288">
        <v>16</v>
      </c>
      <c r="CG51" s="72">
        <v>27.534</v>
      </c>
      <c r="CH51" s="70">
        <v>-51</v>
      </c>
      <c r="CI51" s="71">
        <f>CG51+CH51*0.001</f>
        <v>27.483</v>
      </c>
      <c r="CJ51" s="308" t="s">
        <v>129</v>
      </c>
    </row>
    <row r="52" spans="2:88" ht="21" customHeight="1">
      <c r="B52" s="286" t="s">
        <v>43</v>
      </c>
      <c r="C52" s="72">
        <v>26.996000000000002</v>
      </c>
      <c r="D52" s="70">
        <v>51</v>
      </c>
      <c r="E52" s="71">
        <f>C52+D52*0.001</f>
        <v>27.047</v>
      </c>
      <c r="F52" s="409"/>
      <c r="G52" s="410"/>
      <c r="H52" s="289" t="s">
        <v>43</v>
      </c>
      <c r="I52" s="10">
        <v>27.094</v>
      </c>
      <c r="J52" s="70">
        <v>51</v>
      </c>
      <c r="K52" s="71">
        <f>I52+J52*0.001</f>
        <v>27.145</v>
      </c>
      <c r="L52" s="409"/>
      <c r="M52" s="414"/>
      <c r="N52" s="289">
        <v>9</v>
      </c>
      <c r="O52" s="10">
        <v>27.199</v>
      </c>
      <c r="P52" s="70">
        <v>-51</v>
      </c>
      <c r="Q52" s="71">
        <f>O52+P52*0.001</f>
        <v>27.148000000000003</v>
      </c>
      <c r="R52" s="308" t="s">
        <v>129</v>
      </c>
      <c r="S52" s="36"/>
      <c r="T52" s="393"/>
      <c r="U52" s="306" t="s">
        <v>126</v>
      </c>
      <c r="V52" s="395"/>
      <c r="W52" s="396">
        <v>1</v>
      </c>
      <c r="X52" s="394"/>
      <c r="Y52" s="306" t="s">
        <v>161</v>
      </c>
      <c r="Z52" s="397"/>
      <c r="AF52" s="408">
        <v>8</v>
      </c>
      <c r="AG52" s="10">
        <v>27.198</v>
      </c>
      <c r="AH52" s="70">
        <v>-42</v>
      </c>
      <c r="AI52" s="71">
        <f>AG52+AH52*0.001</f>
        <v>27.156</v>
      </c>
      <c r="AJ52" s="309" t="s">
        <v>39</v>
      </c>
      <c r="AK52" s="419" t="s">
        <v>132</v>
      </c>
      <c r="AL52" s="58"/>
      <c r="AM52" s="58"/>
      <c r="AN52" s="58"/>
      <c r="AO52" s="58"/>
      <c r="AP52" s="420"/>
      <c r="AV52" s="251"/>
      <c r="AW52" s="61" t="s">
        <v>148</v>
      </c>
      <c r="AX52" s="248"/>
      <c r="AY52" s="252"/>
      <c r="AZ52" s="7"/>
      <c r="BA52" s="253"/>
      <c r="BB52" s="7"/>
      <c r="BC52" s="155"/>
      <c r="BD52" s="7"/>
      <c r="BE52" s="155"/>
      <c r="BJ52" s="302"/>
      <c r="BK52" s="255"/>
      <c r="BL52" s="248"/>
      <c r="BM52" s="252"/>
      <c r="BN52" s="282" t="s">
        <v>88</v>
      </c>
      <c r="BO52" s="418">
        <v>27.43</v>
      </c>
      <c r="BP52" s="70"/>
      <c r="BQ52" s="71"/>
      <c r="BR52" s="309" t="s">
        <v>39</v>
      </c>
      <c r="BS52" s="419" t="s">
        <v>135</v>
      </c>
      <c r="BT52" s="58"/>
      <c r="BU52" s="58"/>
      <c r="BV52" s="58"/>
      <c r="BW52" s="58"/>
      <c r="BX52" s="420"/>
      <c r="BY52" s="36"/>
      <c r="BZ52" s="408">
        <v>15</v>
      </c>
      <c r="CA52" s="10">
        <v>27.497</v>
      </c>
      <c r="CB52" s="70">
        <v>-42</v>
      </c>
      <c r="CC52" s="71">
        <f>CA52+CB52*0.001</f>
        <v>27.455</v>
      </c>
      <c r="CD52" s="409" t="s">
        <v>129</v>
      </c>
      <c r="CE52" s="410"/>
      <c r="CF52" s="288"/>
      <c r="CG52" s="72"/>
      <c r="CH52" s="70"/>
      <c r="CI52" s="71"/>
      <c r="CJ52" s="308"/>
    </row>
    <row r="53" spans="2:88" ht="21" customHeight="1" thickBot="1">
      <c r="B53" s="330"/>
      <c r="C53" s="331"/>
      <c r="D53" s="332"/>
      <c r="E53" s="332"/>
      <c r="F53" s="312"/>
      <c r="G53" s="411"/>
      <c r="H53" s="412"/>
      <c r="I53" s="331"/>
      <c r="J53" s="332"/>
      <c r="K53" s="332"/>
      <c r="L53" s="312"/>
      <c r="M53" s="49"/>
      <c r="N53" s="412"/>
      <c r="O53" s="331"/>
      <c r="P53" s="332"/>
      <c r="Q53" s="332"/>
      <c r="R53" s="12"/>
      <c r="S53" s="36"/>
      <c r="T53" s="398"/>
      <c r="U53" s="399"/>
      <c r="V53" s="400"/>
      <c r="W53" s="401"/>
      <c r="X53" s="399"/>
      <c r="Y53" s="402"/>
      <c r="Z53" s="403"/>
      <c r="AD53" s="19"/>
      <c r="AE53" s="20"/>
      <c r="AF53" s="421"/>
      <c r="AG53" s="221"/>
      <c r="AH53" s="220"/>
      <c r="AI53" s="221"/>
      <c r="AJ53" s="310"/>
      <c r="AK53" s="422"/>
      <c r="AL53" s="423"/>
      <c r="AM53" s="423"/>
      <c r="AN53" s="423"/>
      <c r="AO53" s="423"/>
      <c r="AP53" s="424"/>
      <c r="AV53" s="254"/>
      <c r="AW53" s="255"/>
      <c r="AX53" s="248"/>
      <c r="AY53" s="252"/>
      <c r="AZ53" s="7"/>
      <c r="BA53" s="162"/>
      <c r="BB53" s="155"/>
      <c r="BC53" s="155"/>
      <c r="BD53" s="155"/>
      <c r="BE53" s="155"/>
      <c r="BG53" s="19"/>
      <c r="BH53" s="20"/>
      <c r="BJ53" s="302"/>
      <c r="BK53" s="255"/>
      <c r="BL53" s="248"/>
      <c r="BM53" s="252"/>
      <c r="BN53" s="421"/>
      <c r="BO53" s="221"/>
      <c r="BP53" s="220"/>
      <c r="BQ53" s="221"/>
      <c r="BR53" s="310"/>
      <c r="BS53" s="422"/>
      <c r="BT53" s="423"/>
      <c r="BU53" s="423"/>
      <c r="BV53" s="423"/>
      <c r="BW53" s="423"/>
      <c r="BX53" s="424"/>
      <c r="BY53" s="36"/>
      <c r="BZ53" s="330"/>
      <c r="CA53" s="331"/>
      <c r="CB53" s="332"/>
      <c r="CC53" s="332"/>
      <c r="CD53" s="312"/>
      <c r="CE53" s="411"/>
      <c r="CF53" s="412"/>
      <c r="CG53" s="331"/>
      <c r="CH53" s="332"/>
      <c r="CI53" s="332"/>
      <c r="CJ53" s="12"/>
    </row>
    <row r="54" ht="12.75" customHeight="1">
      <c r="AA54" s="58"/>
    </row>
    <row r="55" ht="12.75" customHeight="1"/>
    <row r="56" ht="12.75">
      <c r="AA56" s="58"/>
    </row>
    <row r="57" spans="27:70" ht="12.75">
      <c r="AA57" s="58"/>
      <c r="BO57" s="58"/>
      <c r="BP57" s="58"/>
      <c r="BQ57" s="58"/>
      <c r="BR57" s="58"/>
    </row>
  </sheetData>
  <sheetProtection password="E5AD" sheet="1"/>
  <mergeCells count="3">
    <mergeCell ref="CE31:CF31"/>
    <mergeCell ref="BL3:BM3"/>
    <mergeCell ref="CE32:CF3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663013" r:id="rId1"/>
    <oleObject progId="Paint.Picture" shapeId="12464441" r:id="rId2"/>
    <oleObject progId="Paint.Picture" shapeId="12467768" r:id="rId3"/>
    <oleObject progId="Paint.Picture" shapeId="12476332" r:id="rId4"/>
    <oleObject progId="Paint.Picture" shapeId="16446109" r:id="rId5"/>
    <oleObject progId="Paint.Picture" shapeId="62842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2015-06-09T07:42:17Z</cp:lastPrinted>
  <dcterms:created xsi:type="dcterms:W3CDTF">2003-01-10T15:39:03Z</dcterms:created>
  <dcterms:modified xsi:type="dcterms:W3CDTF">2018-11-01T09:45:05Z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