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70" yWindow="7395" windowWidth="19005" windowHeight="6585" tabRatio="599" activeTab="1"/>
  </bookViews>
  <sheets>
    <sheet name="titul" sheetId="1" r:id="rId1"/>
    <sheet name="Krásná Lípa" sheetId="2" r:id="rId2"/>
  </sheets>
  <definedNames/>
  <calcPr fullCalcOnLoad="1"/>
</workbook>
</file>

<file path=xl/sharedStrings.xml><?xml version="1.0" encoding="utf-8"?>
<sst xmlns="http://schemas.openxmlformats.org/spreadsheetml/2006/main" count="156" uniqueCount="103">
  <si>
    <t>L</t>
  </si>
  <si>
    <t>S</t>
  </si>
  <si>
    <t>Př S</t>
  </si>
  <si>
    <t>Př L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</si>
  <si>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</si>
  <si>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</si>
  <si>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</si>
  <si>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</si>
  <si>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</si>
  <si>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</si>
  <si>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</si>
  <si>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</si>
  <si>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</si>
  <si>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</si>
  <si>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</si>
  <si>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</si>
  <si>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</si>
  <si>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</si>
  <si>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</si>
  <si>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Vjezdové / odjezdové rychlosti :</t>
  </si>
  <si>
    <t>v pokračování traťové koleje - rychlost traťová s místním omezením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</si>
  <si>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</si>
  <si>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</si>
  <si>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</si>
  <si>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</si>
  <si>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</si>
  <si>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</si>
  <si>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</si>
  <si>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</si>
  <si>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</si>
  <si>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</si>
  <si>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</si>
  <si>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Trať :</t>
  </si>
  <si>
    <t>Ev. č. :</t>
  </si>
  <si>
    <t>Zjišťování</t>
  </si>
  <si>
    <t>konce  vlaku</t>
  </si>
  <si>
    <t>Dopravní  koleje</t>
  </si>
  <si>
    <t>Nástupiště  u  koleje</t>
  </si>
  <si>
    <t>Hlavní  staniční  kolej</t>
  </si>
  <si>
    <t>Vjezd - odjezd - průjezd</t>
  </si>
  <si>
    <t>JTom</t>
  </si>
  <si>
    <t>S 1</t>
  </si>
  <si>
    <t>L 1</t>
  </si>
  <si>
    <t>Odjezdová</t>
  </si>
  <si>
    <t>Automatické  hradlo</t>
  </si>
  <si>
    <t>Kód : 14</t>
  </si>
  <si>
    <t>samočinně činností</t>
  </si>
  <si>
    <t>zabezpečovacího zařízení</t>
  </si>
  <si>
    <t>Se 1</t>
  </si>
  <si>
    <t>Se 2</t>
  </si>
  <si>
    <t>3. kategorie</t>
  </si>
  <si>
    <t>zast. - 90</t>
  </si>
  <si>
    <t>proj. - 30</t>
  </si>
  <si>
    <t>( bez návěstního bodu )</t>
  </si>
  <si>
    <t xml:space="preserve">Vzájemně vyloučeny jsou pouze protisměrné </t>
  </si>
  <si>
    <t>jízdní cesty na tutéž kolej</t>
  </si>
  <si>
    <t>elm.</t>
  </si>
  <si>
    <t>KANGO</t>
  </si>
  <si>
    <t>L 2</t>
  </si>
  <si>
    <t>Se 3</t>
  </si>
  <si>
    <t>S 2</t>
  </si>
  <si>
    <t>Vk 1</t>
  </si>
  <si>
    <t>Obvod  výpravčího</t>
  </si>
  <si>
    <t>=</t>
  </si>
  <si>
    <t xml:space="preserve"> všechny směry :</t>
  </si>
  <si>
    <t>vlaku  ze  směru :</t>
  </si>
  <si>
    <t>Výpravčí  -  1</t>
  </si>
  <si>
    <t>L 4</t>
  </si>
  <si>
    <t>č. II,  úrovňové, jednostranné</t>
  </si>
  <si>
    <t>přřístup od výpravní budovy</t>
  </si>
  <si>
    <t>Poznámka: zobrazeno v měřítku od v.č.1 po v.č.6</t>
  </si>
  <si>
    <t>směr Rybniště a Panský</t>
  </si>
  <si>
    <t>směr Rumburk, mimo směr Panský</t>
  </si>
  <si>
    <t>Př MS</t>
  </si>
  <si>
    <t>MS</t>
  </si>
  <si>
    <t>S 4</t>
  </si>
  <si>
    <t>při jízdě do odbočky - rychlost 50 km/h</t>
  </si>
  <si>
    <t>č. I,  úrovňové, vnější</t>
  </si>
  <si>
    <t>přřístup po přechodu v km 84,888</t>
  </si>
  <si>
    <t>Směr  :  Rybniště</t>
  </si>
  <si>
    <t>Z Rybniště</t>
  </si>
  <si>
    <t>Z Panského</t>
  </si>
  <si>
    <t>Z Rumburku</t>
  </si>
  <si>
    <t>Směr  :  Panský  //  Rumburk</t>
  </si>
  <si>
    <t>Směr : Panský</t>
  </si>
  <si>
    <t>Směr : Rumburk</t>
  </si>
  <si>
    <t>Panský // Rumburk :</t>
  </si>
  <si>
    <t>výpravčí // samočinně činností ZZ</t>
  </si>
  <si>
    <t>00 // 90</t>
  </si>
  <si>
    <t>00 // 30</t>
  </si>
  <si>
    <t>Telefonické  dorozumívání</t>
  </si>
  <si>
    <t>provoz podle SŽDC D3</t>
  </si>
  <si>
    <t>Kód : 15</t>
  </si>
  <si>
    <t>přechod v km 84,888</t>
  </si>
  <si>
    <t>3     4</t>
  </si>
  <si>
    <t>Km  84,890  =  5,407</t>
  </si>
  <si>
    <t>mimo směr Panský</t>
  </si>
  <si>
    <t>R Z Z  -  AŽD 71</t>
  </si>
  <si>
    <t>cestový systém</t>
  </si>
  <si>
    <t>Kód :  13</t>
  </si>
  <si>
    <t>546 E / 546 D</t>
  </si>
  <si>
    <t>XII.  /  2016</t>
  </si>
  <si>
    <t>Km  84,890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</si>
</sst>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90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sz val="10"/>
      <name val="Arial"/>
      <family val="2"/>
    </font>
    <font>
      <b/>
      <sz val="10"/>
      <name val="Arial CE"/>
      <family val="2"/>
    </font>
    <font>
      <sz val="13"/>
      <color indexed="10"/>
      <name val="Arial CE"/>
      <family val="2"/>
    </font>
    <font>
      <i/>
      <sz val="12"/>
      <name val="Times New Roman CE"/>
      <family val="1"/>
    </font>
    <font>
      <sz val="12"/>
      <color indexed="17"/>
      <name val="Arial CE"/>
      <family val="2"/>
    </font>
    <font>
      <i/>
      <sz val="12"/>
      <color indexed="10"/>
      <name val="Arial CE"/>
      <family val="2"/>
    </font>
    <font>
      <b/>
      <u val="single"/>
      <sz val="12"/>
      <color indexed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14"/>
      <color indexed="8"/>
      <name val="Times New Roman"/>
      <family val="1"/>
    </font>
    <font>
      <b/>
      <sz val="20"/>
      <color indexed="16"/>
      <name val="Times New Roman CE"/>
      <family val="0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i/>
      <sz val="12"/>
      <color indexed="8"/>
      <name val="Times New Roman"/>
      <family val="1"/>
    </font>
    <font>
      <b/>
      <sz val="16"/>
      <color indexed="8"/>
      <name val="Times New Roman CE"/>
      <family val="0"/>
    </font>
    <font>
      <i/>
      <sz val="10"/>
      <color indexed="8"/>
      <name val="Arial CE"/>
      <family val="0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8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6" fillId="20" borderId="0" applyNumberFormat="0" applyBorder="0" applyAlignment="0" applyProtection="0"/>
    <xf numFmtId="0" fontId="7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3" fillId="0" borderId="7" applyNumberFormat="0" applyFill="0" applyAlignment="0" applyProtection="0"/>
    <xf numFmtId="0" fontId="84" fillId="24" borderId="0" applyNumberFormat="0" applyBorder="0" applyAlignment="0" applyProtection="0"/>
    <xf numFmtId="0" fontId="85" fillId="0" borderId="0" applyNumberFormat="0" applyFill="0" applyBorder="0" applyAlignment="0" applyProtection="0"/>
    <xf numFmtId="0" fontId="86" fillId="25" borderId="8" applyNumberFormat="0" applyAlignment="0" applyProtection="0"/>
    <xf numFmtId="0" fontId="87" fillId="26" borderId="8" applyNumberFormat="0" applyAlignment="0" applyProtection="0"/>
    <xf numFmtId="0" fontId="88" fillId="26" borderId="9" applyNumberFormat="0" applyAlignment="0" applyProtection="0"/>
    <xf numFmtId="0" fontId="89" fillId="0" borderId="0" applyNumberFormat="0" applyFill="0" applyBorder="0" applyAlignment="0" applyProtection="0"/>
    <xf numFmtId="0" fontId="74" fillId="27" borderId="0" applyNumberFormat="0" applyBorder="0" applyAlignment="0" applyProtection="0"/>
    <xf numFmtId="0" fontId="74" fillId="28" borderId="0" applyNumberFormat="0" applyBorder="0" applyAlignment="0" applyProtection="0"/>
    <xf numFmtId="0" fontId="74" fillId="29" borderId="0" applyNumberFormat="0" applyBorder="0" applyAlignment="0" applyProtection="0"/>
    <xf numFmtId="0" fontId="74" fillId="30" borderId="0" applyNumberFormat="0" applyBorder="0" applyAlignment="0" applyProtection="0"/>
    <xf numFmtId="0" fontId="74" fillId="31" borderId="0" applyNumberFormat="0" applyBorder="0" applyAlignment="0" applyProtection="0"/>
    <xf numFmtId="0" fontId="74" fillId="32" borderId="0" applyNumberFormat="0" applyBorder="0" applyAlignment="0" applyProtection="0"/>
  </cellStyleXfs>
  <cellXfs count="363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6" fillId="0" borderId="14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164" fontId="0" fillId="0" borderId="19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164" fontId="3" fillId="0" borderId="14" xfId="0" applyNumberFormat="1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21" xfId="0" applyFont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4" borderId="25" xfId="0" applyFont="1" applyFill="1" applyBorder="1" applyAlignment="1">
      <alignment horizontal="center" vertical="center"/>
    </xf>
    <xf numFmtId="0" fontId="0" fillId="34" borderId="26" xfId="0" applyFont="1" applyFill="1" applyBorder="1" applyAlignment="1">
      <alignment horizontal="center" vertical="center"/>
    </xf>
    <xf numFmtId="0" fontId="13" fillId="0" borderId="0" xfId="50" applyFont="1" applyAlignment="1">
      <alignment horizontal="right" vertical="center"/>
      <protection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30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0" fontId="18" fillId="35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50" applyFont="1" applyFill="1" applyBorder="1" applyAlignment="1">
      <alignment horizontal="center" vertical="center"/>
      <protection/>
    </xf>
    <xf numFmtId="0" fontId="19" fillId="35" borderId="0" xfId="50" applyFont="1" applyFill="1" applyBorder="1" applyAlignment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20" fillId="35" borderId="0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50" applyFont="1" applyFill="1" applyBorder="1" applyAlignment="1">
      <alignment horizontal="center" vertical="center"/>
      <protection/>
    </xf>
    <xf numFmtId="0" fontId="4" fillId="0" borderId="0" xfId="50" applyFont="1" applyFill="1" applyBorder="1" applyAlignment="1">
      <alignment horizontal="center" vertical="center"/>
      <protection/>
    </xf>
    <xf numFmtId="0" fontId="22" fillId="0" borderId="0" xfId="50" applyFont="1" applyFill="1" applyBorder="1" applyAlignment="1">
      <alignment horizontal="center" vertical="center"/>
      <protection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6" fillId="0" borderId="0" xfId="50" applyFont="1" applyBorder="1" applyAlignment="1">
      <alignment horizontal="center" vertical="center"/>
      <protection/>
    </xf>
    <xf numFmtId="0" fontId="0" fillId="0" borderId="15" xfId="0" applyFont="1" applyFill="1" applyBorder="1" applyAlignment="1">
      <alignment horizontal="center" vertical="center"/>
    </xf>
    <xf numFmtId="0" fontId="30" fillId="0" borderId="15" xfId="0" applyFont="1" applyFill="1" applyBorder="1" applyAlignment="1">
      <alignment horizontal="center" vertical="center"/>
    </xf>
    <xf numFmtId="164" fontId="27" fillId="0" borderId="15" xfId="0" applyNumberFormat="1" applyFont="1" applyBorder="1" applyAlignment="1">
      <alignment horizontal="center" vertical="center"/>
    </xf>
    <xf numFmtId="0" fontId="32" fillId="0" borderId="39" xfId="0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33" fillId="0" borderId="0" xfId="0" applyFont="1" applyAlignment="1">
      <alignment horizontal="center"/>
    </xf>
    <xf numFmtId="0" fontId="4" fillId="36" borderId="41" xfId="50" applyFont="1" applyFill="1" applyBorder="1" applyAlignment="1">
      <alignment horizontal="center" vertical="center"/>
      <protection/>
    </xf>
    <xf numFmtId="0" fontId="10" fillId="37" borderId="42" xfId="0" applyFont="1" applyFill="1" applyBorder="1" applyAlignment="1">
      <alignment horizontal="center" vertical="center"/>
    </xf>
    <xf numFmtId="0" fontId="1" fillId="0" borderId="0" xfId="50" applyFont="1" applyAlignment="1">
      <alignment/>
      <protection/>
    </xf>
    <xf numFmtId="0" fontId="1" fillId="0" borderId="0" xfId="50" applyFont="1" applyBorder="1" applyAlignment="1">
      <alignment/>
      <protection/>
    </xf>
    <xf numFmtId="0" fontId="1" fillId="0" borderId="0" xfId="50" applyFont="1" applyBorder="1">
      <alignment/>
      <protection/>
    </xf>
    <xf numFmtId="0" fontId="1" fillId="0" borderId="0" xfId="50" applyFont="1">
      <alignment/>
      <protection/>
    </xf>
    <xf numFmtId="0" fontId="0" fillId="0" borderId="0" xfId="50" applyAlignment="1">
      <alignment/>
      <protection/>
    </xf>
    <xf numFmtId="0" fontId="0" fillId="0" borderId="0" xfId="50">
      <alignment/>
      <protection/>
    </xf>
    <xf numFmtId="0" fontId="0" fillId="0" borderId="0" xfId="50" applyBorder="1">
      <alignment/>
      <protection/>
    </xf>
    <xf numFmtId="0" fontId="4" fillId="0" borderId="0" xfId="50" applyFont="1" applyAlignment="1">
      <alignment horizontal="right" vertical="center"/>
      <protection/>
    </xf>
    <xf numFmtId="0" fontId="0" fillId="0" borderId="0" xfId="50" applyBorder="1" applyAlignment="1">
      <alignment/>
      <protection/>
    </xf>
    <xf numFmtId="0" fontId="0" fillId="0" borderId="0" xfId="50" applyFont="1" applyBorder="1" applyAlignment="1">
      <alignment vertical="center"/>
      <protection/>
    </xf>
    <xf numFmtId="0" fontId="0" fillId="0" borderId="0" xfId="50" applyAlignment="1">
      <alignment vertical="center"/>
      <protection/>
    </xf>
    <xf numFmtId="0" fontId="0" fillId="0" borderId="0" xfId="50" applyBorder="1" applyAlignment="1">
      <alignment vertical="center"/>
      <protection/>
    </xf>
    <xf numFmtId="0" fontId="0" fillId="0" borderId="0" xfId="50" applyFont="1" applyBorder="1" applyAlignment="1">
      <alignment vertical="center"/>
      <protection/>
    </xf>
    <xf numFmtId="0" fontId="13" fillId="0" borderId="0" xfId="50" applyFont="1" applyAlignment="1">
      <alignment vertical="center"/>
      <protection/>
    </xf>
    <xf numFmtId="0" fontId="0" fillId="0" borderId="0" xfId="50" applyBorder="1" applyAlignment="1">
      <alignment horizontal="center" vertical="center"/>
      <protection/>
    </xf>
    <xf numFmtId="0" fontId="0" fillId="0" borderId="0" xfId="50" applyAlignment="1">
      <alignment horizontal="center" vertical="center"/>
      <protection/>
    </xf>
    <xf numFmtId="0" fontId="1" fillId="0" borderId="0" xfId="50" applyFont="1" applyAlignment="1">
      <alignment vertical="center"/>
      <protection/>
    </xf>
    <xf numFmtId="0" fontId="1" fillId="0" borderId="0" xfId="50" applyFont="1" applyAlignment="1" quotePrefix="1">
      <alignment vertical="center"/>
      <protection/>
    </xf>
    <xf numFmtId="0" fontId="1" fillId="0" borderId="0" xfId="50" applyFont="1" applyBorder="1" applyAlignment="1">
      <alignment vertical="center"/>
      <protection/>
    </xf>
    <xf numFmtId="0" fontId="0" fillId="37" borderId="43" xfId="50" applyFont="1" applyFill="1" applyBorder="1" applyAlignment="1">
      <alignment vertical="center"/>
      <protection/>
    </xf>
    <xf numFmtId="0" fontId="0" fillId="37" borderId="44" xfId="50" applyFont="1" applyFill="1" applyBorder="1" applyAlignment="1">
      <alignment vertical="center"/>
      <protection/>
    </xf>
    <xf numFmtId="0" fontId="0" fillId="37" borderId="44" xfId="50" applyFont="1" applyFill="1" applyBorder="1" applyAlignment="1" quotePrefix="1">
      <alignment vertical="center"/>
      <protection/>
    </xf>
    <xf numFmtId="164" fontId="0" fillId="37" borderId="44" xfId="50" applyNumberFormat="1" applyFont="1" applyFill="1" applyBorder="1" applyAlignment="1">
      <alignment vertical="center"/>
      <protection/>
    </xf>
    <xf numFmtId="0" fontId="0" fillId="37" borderId="45" xfId="50" applyFont="1" applyFill="1" applyBorder="1" applyAlignment="1">
      <alignment vertical="center"/>
      <protection/>
    </xf>
    <xf numFmtId="0" fontId="0" fillId="0" borderId="0" xfId="50" applyFont="1" applyAlignment="1">
      <alignment vertical="center"/>
      <protection/>
    </xf>
    <xf numFmtId="0" fontId="0" fillId="37" borderId="20" xfId="50" applyFont="1" applyFill="1" applyBorder="1" applyAlignment="1">
      <alignment vertical="center"/>
      <protection/>
    </xf>
    <xf numFmtId="0" fontId="0" fillId="0" borderId="46" xfId="50" applyFont="1" applyBorder="1">
      <alignment/>
      <protection/>
    </xf>
    <xf numFmtId="0" fontId="0" fillId="0" borderId="47" xfId="50" applyFont="1" applyBorder="1">
      <alignment/>
      <protection/>
    </xf>
    <xf numFmtId="0" fontId="0" fillId="0" borderId="32" xfId="50" applyFont="1" applyBorder="1">
      <alignment/>
      <protection/>
    </xf>
    <xf numFmtId="0" fontId="0" fillId="37" borderId="14" xfId="50" applyFill="1" applyBorder="1" applyAlignment="1">
      <alignment vertical="center"/>
      <protection/>
    </xf>
    <xf numFmtId="0" fontId="0" fillId="0" borderId="21" xfId="50" applyFont="1" applyBorder="1">
      <alignment/>
      <protection/>
    </xf>
    <xf numFmtId="0" fontId="17" fillId="0" borderId="0" xfId="50" applyFont="1" applyFill="1" applyBorder="1" applyAlignment="1" quotePrefix="1">
      <alignment horizontal="center" vertical="center"/>
      <protection/>
    </xf>
    <xf numFmtId="0" fontId="0" fillId="0" borderId="0" xfId="50" applyFont="1" applyBorder="1">
      <alignment/>
      <protection/>
    </xf>
    <xf numFmtId="0" fontId="0" fillId="0" borderId="13" xfId="50" applyFont="1" applyBorder="1">
      <alignment/>
      <protection/>
    </xf>
    <xf numFmtId="0" fontId="20" fillId="0" borderId="0" xfId="50" applyFont="1" applyFill="1" applyBorder="1" applyAlignment="1">
      <alignment horizontal="center"/>
      <protection/>
    </xf>
    <xf numFmtId="0" fontId="0" fillId="0" borderId="13" xfId="50" applyBorder="1" applyAlignment="1">
      <alignment vertical="center"/>
      <protection/>
    </xf>
    <xf numFmtId="0" fontId="0" fillId="0" borderId="48" xfId="50" applyFont="1" applyBorder="1">
      <alignment/>
      <protection/>
    </xf>
    <xf numFmtId="0" fontId="0" fillId="0" borderId="49" xfId="50" applyFont="1" applyBorder="1">
      <alignment/>
      <protection/>
    </xf>
    <xf numFmtId="0" fontId="0" fillId="0" borderId="50" xfId="50" applyFont="1" applyBorder="1">
      <alignment/>
      <protection/>
    </xf>
    <xf numFmtId="0" fontId="22" fillId="0" borderId="0" xfId="50" applyFont="1" applyBorder="1" applyAlignment="1">
      <alignment horizontal="center" vertical="center"/>
      <protection/>
    </xf>
    <xf numFmtId="0" fontId="0" fillId="0" borderId="0" xfId="50" applyFont="1">
      <alignment/>
      <protection/>
    </xf>
    <xf numFmtId="0" fontId="20" fillId="0" borderId="0" xfId="50" applyFont="1" applyBorder="1" applyAlignment="1">
      <alignment horizontal="center" vertical="center"/>
      <protection/>
    </xf>
    <xf numFmtId="0" fontId="0" fillId="0" borderId="51" xfId="50" applyFont="1" applyBorder="1">
      <alignment/>
      <protection/>
    </xf>
    <xf numFmtId="0" fontId="0" fillId="0" borderId="34" xfId="50" applyFont="1" applyBorder="1">
      <alignment/>
      <protection/>
    </xf>
    <xf numFmtId="0" fontId="0" fillId="0" borderId="52" xfId="50" applyFont="1" applyBorder="1">
      <alignment/>
      <protection/>
    </xf>
    <xf numFmtId="0" fontId="0" fillId="37" borderId="0" xfId="50" applyFont="1" applyFill="1" applyBorder="1" applyAlignment="1">
      <alignment vertical="center"/>
      <protection/>
    </xf>
    <xf numFmtId="0" fontId="0" fillId="37" borderId="0" xfId="50" applyFill="1" applyBorder="1" applyAlignment="1">
      <alignment vertical="center"/>
      <protection/>
    </xf>
    <xf numFmtId="0" fontId="4" fillId="37" borderId="0" xfId="50" applyFont="1" applyFill="1" applyBorder="1" applyAlignment="1">
      <alignment horizontal="left" vertical="center"/>
      <protection/>
    </xf>
    <xf numFmtId="0" fontId="0" fillId="37" borderId="0" xfId="50" applyFont="1" applyFill="1" applyBorder="1" applyAlignment="1">
      <alignment vertical="center"/>
      <protection/>
    </xf>
    <xf numFmtId="0" fontId="0" fillId="37" borderId="20" xfId="50" applyFill="1" applyBorder="1" applyAlignment="1">
      <alignment vertical="center"/>
      <protection/>
    </xf>
    <xf numFmtId="0" fontId="0" fillId="36" borderId="53" xfId="50" applyFont="1" applyFill="1" applyBorder="1" applyAlignment="1">
      <alignment vertical="center"/>
      <protection/>
    </xf>
    <xf numFmtId="0" fontId="0" fillId="36" borderId="54" xfId="50" applyFont="1" applyFill="1" applyBorder="1" applyAlignment="1">
      <alignment vertical="center"/>
      <protection/>
    </xf>
    <xf numFmtId="0" fontId="0" fillId="36" borderId="55" xfId="50" applyFont="1" applyFill="1" applyBorder="1" applyAlignment="1">
      <alignment vertical="center"/>
      <protection/>
    </xf>
    <xf numFmtId="1" fontId="0" fillId="37" borderId="0" xfId="50" applyNumberFormat="1" applyFont="1" applyFill="1" applyBorder="1" applyAlignment="1">
      <alignment vertical="center"/>
      <protection/>
    </xf>
    <xf numFmtId="0" fontId="0" fillId="37" borderId="20" xfId="50" applyFont="1" applyFill="1" applyBorder="1" applyAlignment="1">
      <alignment vertical="center"/>
      <protection/>
    </xf>
    <xf numFmtId="0" fontId="4" fillId="36" borderId="56" xfId="50" applyFont="1" applyFill="1" applyBorder="1" applyAlignment="1">
      <alignment horizontal="center" vertical="center"/>
      <protection/>
    </xf>
    <xf numFmtId="0" fontId="4" fillId="36" borderId="26" xfId="50" applyFont="1" applyFill="1" applyBorder="1" applyAlignment="1">
      <alignment horizontal="center" vertical="center"/>
      <protection/>
    </xf>
    <xf numFmtId="0" fontId="0" fillId="37" borderId="14" xfId="50" applyFont="1" applyFill="1" applyBorder="1" applyAlignment="1">
      <alignment vertical="center"/>
      <protection/>
    </xf>
    <xf numFmtId="0" fontId="0" fillId="0" borderId="0" xfId="50" applyFont="1">
      <alignment/>
      <protection/>
    </xf>
    <xf numFmtId="49" fontId="0" fillId="0" borderId="57" xfId="50" applyNumberFormat="1" applyFont="1" applyBorder="1" applyAlignment="1">
      <alignment vertical="center"/>
      <protection/>
    </xf>
    <xf numFmtId="164" fontId="0" fillId="0" borderId="15" xfId="50" applyNumberFormat="1" applyFont="1" applyBorder="1" applyAlignment="1">
      <alignment vertical="center"/>
      <protection/>
    </xf>
    <xf numFmtId="164" fontId="0" fillId="0" borderId="15" xfId="50" applyNumberFormat="1" applyFont="1" applyBorder="1" applyAlignment="1">
      <alignment vertical="center"/>
      <protection/>
    </xf>
    <xf numFmtId="1" fontId="0" fillId="0" borderId="13" xfId="50" applyNumberFormat="1" applyFont="1" applyBorder="1" applyAlignment="1">
      <alignment vertical="center"/>
      <protection/>
    </xf>
    <xf numFmtId="1" fontId="0" fillId="0" borderId="21" xfId="50" applyNumberFormat="1" applyFont="1" applyBorder="1" applyAlignment="1">
      <alignment vertical="center"/>
      <protection/>
    </xf>
    <xf numFmtId="1" fontId="0" fillId="0" borderId="0" xfId="50" applyNumberFormat="1" applyFont="1" applyBorder="1" applyAlignment="1">
      <alignment vertical="center"/>
      <protection/>
    </xf>
    <xf numFmtId="0" fontId="0" fillId="0" borderId="13" xfId="50" applyFont="1" applyBorder="1" applyAlignment="1">
      <alignment vertical="center"/>
      <protection/>
    </xf>
    <xf numFmtId="0" fontId="34" fillId="0" borderId="57" xfId="50" applyNumberFormat="1" applyFont="1" applyBorder="1" applyAlignment="1">
      <alignment horizontal="center" vertical="center"/>
      <protection/>
    </xf>
    <xf numFmtId="1" fontId="35" fillId="0" borderId="13" xfId="50" applyNumberFormat="1" applyFont="1" applyBorder="1" applyAlignment="1">
      <alignment horizontal="center" vertical="center"/>
      <protection/>
    </xf>
    <xf numFmtId="164" fontId="35" fillId="0" borderId="15" xfId="50" applyNumberFormat="1" applyFont="1" applyFill="1" applyBorder="1" applyAlignment="1">
      <alignment horizontal="center" vertical="center"/>
      <protection/>
    </xf>
    <xf numFmtId="49" fontId="0" fillId="0" borderId="58" xfId="50" applyNumberFormat="1" applyFont="1" applyBorder="1" applyAlignment="1">
      <alignment vertical="center"/>
      <protection/>
    </xf>
    <xf numFmtId="164" fontId="0" fillId="0" borderId="59" xfId="50" applyNumberFormat="1" applyFont="1" applyBorder="1" applyAlignment="1">
      <alignment vertical="center"/>
      <protection/>
    </xf>
    <xf numFmtId="164" fontId="0" fillId="0" borderId="59" xfId="50" applyNumberFormat="1" applyFont="1" applyBorder="1" applyAlignment="1">
      <alignment vertical="center"/>
      <protection/>
    </xf>
    <xf numFmtId="1" fontId="0" fillId="0" borderId="52" xfId="50" applyNumberFormat="1" applyFont="1" applyBorder="1" applyAlignment="1">
      <alignment vertical="center"/>
      <protection/>
    </xf>
    <xf numFmtId="1" fontId="0" fillId="0" borderId="51" xfId="50" applyNumberFormat="1" applyFont="1" applyBorder="1" applyAlignment="1">
      <alignment vertical="center"/>
      <protection/>
    </xf>
    <xf numFmtId="1" fontId="0" fillId="0" borderId="34" xfId="50" applyNumberFormat="1" applyFont="1" applyBorder="1" applyAlignment="1">
      <alignment vertical="center"/>
      <protection/>
    </xf>
    <xf numFmtId="0" fontId="0" fillId="0" borderId="52" xfId="50" applyFont="1" applyBorder="1" applyAlignment="1">
      <alignment vertical="center"/>
      <protection/>
    </xf>
    <xf numFmtId="0" fontId="0" fillId="37" borderId="18" xfId="50" applyFill="1" applyBorder="1" applyAlignment="1">
      <alignment vertical="center"/>
      <protection/>
    </xf>
    <xf numFmtId="0" fontId="0" fillId="37" borderId="17" xfId="50" applyFill="1" applyBorder="1" applyAlignment="1">
      <alignment vertical="center"/>
      <protection/>
    </xf>
    <xf numFmtId="0" fontId="0" fillId="37" borderId="16" xfId="50" applyFill="1" applyBorder="1" applyAlignment="1">
      <alignment vertical="center"/>
      <protection/>
    </xf>
    <xf numFmtId="0" fontId="0" fillId="0" borderId="0" xfId="50" applyAlignment="1">
      <alignment horizontal="center"/>
      <protection/>
    </xf>
    <xf numFmtId="0" fontId="36" fillId="0" borderId="0" xfId="0" applyFont="1" applyFill="1" applyBorder="1" applyAlignment="1">
      <alignment horizontal="right" vertical="center"/>
    </xf>
    <xf numFmtId="0" fontId="36" fillId="0" borderId="0" xfId="0" applyFont="1" applyFill="1" applyBorder="1" applyAlignment="1" quotePrefix="1">
      <alignment horizontal="left" vertical="center"/>
    </xf>
    <xf numFmtId="0" fontId="0" fillId="37" borderId="42" xfId="0" applyFont="1" applyFill="1" applyBorder="1" applyAlignment="1">
      <alignment vertical="center"/>
    </xf>
    <xf numFmtId="0" fontId="0" fillId="37" borderId="60" xfId="0" applyFont="1" applyFill="1" applyBorder="1" applyAlignment="1">
      <alignment vertical="center"/>
    </xf>
    <xf numFmtId="0" fontId="0" fillId="37" borderId="61" xfId="0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 vertical="top"/>
    </xf>
    <xf numFmtId="164" fontId="0" fillId="0" borderId="0" xfId="0" applyNumberFormat="1" applyAlignment="1">
      <alignment horizontal="center" vertical="top"/>
    </xf>
    <xf numFmtId="0" fontId="27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0" fillId="0" borderId="14" xfId="0" applyBorder="1" applyAlignment="1">
      <alignment/>
    </xf>
    <xf numFmtId="164" fontId="27" fillId="0" borderId="40" xfId="0" applyNumberFormat="1" applyFont="1" applyBorder="1" applyAlignment="1">
      <alignment horizontal="center" vertical="center"/>
    </xf>
    <xf numFmtId="0" fontId="30" fillId="0" borderId="4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37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left" vertical="top"/>
    </xf>
    <xf numFmtId="0" fontId="27" fillId="0" borderId="0" xfId="0" applyFont="1" applyAlignment="1">
      <alignment horizontal="center" vertical="center"/>
    </xf>
    <xf numFmtId="49" fontId="0" fillId="0" borderId="0" xfId="48" applyNumberFormat="1" applyFont="1" applyAlignment="1">
      <alignment horizontal="center"/>
      <protection/>
    </xf>
    <xf numFmtId="0" fontId="33" fillId="0" borderId="0" xfId="0" applyFont="1" applyAlignment="1">
      <alignment horizontal="center" vertical="center"/>
    </xf>
    <xf numFmtId="164" fontId="4" fillId="0" borderId="14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164" fontId="0" fillId="0" borderId="0" xfId="48" applyNumberFormat="1" applyFont="1" applyAlignment="1">
      <alignment horizontal="left"/>
      <protection/>
    </xf>
    <xf numFmtId="164" fontId="0" fillId="0" borderId="0" xfId="48" applyNumberFormat="1" applyFont="1" applyAlignment="1">
      <alignment horizontal="center"/>
      <protection/>
    </xf>
    <xf numFmtId="0" fontId="26" fillId="0" borderId="0" xfId="0" applyFont="1" applyAlignment="1">
      <alignment horizontal="center"/>
    </xf>
    <xf numFmtId="0" fontId="23" fillId="0" borderId="0" xfId="50" applyNumberFormat="1" applyFont="1" applyBorder="1" applyAlignment="1">
      <alignment horizontal="center" vertical="center"/>
      <protection/>
    </xf>
    <xf numFmtId="0" fontId="0" fillId="0" borderId="62" xfId="0" applyFont="1" applyFill="1" applyBorder="1" applyAlignment="1">
      <alignment horizontal="center" vertical="center"/>
    </xf>
    <xf numFmtId="0" fontId="4" fillId="0" borderId="0" xfId="0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left"/>
    </xf>
    <xf numFmtId="49" fontId="0" fillId="0" borderId="0" xfId="48" applyNumberFormat="1" applyFont="1" applyAlignment="1">
      <alignment horizontal="right" vertical="top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41" fillId="0" borderId="0" xfId="0" applyFont="1" applyBorder="1" applyAlignment="1">
      <alignment horizontal="center" vertical="center"/>
    </xf>
    <xf numFmtId="49" fontId="38" fillId="0" borderId="0" xfId="50" applyNumberFormat="1" applyFont="1" applyBorder="1" applyAlignment="1">
      <alignment horizontal="center" vertical="center"/>
      <protection/>
    </xf>
    <xf numFmtId="0" fontId="4" fillId="0" borderId="0" xfId="50" applyFont="1" applyBorder="1" applyAlignment="1">
      <alignment horizontal="center" vertical="center"/>
      <protection/>
    </xf>
    <xf numFmtId="0" fontId="2" fillId="0" borderId="0" xfId="0" applyFont="1" applyBorder="1" applyAlignment="1">
      <alignment horizontal="center" vertical="center"/>
    </xf>
    <xf numFmtId="164" fontId="0" fillId="0" borderId="4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33" fillId="0" borderId="0" xfId="0" applyFont="1" applyAlignment="1">
      <alignment horizontal="left"/>
    </xf>
    <xf numFmtId="0" fontId="2" fillId="34" borderId="63" xfId="0" applyFont="1" applyFill="1" applyBorder="1" applyAlignment="1">
      <alignment horizontal="centerContinuous" vertical="center"/>
    </xf>
    <xf numFmtId="0" fontId="2" fillId="34" borderId="64" xfId="0" applyFont="1" applyFill="1" applyBorder="1" applyAlignment="1">
      <alignment horizontal="centerContinuous" vertical="center"/>
    </xf>
    <xf numFmtId="164" fontId="0" fillId="0" borderId="65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 quotePrefix="1">
      <alignment horizontal="center" vertical="center"/>
    </xf>
    <xf numFmtId="164" fontId="3" fillId="0" borderId="15" xfId="0" applyNumberFormat="1" applyFont="1" applyBorder="1" applyAlignment="1" quotePrefix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64" fontId="3" fillId="0" borderId="19" xfId="0" applyNumberFormat="1" applyFont="1" applyFill="1" applyBorder="1" applyAlignment="1" quotePrefix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0" borderId="0" xfId="50" applyNumberFormat="1" applyFont="1" applyFill="1" applyBorder="1" applyAlignment="1">
      <alignment horizontal="center" vertical="center"/>
      <protection/>
    </xf>
    <xf numFmtId="0" fontId="29" fillId="0" borderId="62" xfId="0" applyNumberFormat="1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top"/>
    </xf>
    <xf numFmtId="0" fontId="42" fillId="0" borderId="0" xfId="50" applyFont="1" applyFill="1" applyBorder="1" applyAlignment="1">
      <alignment horizontal="center" vertical="center"/>
      <protection/>
    </xf>
    <xf numFmtId="0" fontId="4" fillId="35" borderId="68" xfId="0" applyFont="1" applyFill="1" applyBorder="1" applyAlignment="1">
      <alignment horizontal="center" vertical="center"/>
    </xf>
    <xf numFmtId="0" fontId="4" fillId="35" borderId="41" xfId="0" applyFont="1" applyFill="1" applyBorder="1" applyAlignment="1">
      <alignment horizontal="center" vertical="center"/>
    </xf>
    <xf numFmtId="0" fontId="4" fillId="35" borderId="69" xfId="0" applyFont="1" applyFill="1" applyBorder="1" applyAlignment="1">
      <alignment horizontal="center" vertical="center"/>
    </xf>
    <xf numFmtId="164" fontId="3" fillId="0" borderId="40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9" fontId="29" fillId="0" borderId="39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0" fillId="0" borderId="49" xfId="50" applyFont="1" applyFill="1" applyBorder="1">
      <alignment/>
      <protection/>
    </xf>
    <xf numFmtId="0" fontId="4" fillId="0" borderId="49" xfId="50" applyFont="1" applyFill="1" applyBorder="1" applyAlignment="1">
      <alignment horizontal="center" vertical="center"/>
      <protection/>
    </xf>
    <xf numFmtId="0" fontId="0" fillId="0" borderId="0" xfId="0" applyFill="1" applyAlignment="1">
      <alignment horizontal="center"/>
    </xf>
    <xf numFmtId="0" fontId="26" fillId="0" borderId="0" xfId="0" applyFont="1" applyFill="1" applyAlignment="1">
      <alignment horizontal="center"/>
    </xf>
    <xf numFmtId="49" fontId="15" fillId="0" borderId="0" xfId="50" applyNumberFormat="1" applyFont="1" applyFill="1" applyBorder="1" applyAlignment="1">
      <alignment horizontal="center" vertical="center"/>
      <protection/>
    </xf>
    <xf numFmtId="0" fontId="13" fillId="0" borderId="0" xfId="50" applyFont="1" applyFill="1" applyAlignment="1">
      <alignment horizontal="center" vertical="center"/>
      <protection/>
    </xf>
    <xf numFmtId="0" fontId="31" fillId="0" borderId="62" xfId="0" applyNumberFormat="1" applyFont="1" applyFill="1" applyBorder="1" applyAlignment="1">
      <alignment horizontal="center" vertical="center"/>
    </xf>
    <xf numFmtId="164" fontId="10" fillId="0" borderId="15" xfId="0" applyNumberFormat="1" applyFont="1" applyFill="1" applyBorder="1" applyAlignment="1">
      <alignment horizontal="center" vertical="center"/>
    </xf>
    <xf numFmtId="164" fontId="27" fillId="0" borderId="15" xfId="0" applyNumberFormat="1" applyFont="1" applyFill="1" applyBorder="1" applyAlignment="1">
      <alignment horizontal="center" vertical="center"/>
    </xf>
    <xf numFmtId="0" fontId="0" fillId="0" borderId="70" xfId="0" applyFont="1" applyFill="1" applyBorder="1" applyAlignment="1">
      <alignment horizontal="center" vertical="center"/>
    </xf>
    <xf numFmtId="0" fontId="4" fillId="35" borderId="7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27" fillId="0" borderId="62" xfId="0" applyNumberFormat="1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164" fontId="23" fillId="0" borderId="0" xfId="50" applyNumberFormat="1" applyFont="1" applyBorder="1" applyAlignment="1">
      <alignment horizontal="center" vertical="center"/>
      <protection/>
    </xf>
    <xf numFmtId="0" fontId="6" fillId="0" borderId="0" xfId="50" applyFont="1" applyFill="1" applyBorder="1" applyAlignment="1">
      <alignment horizontal="center" vertical="center"/>
      <protection/>
    </xf>
    <xf numFmtId="0" fontId="4" fillId="0" borderId="21" xfId="50" applyFont="1" applyFill="1" applyBorder="1" applyAlignment="1">
      <alignment horizontal="centerContinuous" vertical="center"/>
      <protection/>
    </xf>
    <xf numFmtId="0" fontId="4" fillId="0" borderId="0" xfId="50" applyFont="1" applyFill="1" applyBorder="1" applyAlignment="1">
      <alignment horizontal="centerContinuous" vertical="center"/>
      <protection/>
    </xf>
    <xf numFmtId="0" fontId="4" fillId="0" borderId="13" xfId="50" applyFont="1" applyFill="1" applyBorder="1" applyAlignment="1">
      <alignment horizontal="centerContinuous" vertical="center"/>
      <protection/>
    </xf>
    <xf numFmtId="0" fontId="2" fillId="34" borderId="72" xfId="0" applyFont="1" applyFill="1" applyBorder="1" applyAlignment="1">
      <alignment horizontal="centerContinuous" vertical="center"/>
    </xf>
    <xf numFmtId="0" fontId="2" fillId="34" borderId="73" xfId="0" applyFont="1" applyFill="1" applyBorder="1" applyAlignment="1">
      <alignment horizontal="centerContinuous" vertical="center"/>
    </xf>
    <xf numFmtId="0" fontId="5" fillId="0" borderId="66" xfId="0" applyFont="1" applyBorder="1" applyAlignment="1">
      <alignment horizontal="center" vertical="center"/>
    </xf>
    <xf numFmtId="164" fontId="6" fillId="0" borderId="19" xfId="0" applyNumberFormat="1" applyFont="1" applyBorder="1" applyAlignment="1">
      <alignment horizontal="center" vertical="center"/>
    </xf>
    <xf numFmtId="164" fontId="3" fillId="0" borderId="74" xfId="0" applyNumberFormat="1" applyFont="1" applyBorder="1" applyAlignment="1">
      <alignment horizontal="centerContinuous" vertical="center"/>
    </xf>
    <xf numFmtId="164" fontId="3" fillId="0" borderId="75" xfId="0" applyNumberFormat="1" applyFont="1" applyBorder="1" applyAlignment="1">
      <alignment horizontal="centerContinuous" vertical="center"/>
    </xf>
    <xf numFmtId="0" fontId="40" fillId="0" borderId="76" xfId="0" applyFont="1" applyBorder="1" applyAlignment="1">
      <alignment horizontal="centerContinuous" vertical="center"/>
    </xf>
    <xf numFmtId="0" fontId="40" fillId="0" borderId="0" xfId="0" applyFont="1" applyBorder="1" applyAlignment="1">
      <alignment horizontal="center" vertical="center"/>
    </xf>
    <xf numFmtId="164" fontId="0" fillId="0" borderId="0" xfId="49" applyNumberFormat="1" applyFont="1" applyAlignment="1">
      <alignment horizontal="left"/>
      <protection/>
    </xf>
    <xf numFmtId="0" fontId="26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vertical="center"/>
    </xf>
    <xf numFmtId="0" fontId="21" fillId="0" borderId="0" xfId="50" applyFont="1" applyFill="1" applyBorder="1" applyAlignment="1">
      <alignment horizontal="center" vertical="top"/>
      <protection/>
    </xf>
    <xf numFmtId="0" fontId="0" fillId="0" borderId="0" xfId="47">
      <alignment/>
      <protection/>
    </xf>
    <xf numFmtId="0" fontId="21" fillId="0" borderId="28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2" fillId="0" borderId="37" xfId="50" applyFont="1" applyFill="1" applyBorder="1" applyAlignment="1">
      <alignment horizontal="center" vertical="center"/>
      <protection/>
    </xf>
    <xf numFmtId="0" fontId="35" fillId="0" borderId="0" xfId="0" applyFont="1" applyFill="1" applyBorder="1" applyAlignment="1">
      <alignment horizontal="right" vertical="center"/>
    </xf>
    <xf numFmtId="0" fontId="35" fillId="0" borderId="0" xfId="0" applyFont="1" applyFill="1" applyBorder="1" applyAlignment="1">
      <alignment horizontal="left" vertical="center"/>
    </xf>
    <xf numFmtId="0" fontId="40" fillId="0" borderId="77" xfId="0" applyFont="1" applyBorder="1" applyAlignment="1">
      <alignment horizontal="centerContinuous" vertical="center"/>
    </xf>
    <xf numFmtId="0" fontId="13" fillId="0" borderId="0" xfId="50" applyFont="1" applyBorder="1" applyAlignment="1">
      <alignment horizontal="left" vertical="center"/>
      <protection/>
    </xf>
    <xf numFmtId="49" fontId="15" fillId="0" borderId="0" xfId="50" applyNumberFormat="1" applyFont="1" applyBorder="1" applyAlignment="1">
      <alignment horizontal="center" vertical="center"/>
      <protection/>
    </xf>
    <xf numFmtId="0" fontId="4" fillId="0" borderId="34" xfId="50" applyFont="1" applyFill="1" applyBorder="1" applyAlignment="1">
      <alignment horizontal="center" vertical="center"/>
      <protection/>
    </xf>
    <xf numFmtId="0" fontId="0" fillId="0" borderId="34" xfId="50" applyBorder="1">
      <alignment/>
      <protection/>
    </xf>
    <xf numFmtId="49" fontId="20" fillId="0" borderId="34" xfId="50" applyNumberFormat="1" applyFont="1" applyBorder="1" applyAlignment="1">
      <alignment horizontal="center" vertical="center"/>
      <protection/>
    </xf>
    <xf numFmtId="0" fontId="12" fillId="34" borderId="78" xfId="0" applyFont="1" applyFill="1" applyBorder="1" applyAlignment="1">
      <alignment horizontal="centerContinuous" vertical="center"/>
    </xf>
    <xf numFmtId="0" fontId="37" fillId="0" borderId="0" xfId="0" applyFont="1" applyBorder="1" applyAlignment="1">
      <alignment horizontal="center" vertical="center"/>
    </xf>
    <xf numFmtId="164" fontId="21" fillId="0" borderId="14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0" fontId="0" fillId="37" borderId="42" xfId="0" applyFont="1" applyFill="1" applyBorder="1" applyAlignment="1">
      <alignment vertical="center"/>
    </xf>
    <xf numFmtId="0" fontId="0" fillId="37" borderId="60" xfId="0" applyFont="1" applyFill="1" applyBorder="1" applyAlignment="1">
      <alignment vertical="center"/>
    </xf>
    <xf numFmtId="0" fontId="0" fillId="37" borderId="61" xfId="0" applyFont="1" applyFill="1" applyBorder="1" applyAlignment="1">
      <alignment vertical="center"/>
    </xf>
    <xf numFmtId="0" fontId="39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Border="1" applyAlignment="1">
      <alignment/>
    </xf>
    <xf numFmtId="164" fontId="0" fillId="0" borderId="0" xfId="0" applyNumberFormat="1" applyAlignment="1">
      <alignment horizontal="left" vertical="top"/>
    </xf>
    <xf numFmtId="164" fontId="39" fillId="0" borderId="0" xfId="0" applyNumberFormat="1" applyFont="1" applyFill="1" applyBorder="1" applyAlignment="1">
      <alignment horizontal="center" vertical="center"/>
    </xf>
    <xf numFmtId="0" fontId="37" fillId="0" borderId="0" xfId="0" applyFont="1" applyAlignment="1">
      <alignment horizontal="left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164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0" fontId="26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left" vertical="center"/>
    </xf>
    <xf numFmtId="0" fontId="0" fillId="0" borderId="0" xfId="50" applyFont="1" applyFill="1" applyBorder="1">
      <alignment/>
      <protection/>
    </xf>
    <xf numFmtId="49" fontId="20" fillId="0" borderId="0" xfId="50" applyNumberFormat="1" applyFont="1" applyBorder="1" applyAlignment="1">
      <alignment horizontal="center" vertical="center"/>
      <protection/>
    </xf>
    <xf numFmtId="0" fontId="3" fillId="0" borderId="21" xfId="50" applyFont="1" applyFill="1" applyBorder="1" applyAlignment="1">
      <alignment horizontal="centerContinuous" vertical="center"/>
      <protection/>
    </xf>
    <xf numFmtId="0" fontId="3" fillId="0" borderId="0" xfId="50" applyFont="1" applyFill="1" applyBorder="1" applyAlignment="1">
      <alignment horizontal="centerContinuous" vertical="center"/>
      <protection/>
    </xf>
    <xf numFmtId="0" fontId="3" fillId="0" borderId="13" xfId="50" applyFont="1" applyFill="1" applyBorder="1" applyAlignment="1">
      <alignment horizontal="centerContinuous" vertical="center"/>
      <protection/>
    </xf>
    <xf numFmtId="0" fontId="4" fillId="0" borderId="51" xfId="50" applyFont="1" applyFill="1" applyBorder="1" applyAlignment="1">
      <alignment horizontal="centerContinuous" vertical="center"/>
      <protection/>
    </xf>
    <xf numFmtId="0" fontId="4" fillId="0" borderId="34" xfId="50" applyFont="1" applyFill="1" applyBorder="1" applyAlignment="1">
      <alignment horizontal="centerContinuous" vertical="center"/>
      <protection/>
    </xf>
    <xf numFmtId="0" fontId="4" fillId="0" borderId="52" xfId="50" applyFont="1" applyFill="1" applyBorder="1" applyAlignment="1">
      <alignment horizontal="centerContinuous" vertical="center"/>
      <protection/>
    </xf>
    <xf numFmtId="164" fontId="0" fillId="0" borderId="15" xfId="50" applyNumberFormat="1" applyFont="1" applyFill="1" applyBorder="1" applyAlignment="1">
      <alignment vertical="center"/>
      <protection/>
    </xf>
    <xf numFmtId="164" fontId="0" fillId="0" borderId="15" xfId="50" applyNumberFormat="1" applyFont="1" applyFill="1" applyBorder="1" applyAlignment="1">
      <alignment vertical="center"/>
      <protection/>
    </xf>
    <xf numFmtId="0" fontId="43" fillId="34" borderId="63" xfId="0" applyFont="1" applyFill="1" applyBorder="1" applyAlignment="1">
      <alignment vertical="center"/>
    </xf>
    <xf numFmtId="0" fontId="43" fillId="34" borderId="64" xfId="0" applyFont="1" applyFill="1" applyBorder="1" applyAlignment="1">
      <alignment vertical="center"/>
    </xf>
    <xf numFmtId="0" fontId="11" fillId="33" borderId="23" xfId="0" applyFont="1" applyFill="1" applyBorder="1" applyAlignment="1">
      <alignment horizontal="centerContinuous" vertical="center"/>
    </xf>
    <xf numFmtId="0" fontId="12" fillId="34" borderId="64" xfId="0" applyFont="1" applyFill="1" applyBorder="1" applyAlignment="1">
      <alignment horizontal="centerContinuous" vertical="center"/>
    </xf>
    <xf numFmtId="0" fontId="0" fillId="0" borderId="32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49" fontId="4" fillId="0" borderId="0" xfId="50" applyNumberFormat="1" applyFont="1" applyFill="1" applyBorder="1" applyAlignment="1">
      <alignment horizontal="center" vertical="center"/>
      <protection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27" fillId="0" borderId="0" xfId="0" applyNumberFormat="1" applyFont="1" applyFill="1" applyBorder="1" applyAlignment="1">
      <alignment horizontal="center" vertical="center"/>
    </xf>
    <xf numFmtId="164" fontId="27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29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horizontal="left"/>
    </xf>
    <xf numFmtId="0" fontId="7" fillId="0" borderId="0" xfId="0" applyFont="1" applyAlignment="1">
      <alignment horizontal="left" vertical="top"/>
    </xf>
    <xf numFmtId="0" fontId="5" fillId="0" borderId="0" xfId="0" applyFont="1" applyAlignment="1">
      <alignment horizontal="right" vertical="top"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center"/>
    </xf>
    <xf numFmtId="0" fontId="0" fillId="35" borderId="0" xfId="50" applyFont="1" applyFill="1" applyBorder="1">
      <alignment/>
      <protection/>
    </xf>
    <xf numFmtId="0" fontId="0" fillId="0" borderId="0" xfId="50" applyFont="1" applyBorder="1">
      <alignment/>
      <protection/>
    </xf>
    <xf numFmtId="0" fontId="26" fillId="0" borderId="0" xfId="0" applyFont="1" applyAlignment="1">
      <alignment horizontal="left" vertical="center"/>
    </xf>
    <xf numFmtId="0" fontId="4" fillId="0" borderId="0" xfId="50" applyFont="1" applyFill="1" applyBorder="1" applyAlignment="1">
      <alignment horizontal="center" vertical="center"/>
      <protection/>
    </xf>
    <xf numFmtId="0" fontId="14" fillId="36" borderId="54" xfId="50" applyFont="1" applyFill="1" applyBorder="1" applyAlignment="1">
      <alignment horizontal="center" vertical="center"/>
      <protection/>
    </xf>
    <xf numFmtId="0" fontId="14" fillId="36" borderId="54" xfId="50" applyFont="1" applyFill="1" applyBorder="1" applyAlignment="1" quotePrefix="1">
      <alignment horizontal="center" vertical="center"/>
      <protection/>
    </xf>
    <xf numFmtId="0" fontId="4" fillId="36" borderId="79" xfId="50" applyFont="1" applyFill="1" applyBorder="1" applyAlignment="1">
      <alignment horizontal="center" vertical="center"/>
      <protection/>
    </xf>
    <xf numFmtId="0" fontId="4" fillId="36" borderId="80" xfId="50" applyFont="1" applyFill="1" applyBorder="1" applyAlignment="1">
      <alignment horizontal="center" vertical="center"/>
      <protection/>
    </xf>
    <xf numFmtId="0" fontId="4" fillId="36" borderId="81" xfId="50" applyFont="1" applyFill="1" applyBorder="1" applyAlignment="1">
      <alignment horizontal="center" vertical="center"/>
      <protection/>
    </xf>
    <xf numFmtId="0" fontId="3" fillId="0" borderId="21" xfId="50" applyFont="1" applyBorder="1" applyAlignment="1">
      <alignment horizontal="center" vertical="center"/>
      <protection/>
    </xf>
    <xf numFmtId="0" fontId="3" fillId="0" borderId="0" xfId="50" applyFont="1" applyBorder="1" applyAlignment="1">
      <alignment horizontal="center" vertical="center"/>
      <protection/>
    </xf>
    <xf numFmtId="0" fontId="3" fillId="0" borderId="13" xfId="50" applyFont="1" applyBorder="1" applyAlignment="1">
      <alignment horizontal="center" vertical="center"/>
      <protection/>
    </xf>
    <xf numFmtId="0" fontId="6" fillId="0" borderId="21" xfId="50" applyFont="1" applyBorder="1" applyAlignment="1">
      <alignment horizontal="center" vertical="center"/>
      <protection/>
    </xf>
    <xf numFmtId="0" fontId="6" fillId="0" borderId="0" xfId="50" applyFont="1" applyBorder="1" applyAlignment="1">
      <alignment horizontal="center" vertical="center"/>
      <protection/>
    </xf>
    <xf numFmtId="0" fontId="6" fillId="0" borderId="13" xfId="50" applyFont="1" applyBorder="1" applyAlignment="1">
      <alignment horizontal="center" vertical="center"/>
      <protection/>
    </xf>
    <xf numFmtId="0" fontId="2" fillId="34" borderId="78" xfId="0" applyFont="1" applyFill="1" applyBorder="1" applyAlignment="1">
      <alignment horizontal="center" vertical="center"/>
    </xf>
    <xf numFmtId="0" fontId="2" fillId="34" borderId="64" xfId="0" applyFont="1" applyFill="1" applyBorder="1" applyAlignment="1">
      <alignment horizontal="center" vertical="center"/>
    </xf>
    <xf numFmtId="0" fontId="12" fillId="34" borderId="72" xfId="0" applyFont="1" applyFill="1" applyBorder="1" applyAlignment="1">
      <alignment horizontal="center" vertical="center"/>
    </xf>
    <xf numFmtId="0" fontId="12" fillId="34" borderId="73" xfId="0" applyFont="1" applyFill="1" applyBorder="1" applyAlignment="1">
      <alignment horizontal="center" vertical="center"/>
    </xf>
    <xf numFmtId="0" fontId="11" fillId="33" borderId="23" xfId="0" applyFont="1" applyFill="1" applyBorder="1" applyAlignment="1">
      <alignment horizontal="center" vertical="center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b_5E Ústí nad Orlicí" xfId="47"/>
    <cellStyle name="normální_Přepočty" xfId="48"/>
    <cellStyle name="normální_Přepočty 2" xfId="49"/>
    <cellStyle name="normální_Vzor - titul  žst_jBzenec_p" xfId="50"/>
    <cellStyle name="Followed Hyperlink" xfId="51"/>
    <cellStyle name="Poznámka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7.jpeg" /><Relationship Id="rId3" Type="http://schemas.openxmlformats.org/officeDocument/2006/relationships/image" Target="../media/image8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Krásná Lípa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1" name="text 54"/>
        <xdr:cNvSpPr>
          <a:spLocks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Krásná Lípa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2</xdr:col>
      <xdr:colOff>0</xdr:colOff>
      <xdr:row>28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514350" y="6772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3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4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5" name="Line 16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6" name="Line 17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7" name="Line 18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8" name="Line 19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27</xdr:row>
      <xdr:rowOff>114300</xdr:rowOff>
    </xdr:from>
    <xdr:to>
      <xdr:col>1</xdr:col>
      <xdr:colOff>447675</xdr:colOff>
      <xdr:row>27</xdr:row>
      <xdr:rowOff>114300</xdr:rowOff>
    </xdr:to>
    <xdr:sp>
      <xdr:nvSpPr>
        <xdr:cNvPr id="9" name="Line 20"/>
        <xdr:cNvSpPr>
          <a:spLocks/>
        </xdr:cNvSpPr>
      </xdr:nvSpPr>
      <xdr:spPr>
        <a:xfrm>
          <a:off x="581025" y="6886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27</xdr:row>
      <xdr:rowOff>0</xdr:rowOff>
    </xdr:from>
    <xdr:to>
      <xdr:col>45</xdr:col>
      <xdr:colOff>0</xdr:colOff>
      <xdr:row>28</xdr:row>
      <xdr:rowOff>0</xdr:rowOff>
    </xdr:to>
    <xdr:sp>
      <xdr:nvSpPr>
        <xdr:cNvPr id="10" name="text 7166"/>
        <xdr:cNvSpPr txBox="1">
          <a:spLocks noChangeArrowheads="1"/>
        </xdr:cNvSpPr>
      </xdr:nvSpPr>
      <xdr:spPr>
        <a:xfrm>
          <a:off x="32385000" y="67722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87</xdr:col>
      <xdr:colOff>0</xdr:colOff>
      <xdr:row>34</xdr:row>
      <xdr:rowOff>0</xdr:rowOff>
    </xdr:from>
    <xdr:to>
      <xdr:col>88</xdr:col>
      <xdr:colOff>0</xdr:colOff>
      <xdr:row>35</xdr:row>
      <xdr:rowOff>0</xdr:rowOff>
    </xdr:to>
    <xdr:sp>
      <xdr:nvSpPr>
        <xdr:cNvPr id="11" name="text 3"/>
        <xdr:cNvSpPr txBox="1">
          <a:spLocks noChangeArrowheads="1"/>
        </xdr:cNvSpPr>
      </xdr:nvSpPr>
      <xdr:spPr>
        <a:xfrm>
          <a:off x="64712850" y="8372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34</xdr:row>
      <xdr:rowOff>114300</xdr:rowOff>
    </xdr:from>
    <xdr:to>
      <xdr:col>87</xdr:col>
      <xdr:colOff>447675</xdr:colOff>
      <xdr:row>34</xdr:row>
      <xdr:rowOff>114300</xdr:rowOff>
    </xdr:to>
    <xdr:sp>
      <xdr:nvSpPr>
        <xdr:cNvPr id="12" name="Line 24"/>
        <xdr:cNvSpPr>
          <a:spLocks/>
        </xdr:cNvSpPr>
      </xdr:nvSpPr>
      <xdr:spPr>
        <a:xfrm>
          <a:off x="64779525" y="8486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13" name="Line 28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14" name="Line 29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15" name="Line 30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16" name="Line 31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36</xdr:col>
      <xdr:colOff>657225</xdr:colOff>
      <xdr:row>19</xdr:row>
      <xdr:rowOff>200025</xdr:rowOff>
    </xdr:from>
    <xdr:to>
      <xdr:col>38</xdr:col>
      <xdr:colOff>419100</xdr:colOff>
      <xdr:row>21</xdr:row>
      <xdr:rowOff>209550</xdr:rowOff>
    </xdr:to>
    <xdr:pic>
      <xdr:nvPicPr>
        <xdr:cNvPr id="17" name="Picture 3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46225" y="5143500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18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19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</xdr:row>
      <xdr:rowOff>19050</xdr:rowOff>
    </xdr:from>
    <xdr:to>
      <xdr:col>81</xdr:col>
      <xdr:colOff>504825</xdr:colOff>
      <xdr:row>4</xdr:row>
      <xdr:rowOff>19050</xdr:rowOff>
    </xdr:to>
    <xdr:sp>
      <xdr:nvSpPr>
        <xdr:cNvPr id="20" name="Line 54"/>
        <xdr:cNvSpPr>
          <a:spLocks/>
        </xdr:cNvSpPr>
      </xdr:nvSpPr>
      <xdr:spPr>
        <a:xfrm flipH="1">
          <a:off x="60245625" y="1209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</xdr:row>
      <xdr:rowOff>9525</xdr:rowOff>
    </xdr:from>
    <xdr:to>
      <xdr:col>82</xdr:col>
      <xdr:colOff>9525</xdr:colOff>
      <xdr:row>4</xdr:row>
      <xdr:rowOff>9525</xdr:rowOff>
    </xdr:to>
    <xdr:sp>
      <xdr:nvSpPr>
        <xdr:cNvPr id="21" name="Line 55"/>
        <xdr:cNvSpPr>
          <a:spLocks/>
        </xdr:cNvSpPr>
      </xdr:nvSpPr>
      <xdr:spPr>
        <a:xfrm flipH="1">
          <a:off x="60245625" y="1200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</xdr:row>
      <xdr:rowOff>19050</xdr:rowOff>
    </xdr:from>
    <xdr:to>
      <xdr:col>81</xdr:col>
      <xdr:colOff>504825</xdr:colOff>
      <xdr:row>4</xdr:row>
      <xdr:rowOff>19050</xdr:rowOff>
    </xdr:to>
    <xdr:sp>
      <xdr:nvSpPr>
        <xdr:cNvPr id="22" name="Line 56"/>
        <xdr:cNvSpPr>
          <a:spLocks/>
        </xdr:cNvSpPr>
      </xdr:nvSpPr>
      <xdr:spPr>
        <a:xfrm flipH="1">
          <a:off x="60245625" y="1209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</xdr:row>
      <xdr:rowOff>9525</xdr:rowOff>
    </xdr:from>
    <xdr:to>
      <xdr:col>82</xdr:col>
      <xdr:colOff>9525</xdr:colOff>
      <xdr:row>4</xdr:row>
      <xdr:rowOff>9525</xdr:rowOff>
    </xdr:to>
    <xdr:sp>
      <xdr:nvSpPr>
        <xdr:cNvPr id="23" name="Line 57"/>
        <xdr:cNvSpPr>
          <a:spLocks/>
        </xdr:cNvSpPr>
      </xdr:nvSpPr>
      <xdr:spPr>
        <a:xfrm flipH="1">
          <a:off x="60245625" y="1200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4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5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6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7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8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9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0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1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2" name="Oval 51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25</xdr:row>
      <xdr:rowOff>19050</xdr:rowOff>
    </xdr:from>
    <xdr:to>
      <xdr:col>20</xdr:col>
      <xdr:colOff>504825</xdr:colOff>
      <xdr:row>25</xdr:row>
      <xdr:rowOff>19050</xdr:rowOff>
    </xdr:to>
    <xdr:sp>
      <xdr:nvSpPr>
        <xdr:cNvPr id="33" name="Line 926"/>
        <xdr:cNvSpPr>
          <a:spLocks/>
        </xdr:cNvSpPr>
      </xdr:nvSpPr>
      <xdr:spPr>
        <a:xfrm flipH="1">
          <a:off x="144018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25</xdr:row>
      <xdr:rowOff>19050</xdr:rowOff>
    </xdr:from>
    <xdr:to>
      <xdr:col>20</xdr:col>
      <xdr:colOff>504825</xdr:colOff>
      <xdr:row>25</xdr:row>
      <xdr:rowOff>19050</xdr:rowOff>
    </xdr:to>
    <xdr:sp>
      <xdr:nvSpPr>
        <xdr:cNvPr id="34" name="Line 927"/>
        <xdr:cNvSpPr>
          <a:spLocks/>
        </xdr:cNvSpPr>
      </xdr:nvSpPr>
      <xdr:spPr>
        <a:xfrm flipH="1">
          <a:off x="144018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25</xdr:row>
      <xdr:rowOff>19050</xdr:rowOff>
    </xdr:from>
    <xdr:to>
      <xdr:col>20</xdr:col>
      <xdr:colOff>504825</xdr:colOff>
      <xdr:row>25</xdr:row>
      <xdr:rowOff>19050</xdr:rowOff>
    </xdr:to>
    <xdr:sp>
      <xdr:nvSpPr>
        <xdr:cNvPr id="35" name="Line 928"/>
        <xdr:cNvSpPr>
          <a:spLocks/>
        </xdr:cNvSpPr>
      </xdr:nvSpPr>
      <xdr:spPr>
        <a:xfrm flipH="1">
          <a:off x="144018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25</xdr:row>
      <xdr:rowOff>19050</xdr:rowOff>
    </xdr:from>
    <xdr:to>
      <xdr:col>20</xdr:col>
      <xdr:colOff>504825</xdr:colOff>
      <xdr:row>25</xdr:row>
      <xdr:rowOff>19050</xdr:rowOff>
    </xdr:to>
    <xdr:sp>
      <xdr:nvSpPr>
        <xdr:cNvPr id="36" name="Line 929"/>
        <xdr:cNvSpPr>
          <a:spLocks/>
        </xdr:cNvSpPr>
      </xdr:nvSpPr>
      <xdr:spPr>
        <a:xfrm flipH="1">
          <a:off x="144018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25</xdr:row>
      <xdr:rowOff>19050</xdr:rowOff>
    </xdr:from>
    <xdr:to>
      <xdr:col>20</xdr:col>
      <xdr:colOff>504825</xdr:colOff>
      <xdr:row>25</xdr:row>
      <xdr:rowOff>19050</xdr:rowOff>
    </xdr:to>
    <xdr:sp>
      <xdr:nvSpPr>
        <xdr:cNvPr id="37" name="Line 930"/>
        <xdr:cNvSpPr>
          <a:spLocks/>
        </xdr:cNvSpPr>
      </xdr:nvSpPr>
      <xdr:spPr>
        <a:xfrm flipH="1">
          <a:off x="144018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504825</xdr:colOff>
      <xdr:row>27</xdr:row>
      <xdr:rowOff>114300</xdr:rowOff>
    </xdr:from>
    <xdr:to>
      <xdr:col>18</xdr:col>
      <xdr:colOff>504825</xdr:colOff>
      <xdr:row>30</xdr:row>
      <xdr:rowOff>114300</xdr:rowOff>
    </xdr:to>
    <xdr:sp>
      <xdr:nvSpPr>
        <xdr:cNvPr id="38" name="Line 1270"/>
        <xdr:cNvSpPr>
          <a:spLocks/>
        </xdr:cNvSpPr>
      </xdr:nvSpPr>
      <xdr:spPr>
        <a:xfrm flipH="1" flipV="1">
          <a:off x="10448925" y="6886575"/>
          <a:ext cx="29718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361950</xdr:colOff>
      <xdr:row>26</xdr:row>
      <xdr:rowOff>114300</xdr:rowOff>
    </xdr:from>
    <xdr:to>
      <xdr:col>10</xdr:col>
      <xdr:colOff>476250</xdr:colOff>
      <xdr:row>26</xdr:row>
      <xdr:rowOff>114300</xdr:rowOff>
    </xdr:to>
    <xdr:sp>
      <xdr:nvSpPr>
        <xdr:cNvPr id="39" name="Line 1580"/>
        <xdr:cNvSpPr>
          <a:spLocks/>
        </xdr:cNvSpPr>
      </xdr:nvSpPr>
      <xdr:spPr>
        <a:xfrm flipH="1" flipV="1">
          <a:off x="6819900" y="66579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6</xdr:col>
      <xdr:colOff>0</xdr:colOff>
      <xdr:row>46</xdr:row>
      <xdr:rowOff>0</xdr:rowOff>
    </xdr:to>
    <xdr:sp>
      <xdr:nvSpPr>
        <xdr:cNvPr id="40" name="text 6"/>
        <xdr:cNvSpPr txBox="1">
          <a:spLocks noChangeArrowheads="1"/>
        </xdr:cNvSpPr>
      </xdr:nvSpPr>
      <xdr:spPr>
        <a:xfrm>
          <a:off x="5143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83</xdr:col>
      <xdr:colOff>0</xdr:colOff>
      <xdr:row>41</xdr:row>
      <xdr:rowOff>0</xdr:rowOff>
    </xdr:from>
    <xdr:to>
      <xdr:col>88</xdr:col>
      <xdr:colOff>0</xdr:colOff>
      <xdr:row>43</xdr:row>
      <xdr:rowOff>0</xdr:rowOff>
    </xdr:to>
    <xdr:sp>
      <xdr:nvSpPr>
        <xdr:cNvPr id="41" name="text 6"/>
        <xdr:cNvSpPr txBox="1">
          <a:spLocks noChangeArrowheads="1"/>
        </xdr:cNvSpPr>
      </xdr:nvSpPr>
      <xdr:spPr>
        <a:xfrm>
          <a:off x="61741050" y="99726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44</xdr:col>
      <xdr:colOff>962025</xdr:colOff>
      <xdr:row>46</xdr:row>
      <xdr:rowOff>19050</xdr:rowOff>
    </xdr:from>
    <xdr:to>
      <xdr:col>45</xdr:col>
      <xdr:colOff>504825</xdr:colOff>
      <xdr:row>46</xdr:row>
      <xdr:rowOff>19050</xdr:rowOff>
    </xdr:to>
    <xdr:sp>
      <xdr:nvSpPr>
        <xdr:cNvPr id="42" name="Line 2066"/>
        <xdr:cNvSpPr>
          <a:spLocks/>
        </xdr:cNvSpPr>
      </xdr:nvSpPr>
      <xdr:spPr>
        <a:xfrm flipH="1">
          <a:off x="33347025" y="11134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46</xdr:row>
      <xdr:rowOff>19050</xdr:rowOff>
    </xdr:from>
    <xdr:to>
      <xdr:col>45</xdr:col>
      <xdr:colOff>504825</xdr:colOff>
      <xdr:row>46</xdr:row>
      <xdr:rowOff>19050</xdr:rowOff>
    </xdr:to>
    <xdr:sp>
      <xdr:nvSpPr>
        <xdr:cNvPr id="43" name="Line 2067"/>
        <xdr:cNvSpPr>
          <a:spLocks/>
        </xdr:cNvSpPr>
      </xdr:nvSpPr>
      <xdr:spPr>
        <a:xfrm flipH="1">
          <a:off x="33347025" y="11134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44" name="Line 2068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45" name="Line 2069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361950</xdr:colOff>
      <xdr:row>22</xdr:row>
      <xdr:rowOff>114300</xdr:rowOff>
    </xdr:from>
    <xdr:to>
      <xdr:col>13</xdr:col>
      <xdr:colOff>485775</xdr:colOff>
      <xdr:row>22</xdr:row>
      <xdr:rowOff>114300</xdr:rowOff>
    </xdr:to>
    <xdr:sp>
      <xdr:nvSpPr>
        <xdr:cNvPr id="46" name="Line 2152"/>
        <xdr:cNvSpPr>
          <a:spLocks/>
        </xdr:cNvSpPr>
      </xdr:nvSpPr>
      <xdr:spPr>
        <a:xfrm flipH="1" flipV="1">
          <a:off x="8820150" y="5743575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</xdr:col>
      <xdr:colOff>771525</xdr:colOff>
      <xdr:row>22</xdr:row>
      <xdr:rowOff>219075</xdr:rowOff>
    </xdr:from>
    <xdr:ext cx="971550" cy="466725"/>
    <xdr:sp>
      <xdr:nvSpPr>
        <xdr:cNvPr id="47" name="text 774"/>
        <xdr:cNvSpPr txBox="1">
          <a:spLocks noChangeArrowheads="1"/>
        </xdr:cNvSpPr>
      </xdr:nvSpPr>
      <xdr:spPr>
        <a:xfrm>
          <a:off x="9229725" y="5848350"/>
          <a:ext cx="971550" cy="466725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3273 - 3ZBI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84,598</a:t>
          </a:r>
        </a:p>
      </xdr:txBody>
    </xdr:sp>
    <xdr:clientData/>
  </xdr:oneCellAnchor>
  <xdr:twoCellAnchor>
    <xdr:from>
      <xdr:col>13</xdr:col>
      <xdr:colOff>295275</xdr:colOff>
      <xdr:row>25</xdr:row>
      <xdr:rowOff>0</xdr:rowOff>
    </xdr:from>
    <xdr:to>
      <xdr:col>13</xdr:col>
      <xdr:colOff>295275</xdr:colOff>
      <xdr:row>29</xdr:row>
      <xdr:rowOff>219075</xdr:rowOff>
    </xdr:to>
    <xdr:sp>
      <xdr:nvSpPr>
        <xdr:cNvPr id="48" name="Line 2154"/>
        <xdr:cNvSpPr>
          <a:spLocks/>
        </xdr:cNvSpPr>
      </xdr:nvSpPr>
      <xdr:spPr>
        <a:xfrm>
          <a:off x="9725025" y="6315075"/>
          <a:ext cx="0" cy="1133475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57150</xdr:colOff>
      <xdr:row>24</xdr:row>
      <xdr:rowOff>9525</xdr:rowOff>
    </xdr:from>
    <xdr:to>
      <xdr:col>37</xdr:col>
      <xdr:colOff>247650</xdr:colOff>
      <xdr:row>29</xdr:row>
      <xdr:rowOff>152400</xdr:rowOff>
    </xdr:to>
    <xdr:sp>
      <xdr:nvSpPr>
        <xdr:cNvPr id="49" name="Rectangle 2177" descr="Vodorovné cihly"/>
        <xdr:cNvSpPr>
          <a:spLocks/>
        </xdr:cNvSpPr>
      </xdr:nvSpPr>
      <xdr:spPr>
        <a:xfrm>
          <a:off x="27317700" y="6096000"/>
          <a:ext cx="200025" cy="1285875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50" name="Line 2187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51" name="Line 2188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257175</xdr:colOff>
      <xdr:row>24</xdr:row>
      <xdr:rowOff>114300</xdr:rowOff>
    </xdr:from>
    <xdr:to>
      <xdr:col>61</xdr:col>
      <xdr:colOff>66675</xdr:colOff>
      <xdr:row>24</xdr:row>
      <xdr:rowOff>114300</xdr:rowOff>
    </xdr:to>
    <xdr:sp>
      <xdr:nvSpPr>
        <xdr:cNvPr id="52" name="Line 192"/>
        <xdr:cNvSpPr>
          <a:spLocks/>
        </xdr:cNvSpPr>
      </xdr:nvSpPr>
      <xdr:spPr>
        <a:xfrm flipV="1">
          <a:off x="34280475" y="6200775"/>
          <a:ext cx="111823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48</xdr:col>
      <xdr:colOff>219075</xdr:colOff>
      <xdr:row>24</xdr:row>
      <xdr:rowOff>0</xdr:rowOff>
    </xdr:from>
    <xdr:ext cx="542925" cy="228600"/>
    <xdr:sp>
      <xdr:nvSpPr>
        <xdr:cNvPr id="53" name="text 7125"/>
        <xdr:cNvSpPr txBox="1">
          <a:spLocks noChangeArrowheads="1"/>
        </xdr:cNvSpPr>
      </xdr:nvSpPr>
      <xdr:spPr>
        <a:xfrm>
          <a:off x="35728275" y="6086475"/>
          <a:ext cx="5429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1</xdr:col>
      <xdr:colOff>0</xdr:colOff>
      <xdr:row>24</xdr:row>
      <xdr:rowOff>0</xdr:rowOff>
    </xdr:from>
    <xdr:to>
      <xdr:col>3</xdr:col>
      <xdr:colOff>0</xdr:colOff>
      <xdr:row>26</xdr:row>
      <xdr:rowOff>0</xdr:rowOff>
    </xdr:to>
    <xdr:sp>
      <xdr:nvSpPr>
        <xdr:cNvPr id="54" name="text 37"/>
        <xdr:cNvSpPr txBox="1">
          <a:spLocks noChangeArrowheads="1"/>
        </xdr:cNvSpPr>
      </xdr:nvSpPr>
      <xdr:spPr>
        <a:xfrm>
          <a:off x="514350" y="608647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Rybniště</a:t>
          </a:r>
        </a:p>
      </xdr:txBody>
    </xdr:sp>
    <xdr:clientData/>
  </xdr:twoCellAnchor>
  <xdr:twoCellAnchor>
    <xdr:from>
      <xdr:col>86</xdr:col>
      <xdr:colOff>0</xdr:colOff>
      <xdr:row>24</xdr:row>
      <xdr:rowOff>0</xdr:rowOff>
    </xdr:from>
    <xdr:to>
      <xdr:col>88</xdr:col>
      <xdr:colOff>0</xdr:colOff>
      <xdr:row>25</xdr:row>
      <xdr:rowOff>228600</xdr:rowOff>
    </xdr:to>
    <xdr:sp>
      <xdr:nvSpPr>
        <xdr:cNvPr id="55" name="text 37"/>
        <xdr:cNvSpPr txBox="1">
          <a:spLocks noChangeArrowheads="1"/>
        </xdr:cNvSpPr>
      </xdr:nvSpPr>
      <xdr:spPr>
        <a:xfrm>
          <a:off x="63741300" y="608647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Panský</a:t>
          </a:r>
        </a:p>
      </xdr:txBody>
    </xdr:sp>
    <xdr:clientData/>
  </xdr:twoCellAnchor>
  <xdr:twoCellAnchor>
    <xdr:from>
      <xdr:col>86</xdr:col>
      <xdr:colOff>0</xdr:colOff>
      <xdr:row>36</xdr:row>
      <xdr:rowOff>0</xdr:rowOff>
    </xdr:from>
    <xdr:to>
      <xdr:col>88</xdr:col>
      <xdr:colOff>0</xdr:colOff>
      <xdr:row>38</xdr:row>
      <xdr:rowOff>0</xdr:rowOff>
    </xdr:to>
    <xdr:sp>
      <xdr:nvSpPr>
        <xdr:cNvPr id="56" name="text 37"/>
        <xdr:cNvSpPr txBox="1">
          <a:spLocks noChangeArrowheads="1"/>
        </xdr:cNvSpPr>
      </xdr:nvSpPr>
      <xdr:spPr>
        <a:xfrm>
          <a:off x="63741300" y="882967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Rumburk</a:t>
          </a:r>
        </a:p>
      </xdr:txBody>
    </xdr:sp>
    <xdr:clientData/>
  </xdr:twoCellAnchor>
  <xdr:twoCellAnchor>
    <xdr:from>
      <xdr:col>2</xdr:col>
      <xdr:colOff>0</xdr:colOff>
      <xdr:row>27</xdr:row>
      <xdr:rowOff>114300</xdr:rowOff>
    </xdr:from>
    <xdr:to>
      <xdr:col>44</xdr:col>
      <xdr:colOff>0</xdr:colOff>
      <xdr:row>27</xdr:row>
      <xdr:rowOff>114300</xdr:rowOff>
    </xdr:to>
    <xdr:sp>
      <xdr:nvSpPr>
        <xdr:cNvPr id="57" name="Line 4"/>
        <xdr:cNvSpPr>
          <a:spLocks/>
        </xdr:cNvSpPr>
      </xdr:nvSpPr>
      <xdr:spPr>
        <a:xfrm flipV="1">
          <a:off x="1028700" y="6886575"/>
          <a:ext cx="31356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495300</xdr:colOff>
      <xdr:row>27</xdr:row>
      <xdr:rowOff>114300</xdr:rowOff>
    </xdr:from>
    <xdr:to>
      <xdr:col>74</xdr:col>
      <xdr:colOff>504825</xdr:colOff>
      <xdr:row>30</xdr:row>
      <xdr:rowOff>114300</xdr:rowOff>
    </xdr:to>
    <xdr:sp>
      <xdr:nvSpPr>
        <xdr:cNvPr id="58" name="Line 1452"/>
        <xdr:cNvSpPr>
          <a:spLocks/>
        </xdr:cNvSpPr>
      </xdr:nvSpPr>
      <xdr:spPr>
        <a:xfrm>
          <a:off x="50349150" y="6886575"/>
          <a:ext cx="49815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495300</xdr:colOff>
      <xdr:row>30</xdr:row>
      <xdr:rowOff>114300</xdr:rowOff>
    </xdr:from>
    <xdr:to>
      <xdr:col>78</xdr:col>
      <xdr:colOff>619125</xdr:colOff>
      <xdr:row>32</xdr:row>
      <xdr:rowOff>161925</xdr:rowOff>
    </xdr:to>
    <xdr:sp>
      <xdr:nvSpPr>
        <xdr:cNvPr id="59" name="Line 1452"/>
        <xdr:cNvSpPr>
          <a:spLocks/>
        </xdr:cNvSpPr>
      </xdr:nvSpPr>
      <xdr:spPr>
        <a:xfrm>
          <a:off x="55321200" y="7572375"/>
          <a:ext cx="3095625" cy="5048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9525</xdr:colOff>
      <xdr:row>34</xdr:row>
      <xdr:rowOff>9525</xdr:rowOff>
    </xdr:from>
    <xdr:to>
      <xdr:col>85</xdr:col>
      <xdr:colOff>104775</xdr:colOff>
      <xdr:row>34</xdr:row>
      <xdr:rowOff>114300</xdr:rowOff>
    </xdr:to>
    <xdr:sp>
      <xdr:nvSpPr>
        <xdr:cNvPr id="60" name="Line 8"/>
        <xdr:cNvSpPr>
          <a:spLocks/>
        </xdr:cNvSpPr>
      </xdr:nvSpPr>
      <xdr:spPr>
        <a:xfrm>
          <a:off x="60779025" y="8382000"/>
          <a:ext cx="2552700" cy="1047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590550</xdr:colOff>
      <xdr:row>32</xdr:row>
      <xdr:rowOff>161925</xdr:rowOff>
    </xdr:from>
    <xdr:to>
      <xdr:col>82</xdr:col>
      <xdr:colOff>28575</xdr:colOff>
      <xdr:row>34</xdr:row>
      <xdr:rowOff>9525</xdr:rowOff>
    </xdr:to>
    <xdr:sp>
      <xdr:nvSpPr>
        <xdr:cNvPr id="61" name="Line 356"/>
        <xdr:cNvSpPr>
          <a:spLocks/>
        </xdr:cNvSpPr>
      </xdr:nvSpPr>
      <xdr:spPr>
        <a:xfrm flipH="1" flipV="1">
          <a:off x="58388250" y="8077200"/>
          <a:ext cx="2409825" cy="3048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62" name="Line 54"/>
        <xdr:cNvSpPr>
          <a:spLocks/>
        </xdr:cNvSpPr>
      </xdr:nvSpPr>
      <xdr:spPr>
        <a:xfrm flipH="1">
          <a:off x="602456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12</xdr:row>
      <xdr:rowOff>9525</xdr:rowOff>
    </xdr:from>
    <xdr:to>
      <xdr:col>82</xdr:col>
      <xdr:colOff>9525</xdr:colOff>
      <xdr:row>12</xdr:row>
      <xdr:rowOff>9525</xdr:rowOff>
    </xdr:to>
    <xdr:sp>
      <xdr:nvSpPr>
        <xdr:cNvPr id="63" name="Line 55"/>
        <xdr:cNvSpPr>
          <a:spLocks/>
        </xdr:cNvSpPr>
      </xdr:nvSpPr>
      <xdr:spPr>
        <a:xfrm flipH="1">
          <a:off x="60245625" y="3352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64" name="Line 56"/>
        <xdr:cNvSpPr>
          <a:spLocks/>
        </xdr:cNvSpPr>
      </xdr:nvSpPr>
      <xdr:spPr>
        <a:xfrm flipH="1">
          <a:off x="602456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12</xdr:row>
      <xdr:rowOff>9525</xdr:rowOff>
    </xdr:from>
    <xdr:to>
      <xdr:col>82</xdr:col>
      <xdr:colOff>9525</xdr:colOff>
      <xdr:row>12</xdr:row>
      <xdr:rowOff>9525</xdr:rowOff>
    </xdr:to>
    <xdr:sp>
      <xdr:nvSpPr>
        <xdr:cNvPr id="65" name="Line 57"/>
        <xdr:cNvSpPr>
          <a:spLocks/>
        </xdr:cNvSpPr>
      </xdr:nvSpPr>
      <xdr:spPr>
        <a:xfrm flipH="1">
          <a:off x="60245625" y="3352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46</xdr:row>
      <xdr:rowOff>19050</xdr:rowOff>
    </xdr:from>
    <xdr:to>
      <xdr:col>45</xdr:col>
      <xdr:colOff>504825</xdr:colOff>
      <xdr:row>46</xdr:row>
      <xdr:rowOff>19050</xdr:rowOff>
    </xdr:to>
    <xdr:sp>
      <xdr:nvSpPr>
        <xdr:cNvPr id="66" name="Line 2066"/>
        <xdr:cNvSpPr>
          <a:spLocks/>
        </xdr:cNvSpPr>
      </xdr:nvSpPr>
      <xdr:spPr>
        <a:xfrm flipH="1">
          <a:off x="33347025" y="11134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46</xdr:row>
      <xdr:rowOff>19050</xdr:rowOff>
    </xdr:from>
    <xdr:to>
      <xdr:col>45</xdr:col>
      <xdr:colOff>504825</xdr:colOff>
      <xdr:row>46</xdr:row>
      <xdr:rowOff>19050</xdr:rowOff>
    </xdr:to>
    <xdr:sp>
      <xdr:nvSpPr>
        <xdr:cNvPr id="67" name="Line 2067"/>
        <xdr:cNvSpPr>
          <a:spLocks/>
        </xdr:cNvSpPr>
      </xdr:nvSpPr>
      <xdr:spPr>
        <a:xfrm flipH="1">
          <a:off x="33347025" y="11134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68" name="Line 2068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69" name="Line 2069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70" name="Line 2187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71" name="Line 2188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</xdr:row>
      <xdr:rowOff>19050</xdr:rowOff>
    </xdr:from>
    <xdr:to>
      <xdr:col>81</xdr:col>
      <xdr:colOff>504825</xdr:colOff>
      <xdr:row>5</xdr:row>
      <xdr:rowOff>19050</xdr:rowOff>
    </xdr:to>
    <xdr:sp>
      <xdr:nvSpPr>
        <xdr:cNvPr id="72" name="Line 54"/>
        <xdr:cNvSpPr>
          <a:spLocks/>
        </xdr:cNvSpPr>
      </xdr:nvSpPr>
      <xdr:spPr>
        <a:xfrm flipH="1">
          <a:off x="60245625" y="1476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</xdr:row>
      <xdr:rowOff>9525</xdr:rowOff>
    </xdr:from>
    <xdr:to>
      <xdr:col>82</xdr:col>
      <xdr:colOff>9525</xdr:colOff>
      <xdr:row>5</xdr:row>
      <xdr:rowOff>9525</xdr:rowOff>
    </xdr:to>
    <xdr:sp>
      <xdr:nvSpPr>
        <xdr:cNvPr id="73" name="Line 55"/>
        <xdr:cNvSpPr>
          <a:spLocks/>
        </xdr:cNvSpPr>
      </xdr:nvSpPr>
      <xdr:spPr>
        <a:xfrm flipH="1">
          <a:off x="60245625" y="1466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</xdr:row>
      <xdr:rowOff>19050</xdr:rowOff>
    </xdr:from>
    <xdr:to>
      <xdr:col>81</xdr:col>
      <xdr:colOff>504825</xdr:colOff>
      <xdr:row>5</xdr:row>
      <xdr:rowOff>19050</xdr:rowOff>
    </xdr:to>
    <xdr:sp>
      <xdr:nvSpPr>
        <xdr:cNvPr id="74" name="Line 56"/>
        <xdr:cNvSpPr>
          <a:spLocks/>
        </xdr:cNvSpPr>
      </xdr:nvSpPr>
      <xdr:spPr>
        <a:xfrm flipH="1">
          <a:off x="60245625" y="1476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</xdr:row>
      <xdr:rowOff>9525</xdr:rowOff>
    </xdr:from>
    <xdr:to>
      <xdr:col>82</xdr:col>
      <xdr:colOff>9525</xdr:colOff>
      <xdr:row>5</xdr:row>
      <xdr:rowOff>9525</xdr:rowOff>
    </xdr:to>
    <xdr:sp>
      <xdr:nvSpPr>
        <xdr:cNvPr id="75" name="Line 57"/>
        <xdr:cNvSpPr>
          <a:spLocks/>
        </xdr:cNvSpPr>
      </xdr:nvSpPr>
      <xdr:spPr>
        <a:xfrm flipH="1">
          <a:off x="60245625" y="1466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85</xdr:col>
      <xdr:colOff>438150</xdr:colOff>
      <xdr:row>33</xdr:row>
      <xdr:rowOff>57150</xdr:rowOff>
    </xdr:from>
    <xdr:to>
      <xdr:col>86</xdr:col>
      <xdr:colOff>914400</xdr:colOff>
      <xdr:row>33</xdr:row>
      <xdr:rowOff>171450</xdr:rowOff>
    </xdr:to>
    <xdr:grpSp>
      <xdr:nvGrpSpPr>
        <xdr:cNvPr id="76" name="Group 423"/>
        <xdr:cNvGrpSpPr>
          <a:grpSpLocks noChangeAspect="1"/>
        </xdr:cNvGrpSpPr>
      </xdr:nvGrpSpPr>
      <xdr:grpSpPr>
        <a:xfrm>
          <a:off x="63665100" y="820102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77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78" name="Line 425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Oval 426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Oval 427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Oval 428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Oval 429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Oval 430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Rectangle 431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200025</xdr:colOff>
      <xdr:row>24</xdr:row>
      <xdr:rowOff>9525</xdr:rowOff>
    </xdr:from>
    <xdr:to>
      <xdr:col>80</xdr:col>
      <xdr:colOff>200025</xdr:colOff>
      <xdr:row>30</xdr:row>
      <xdr:rowOff>0</xdr:rowOff>
    </xdr:to>
    <xdr:sp>
      <xdr:nvSpPr>
        <xdr:cNvPr id="85" name="Line 529"/>
        <xdr:cNvSpPr>
          <a:spLocks/>
        </xdr:cNvSpPr>
      </xdr:nvSpPr>
      <xdr:spPr>
        <a:xfrm flipH="1">
          <a:off x="59483625" y="6096000"/>
          <a:ext cx="0" cy="1362075"/>
        </a:xfrm>
        <a:prstGeom prst="line">
          <a:avLst/>
        </a:prstGeom>
        <a:noFill/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79</xdr:col>
      <xdr:colOff>200025</xdr:colOff>
      <xdr:row>21</xdr:row>
      <xdr:rowOff>219075</xdr:rowOff>
    </xdr:from>
    <xdr:ext cx="1009650" cy="466725"/>
    <xdr:sp>
      <xdr:nvSpPr>
        <xdr:cNvPr id="86" name="text 774"/>
        <xdr:cNvSpPr txBox="1">
          <a:spLocks noChangeArrowheads="1"/>
        </xdr:cNvSpPr>
      </xdr:nvSpPr>
      <xdr:spPr>
        <a:xfrm>
          <a:off x="58969275" y="5619750"/>
          <a:ext cx="1009650" cy="466725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3498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4,842</a:t>
          </a:r>
        </a:p>
      </xdr:txBody>
    </xdr:sp>
    <xdr:clientData/>
  </xdr:oneCellAnchor>
  <xdr:twoCellAnchor>
    <xdr:from>
      <xdr:col>18</xdr:col>
      <xdr:colOff>504825</xdr:colOff>
      <xdr:row>30</xdr:row>
      <xdr:rowOff>114300</xdr:rowOff>
    </xdr:from>
    <xdr:to>
      <xdr:col>25</xdr:col>
      <xdr:colOff>285750</xdr:colOff>
      <xdr:row>30</xdr:row>
      <xdr:rowOff>114300</xdr:rowOff>
    </xdr:to>
    <xdr:sp>
      <xdr:nvSpPr>
        <xdr:cNvPr id="87" name="Line 3"/>
        <xdr:cNvSpPr>
          <a:spLocks/>
        </xdr:cNvSpPr>
      </xdr:nvSpPr>
      <xdr:spPr>
        <a:xfrm flipV="1">
          <a:off x="13420725" y="7572375"/>
          <a:ext cx="521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971550</xdr:colOff>
      <xdr:row>27</xdr:row>
      <xdr:rowOff>114300</xdr:rowOff>
    </xdr:from>
    <xdr:to>
      <xdr:col>86</xdr:col>
      <xdr:colOff>971550</xdr:colOff>
      <xdr:row>27</xdr:row>
      <xdr:rowOff>114300</xdr:rowOff>
    </xdr:to>
    <xdr:sp>
      <xdr:nvSpPr>
        <xdr:cNvPr id="88" name="Line 4"/>
        <xdr:cNvSpPr>
          <a:spLocks/>
        </xdr:cNvSpPr>
      </xdr:nvSpPr>
      <xdr:spPr>
        <a:xfrm flipV="1">
          <a:off x="33356550" y="6886575"/>
          <a:ext cx="31356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57150</xdr:colOff>
      <xdr:row>28</xdr:row>
      <xdr:rowOff>57150</xdr:rowOff>
    </xdr:from>
    <xdr:to>
      <xdr:col>4</xdr:col>
      <xdr:colOff>533400</xdr:colOff>
      <xdr:row>28</xdr:row>
      <xdr:rowOff>171450</xdr:rowOff>
    </xdr:to>
    <xdr:grpSp>
      <xdr:nvGrpSpPr>
        <xdr:cNvPr id="89" name="Group 414"/>
        <xdr:cNvGrpSpPr>
          <a:grpSpLocks noChangeAspect="1"/>
        </xdr:cNvGrpSpPr>
      </xdr:nvGrpSpPr>
      <xdr:grpSpPr>
        <a:xfrm>
          <a:off x="2057400" y="705802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90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91" name="Line 416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Oval 417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Oval 418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Oval 419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Oval 420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Oval 421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Rectangle 422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</xdr:col>
      <xdr:colOff>0</xdr:colOff>
      <xdr:row>23</xdr:row>
      <xdr:rowOff>0</xdr:rowOff>
    </xdr:from>
    <xdr:ext cx="971550" cy="466725"/>
    <xdr:sp>
      <xdr:nvSpPr>
        <xdr:cNvPr id="98" name="text 774"/>
        <xdr:cNvSpPr txBox="1">
          <a:spLocks noChangeArrowheads="1"/>
        </xdr:cNvSpPr>
      </xdr:nvSpPr>
      <xdr:spPr>
        <a:xfrm>
          <a:off x="2514600" y="5857875"/>
          <a:ext cx="971550" cy="466725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3272 - 3SBI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84,231</a:t>
          </a:r>
        </a:p>
      </xdr:txBody>
    </xdr:sp>
    <xdr:clientData/>
  </xdr:oneCellAnchor>
  <xdr:twoCellAnchor>
    <xdr:from>
      <xdr:col>4</xdr:col>
      <xdr:colOff>495300</xdr:colOff>
      <xdr:row>25</xdr:row>
      <xdr:rowOff>9525</xdr:rowOff>
    </xdr:from>
    <xdr:to>
      <xdr:col>4</xdr:col>
      <xdr:colOff>495300</xdr:colOff>
      <xdr:row>30</xdr:row>
      <xdr:rowOff>19050</xdr:rowOff>
    </xdr:to>
    <xdr:sp>
      <xdr:nvSpPr>
        <xdr:cNvPr id="99" name="Line 2154"/>
        <xdr:cNvSpPr>
          <a:spLocks/>
        </xdr:cNvSpPr>
      </xdr:nvSpPr>
      <xdr:spPr>
        <a:xfrm>
          <a:off x="3009900" y="6324600"/>
          <a:ext cx="0" cy="1152525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28575</xdr:colOff>
      <xdr:row>33</xdr:row>
      <xdr:rowOff>66675</xdr:rowOff>
    </xdr:from>
    <xdr:to>
      <xdr:col>24</xdr:col>
      <xdr:colOff>819150</xdr:colOff>
      <xdr:row>33</xdr:row>
      <xdr:rowOff>114300</xdr:rowOff>
    </xdr:to>
    <xdr:sp>
      <xdr:nvSpPr>
        <xdr:cNvPr id="100" name="Line 4268"/>
        <xdr:cNvSpPr>
          <a:spLocks/>
        </xdr:cNvSpPr>
      </xdr:nvSpPr>
      <xdr:spPr>
        <a:xfrm>
          <a:off x="17402175" y="8210550"/>
          <a:ext cx="78105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762000</xdr:colOff>
      <xdr:row>32</xdr:row>
      <xdr:rowOff>219075</xdr:rowOff>
    </xdr:from>
    <xdr:to>
      <xdr:col>24</xdr:col>
      <xdr:colOff>28575</xdr:colOff>
      <xdr:row>33</xdr:row>
      <xdr:rowOff>66675</xdr:rowOff>
    </xdr:to>
    <xdr:sp>
      <xdr:nvSpPr>
        <xdr:cNvPr id="101" name="Line 4269"/>
        <xdr:cNvSpPr>
          <a:spLocks/>
        </xdr:cNvSpPr>
      </xdr:nvSpPr>
      <xdr:spPr>
        <a:xfrm>
          <a:off x="16649700" y="8134350"/>
          <a:ext cx="7524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28575</xdr:colOff>
      <xdr:row>32</xdr:row>
      <xdr:rowOff>104775</xdr:rowOff>
    </xdr:from>
    <xdr:to>
      <xdr:col>22</xdr:col>
      <xdr:colOff>762000</xdr:colOff>
      <xdr:row>32</xdr:row>
      <xdr:rowOff>219075</xdr:rowOff>
    </xdr:to>
    <xdr:sp>
      <xdr:nvSpPr>
        <xdr:cNvPr id="102" name="Line 4270"/>
        <xdr:cNvSpPr>
          <a:spLocks/>
        </xdr:cNvSpPr>
      </xdr:nvSpPr>
      <xdr:spPr>
        <a:xfrm>
          <a:off x="15916275" y="8020050"/>
          <a:ext cx="7334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476250</xdr:colOff>
      <xdr:row>30</xdr:row>
      <xdr:rowOff>114300</xdr:rowOff>
    </xdr:from>
    <xdr:to>
      <xdr:col>22</xdr:col>
      <xdr:colOff>57150</xdr:colOff>
      <xdr:row>32</xdr:row>
      <xdr:rowOff>104775</xdr:rowOff>
    </xdr:to>
    <xdr:sp>
      <xdr:nvSpPr>
        <xdr:cNvPr id="103" name="Line 4271"/>
        <xdr:cNvSpPr>
          <a:spLocks/>
        </xdr:cNvSpPr>
      </xdr:nvSpPr>
      <xdr:spPr>
        <a:xfrm>
          <a:off x="13392150" y="7572375"/>
          <a:ext cx="25527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24</xdr:col>
      <xdr:colOff>400050</xdr:colOff>
      <xdr:row>29</xdr:row>
      <xdr:rowOff>66675</xdr:rowOff>
    </xdr:from>
    <xdr:to>
      <xdr:col>25</xdr:col>
      <xdr:colOff>295275</xdr:colOff>
      <xdr:row>29</xdr:row>
      <xdr:rowOff>180975</xdr:rowOff>
    </xdr:to>
    <xdr:grpSp>
      <xdr:nvGrpSpPr>
        <xdr:cNvPr id="104" name="Group 183"/>
        <xdr:cNvGrpSpPr>
          <a:grpSpLocks noChangeAspect="1"/>
        </xdr:cNvGrpSpPr>
      </xdr:nvGrpSpPr>
      <xdr:grpSpPr>
        <a:xfrm>
          <a:off x="17773650" y="7296150"/>
          <a:ext cx="866775" cy="114300"/>
          <a:chOff x="504" y="191"/>
          <a:chExt cx="79" cy="12"/>
        </a:xfrm>
        <a:solidFill>
          <a:srgbClr val="FFFFFF"/>
        </a:solidFill>
      </xdr:grpSpPr>
      <xdr:sp>
        <xdr:nvSpPr>
          <xdr:cNvPr id="105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06" name="Line 185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Oval 186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187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Oval 188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Oval 189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Rectangle 190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847725</xdr:colOff>
      <xdr:row>25</xdr:row>
      <xdr:rowOff>152400</xdr:rowOff>
    </xdr:from>
    <xdr:to>
      <xdr:col>62</xdr:col>
      <xdr:colOff>895350</xdr:colOff>
      <xdr:row>26</xdr:row>
      <xdr:rowOff>152400</xdr:rowOff>
    </xdr:to>
    <xdr:grpSp>
      <xdr:nvGrpSpPr>
        <xdr:cNvPr id="112" name="Group 401"/>
        <xdr:cNvGrpSpPr>
          <a:grpSpLocks/>
        </xdr:cNvGrpSpPr>
      </xdr:nvGrpSpPr>
      <xdr:grpSpPr>
        <a:xfrm>
          <a:off x="46758225" y="64674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13" name="Rectangle 40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Rectangle 40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Rectangle 40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762000</xdr:colOff>
      <xdr:row>30</xdr:row>
      <xdr:rowOff>123825</xdr:rowOff>
    </xdr:from>
    <xdr:to>
      <xdr:col>71</xdr:col>
      <xdr:colOff>276225</xdr:colOff>
      <xdr:row>32</xdr:row>
      <xdr:rowOff>9525</xdr:rowOff>
    </xdr:to>
    <xdr:sp>
      <xdr:nvSpPr>
        <xdr:cNvPr id="116" name="Line 1452"/>
        <xdr:cNvSpPr>
          <a:spLocks/>
        </xdr:cNvSpPr>
      </xdr:nvSpPr>
      <xdr:spPr>
        <a:xfrm flipV="1">
          <a:off x="51130200" y="7581900"/>
          <a:ext cx="197167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752475</xdr:colOff>
      <xdr:row>32</xdr:row>
      <xdr:rowOff>152400</xdr:rowOff>
    </xdr:from>
    <xdr:to>
      <xdr:col>68</xdr:col>
      <xdr:colOff>9525</xdr:colOff>
      <xdr:row>33</xdr:row>
      <xdr:rowOff>28575</xdr:rowOff>
    </xdr:to>
    <xdr:sp>
      <xdr:nvSpPr>
        <xdr:cNvPr id="117" name="Line 1453"/>
        <xdr:cNvSpPr>
          <a:spLocks/>
        </xdr:cNvSpPr>
      </xdr:nvSpPr>
      <xdr:spPr>
        <a:xfrm flipV="1">
          <a:off x="49634775" y="8067675"/>
          <a:ext cx="7429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19050</xdr:colOff>
      <xdr:row>33</xdr:row>
      <xdr:rowOff>28575</xdr:rowOff>
    </xdr:from>
    <xdr:to>
      <xdr:col>66</xdr:col>
      <xdr:colOff>752475</xdr:colOff>
      <xdr:row>33</xdr:row>
      <xdr:rowOff>114300</xdr:rowOff>
    </xdr:to>
    <xdr:sp>
      <xdr:nvSpPr>
        <xdr:cNvPr id="118" name="Line 1454"/>
        <xdr:cNvSpPr>
          <a:spLocks/>
        </xdr:cNvSpPr>
      </xdr:nvSpPr>
      <xdr:spPr>
        <a:xfrm flipV="1">
          <a:off x="48387000" y="8172450"/>
          <a:ext cx="124777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9525</xdr:colOff>
      <xdr:row>32</xdr:row>
      <xdr:rowOff>19050</xdr:rowOff>
    </xdr:from>
    <xdr:to>
      <xdr:col>68</xdr:col>
      <xdr:colOff>752475</xdr:colOff>
      <xdr:row>32</xdr:row>
      <xdr:rowOff>152400</xdr:rowOff>
    </xdr:to>
    <xdr:sp>
      <xdr:nvSpPr>
        <xdr:cNvPr id="119" name="Line 1455"/>
        <xdr:cNvSpPr>
          <a:spLocks/>
        </xdr:cNvSpPr>
      </xdr:nvSpPr>
      <xdr:spPr>
        <a:xfrm flipV="1">
          <a:off x="50377725" y="7934325"/>
          <a:ext cx="74295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342900</xdr:colOff>
      <xdr:row>30</xdr:row>
      <xdr:rowOff>114300</xdr:rowOff>
    </xdr:from>
    <xdr:to>
      <xdr:col>74</xdr:col>
      <xdr:colOff>647700</xdr:colOff>
      <xdr:row>32</xdr:row>
      <xdr:rowOff>28575</xdr:rowOff>
    </xdr:to>
    <xdr:grpSp>
      <xdr:nvGrpSpPr>
        <xdr:cNvPr id="120" name="Group 91"/>
        <xdr:cNvGrpSpPr>
          <a:grpSpLocks noChangeAspect="1"/>
        </xdr:cNvGrpSpPr>
      </xdr:nvGrpSpPr>
      <xdr:grpSpPr>
        <a:xfrm>
          <a:off x="55168800" y="7572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21" name="Line 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104775</xdr:colOff>
      <xdr:row>30</xdr:row>
      <xdr:rowOff>114300</xdr:rowOff>
    </xdr:from>
    <xdr:to>
      <xdr:col>71</xdr:col>
      <xdr:colOff>419100</xdr:colOff>
      <xdr:row>32</xdr:row>
      <xdr:rowOff>28575</xdr:rowOff>
    </xdr:to>
    <xdr:grpSp>
      <xdr:nvGrpSpPr>
        <xdr:cNvPr id="123" name="Group 90"/>
        <xdr:cNvGrpSpPr>
          <a:grpSpLocks noChangeAspect="1"/>
        </xdr:cNvGrpSpPr>
      </xdr:nvGrpSpPr>
      <xdr:grpSpPr>
        <a:xfrm>
          <a:off x="52930425" y="75723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24" name="Line 6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6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87</xdr:col>
      <xdr:colOff>0</xdr:colOff>
      <xdr:row>27</xdr:row>
      <xdr:rowOff>0</xdr:rowOff>
    </xdr:from>
    <xdr:to>
      <xdr:col>88</xdr:col>
      <xdr:colOff>0</xdr:colOff>
      <xdr:row>28</xdr:row>
      <xdr:rowOff>0</xdr:rowOff>
    </xdr:to>
    <xdr:sp>
      <xdr:nvSpPr>
        <xdr:cNvPr id="126" name="text 3"/>
        <xdr:cNvSpPr txBox="1">
          <a:spLocks noChangeArrowheads="1"/>
        </xdr:cNvSpPr>
      </xdr:nvSpPr>
      <xdr:spPr>
        <a:xfrm>
          <a:off x="64712850" y="6772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27</xdr:row>
      <xdr:rowOff>114300</xdr:rowOff>
    </xdr:from>
    <xdr:to>
      <xdr:col>87</xdr:col>
      <xdr:colOff>447675</xdr:colOff>
      <xdr:row>27</xdr:row>
      <xdr:rowOff>114300</xdr:rowOff>
    </xdr:to>
    <xdr:sp>
      <xdr:nvSpPr>
        <xdr:cNvPr id="127" name="Line 24"/>
        <xdr:cNvSpPr>
          <a:spLocks/>
        </xdr:cNvSpPr>
      </xdr:nvSpPr>
      <xdr:spPr>
        <a:xfrm>
          <a:off x="64779525" y="6886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85725</xdr:colOff>
      <xdr:row>34</xdr:row>
      <xdr:rowOff>114300</xdr:rowOff>
    </xdr:from>
    <xdr:to>
      <xdr:col>86</xdr:col>
      <xdr:colOff>971550</xdr:colOff>
      <xdr:row>34</xdr:row>
      <xdr:rowOff>114300</xdr:rowOff>
    </xdr:to>
    <xdr:sp>
      <xdr:nvSpPr>
        <xdr:cNvPr id="128" name="Line 4"/>
        <xdr:cNvSpPr>
          <a:spLocks/>
        </xdr:cNvSpPr>
      </xdr:nvSpPr>
      <xdr:spPr>
        <a:xfrm flipV="1">
          <a:off x="63312675" y="8486775"/>
          <a:ext cx="14001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61</xdr:col>
      <xdr:colOff>485775</xdr:colOff>
      <xdr:row>23</xdr:row>
      <xdr:rowOff>190500</xdr:rowOff>
    </xdr:from>
    <xdr:to>
      <xdr:col>62</xdr:col>
      <xdr:colOff>323850</xdr:colOff>
      <xdr:row>24</xdr:row>
      <xdr:rowOff>85725</xdr:rowOff>
    </xdr:to>
    <xdr:sp>
      <xdr:nvSpPr>
        <xdr:cNvPr id="129" name="kreslení 12"/>
        <xdr:cNvSpPr>
          <a:spLocks/>
        </xdr:cNvSpPr>
      </xdr:nvSpPr>
      <xdr:spPr>
        <a:xfrm>
          <a:off x="45881925" y="60483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130" name="Line 2068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131" name="Line 2069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132" name="Line 2187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133" name="Line 2188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34" name="Line 58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35" name="Line 59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36" name="Line 60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37" name="Line 61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38" name="Line 360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39" name="Line 361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40" name="Line 362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41" name="Line 363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</xdr:row>
      <xdr:rowOff>19050</xdr:rowOff>
    </xdr:from>
    <xdr:to>
      <xdr:col>81</xdr:col>
      <xdr:colOff>504825</xdr:colOff>
      <xdr:row>4</xdr:row>
      <xdr:rowOff>19050</xdr:rowOff>
    </xdr:to>
    <xdr:sp>
      <xdr:nvSpPr>
        <xdr:cNvPr id="142" name="Line 54"/>
        <xdr:cNvSpPr>
          <a:spLocks/>
        </xdr:cNvSpPr>
      </xdr:nvSpPr>
      <xdr:spPr>
        <a:xfrm flipH="1">
          <a:off x="60245625" y="1209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</xdr:row>
      <xdr:rowOff>9525</xdr:rowOff>
    </xdr:from>
    <xdr:to>
      <xdr:col>82</xdr:col>
      <xdr:colOff>9525</xdr:colOff>
      <xdr:row>4</xdr:row>
      <xdr:rowOff>9525</xdr:rowOff>
    </xdr:to>
    <xdr:sp>
      <xdr:nvSpPr>
        <xdr:cNvPr id="143" name="Line 55"/>
        <xdr:cNvSpPr>
          <a:spLocks/>
        </xdr:cNvSpPr>
      </xdr:nvSpPr>
      <xdr:spPr>
        <a:xfrm flipH="1">
          <a:off x="60245625" y="1200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</xdr:row>
      <xdr:rowOff>19050</xdr:rowOff>
    </xdr:from>
    <xdr:to>
      <xdr:col>81</xdr:col>
      <xdr:colOff>504825</xdr:colOff>
      <xdr:row>4</xdr:row>
      <xdr:rowOff>19050</xdr:rowOff>
    </xdr:to>
    <xdr:sp>
      <xdr:nvSpPr>
        <xdr:cNvPr id="144" name="Line 56"/>
        <xdr:cNvSpPr>
          <a:spLocks/>
        </xdr:cNvSpPr>
      </xdr:nvSpPr>
      <xdr:spPr>
        <a:xfrm flipH="1">
          <a:off x="60245625" y="1209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</xdr:row>
      <xdr:rowOff>9525</xdr:rowOff>
    </xdr:from>
    <xdr:to>
      <xdr:col>82</xdr:col>
      <xdr:colOff>9525</xdr:colOff>
      <xdr:row>4</xdr:row>
      <xdr:rowOff>9525</xdr:rowOff>
    </xdr:to>
    <xdr:sp>
      <xdr:nvSpPr>
        <xdr:cNvPr id="145" name="Line 57"/>
        <xdr:cNvSpPr>
          <a:spLocks/>
        </xdr:cNvSpPr>
      </xdr:nvSpPr>
      <xdr:spPr>
        <a:xfrm flipH="1">
          <a:off x="60245625" y="1200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46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47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48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49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7</xdr:row>
      <xdr:rowOff>19050</xdr:rowOff>
    </xdr:from>
    <xdr:to>
      <xdr:col>81</xdr:col>
      <xdr:colOff>504825</xdr:colOff>
      <xdr:row>7</xdr:row>
      <xdr:rowOff>19050</xdr:rowOff>
    </xdr:to>
    <xdr:sp>
      <xdr:nvSpPr>
        <xdr:cNvPr id="150" name="Line 54"/>
        <xdr:cNvSpPr>
          <a:spLocks/>
        </xdr:cNvSpPr>
      </xdr:nvSpPr>
      <xdr:spPr>
        <a:xfrm flipH="1">
          <a:off x="60245625" y="202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7</xdr:row>
      <xdr:rowOff>9525</xdr:rowOff>
    </xdr:from>
    <xdr:to>
      <xdr:col>82</xdr:col>
      <xdr:colOff>9525</xdr:colOff>
      <xdr:row>7</xdr:row>
      <xdr:rowOff>9525</xdr:rowOff>
    </xdr:to>
    <xdr:sp>
      <xdr:nvSpPr>
        <xdr:cNvPr id="151" name="Line 55"/>
        <xdr:cNvSpPr>
          <a:spLocks/>
        </xdr:cNvSpPr>
      </xdr:nvSpPr>
      <xdr:spPr>
        <a:xfrm flipH="1">
          <a:off x="60245625" y="20193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7</xdr:row>
      <xdr:rowOff>19050</xdr:rowOff>
    </xdr:from>
    <xdr:to>
      <xdr:col>81</xdr:col>
      <xdr:colOff>504825</xdr:colOff>
      <xdr:row>7</xdr:row>
      <xdr:rowOff>19050</xdr:rowOff>
    </xdr:to>
    <xdr:sp>
      <xdr:nvSpPr>
        <xdr:cNvPr id="152" name="Line 56"/>
        <xdr:cNvSpPr>
          <a:spLocks/>
        </xdr:cNvSpPr>
      </xdr:nvSpPr>
      <xdr:spPr>
        <a:xfrm flipH="1">
          <a:off x="60245625" y="202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7</xdr:row>
      <xdr:rowOff>9525</xdr:rowOff>
    </xdr:from>
    <xdr:to>
      <xdr:col>82</xdr:col>
      <xdr:colOff>9525</xdr:colOff>
      <xdr:row>7</xdr:row>
      <xdr:rowOff>9525</xdr:rowOff>
    </xdr:to>
    <xdr:sp>
      <xdr:nvSpPr>
        <xdr:cNvPr id="153" name="Line 57"/>
        <xdr:cNvSpPr>
          <a:spLocks/>
        </xdr:cNvSpPr>
      </xdr:nvSpPr>
      <xdr:spPr>
        <a:xfrm flipH="1">
          <a:off x="60245625" y="20193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8</xdr:row>
      <xdr:rowOff>19050</xdr:rowOff>
    </xdr:from>
    <xdr:to>
      <xdr:col>81</xdr:col>
      <xdr:colOff>504825</xdr:colOff>
      <xdr:row>8</xdr:row>
      <xdr:rowOff>19050</xdr:rowOff>
    </xdr:to>
    <xdr:sp>
      <xdr:nvSpPr>
        <xdr:cNvPr id="154" name="Line 54"/>
        <xdr:cNvSpPr>
          <a:spLocks/>
        </xdr:cNvSpPr>
      </xdr:nvSpPr>
      <xdr:spPr>
        <a:xfrm flipH="1">
          <a:off x="60245625" y="229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8</xdr:row>
      <xdr:rowOff>9525</xdr:rowOff>
    </xdr:from>
    <xdr:to>
      <xdr:col>82</xdr:col>
      <xdr:colOff>9525</xdr:colOff>
      <xdr:row>8</xdr:row>
      <xdr:rowOff>9525</xdr:rowOff>
    </xdr:to>
    <xdr:sp>
      <xdr:nvSpPr>
        <xdr:cNvPr id="155" name="Line 55"/>
        <xdr:cNvSpPr>
          <a:spLocks/>
        </xdr:cNvSpPr>
      </xdr:nvSpPr>
      <xdr:spPr>
        <a:xfrm flipH="1">
          <a:off x="60245625" y="2286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8</xdr:row>
      <xdr:rowOff>19050</xdr:rowOff>
    </xdr:from>
    <xdr:to>
      <xdr:col>81</xdr:col>
      <xdr:colOff>504825</xdr:colOff>
      <xdr:row>8</xdr:row>
      <xdr:rowOff>19050</xdr:rowOff>
    </xdr:to>
    <xdr:sp>
      <xdr:nvSpPr>
        <xdr:cNvPr id="156" name="Line 56"/>
        <xdr:cNvSpPr>
          <a:spLocks/>
        </xdr:cNvSpPr>
      </xdr:nvSpPr>
      <xdr:spPr>
        <a:xfrm flipH="1">
          <a:off x="60245625" y="229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8</xdr:row>
      <xdr:rowOff>9525</xdr:rowOff>
    </xdr:from>
    <xdr:to>
      <xdr:col>82</xdr:col>
      <xdr:colOff>9525</xdr:colOff>
      <xdr:row>8</xdr:row>
      <xdr:rowOff>9525</xdr:rowOff>
    </xdr:to>
    <xdr:sp>
      <xdr:nvSpPr>
        <xdr:cNvPr id="157" name="Line 57"/>
        <xdr:cNvSpPr>
          <a:spLocks/>
        </xdr:cNvSpPr>
      </xdr:nvSpPr>
      <xdr:spPr>
        <a:xfrm flipH="1">
          <a:off x="60245625" y="2286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7</xdr:row>
      <xdr:rowOff>19050</xdr:rowOff>
    </xdr:from>
    <xdr:to>
      <xdr:col>81</xdr:col>
      <xdr:colOff>504825</xdr:colOff>
      <xdr:row>7</xdr:row>
      <xdr:rowOff>19050</xdr:rowOff>
    </xdr:to>
    <xdr:sp>
      <xdr:nvSpPr>
        <xdr:cNvPr id="158" name="Line 54"/>
        <xdr:cNvSpPr>
          <a:spLocks/>
        </xdr:cNvSpPr>
      </xdr:nvSpPr>
      <xdr:spPr>
        <a:xfrm flipH="1">
          <a:off x="60245625" y="202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7</xdr:row>
      <xdr:rowOff>9525</xdr:rowOff>
    </xdr:from>
    <xdr:to>
      <xdr:col>82</xdr:col>
      <xdr:colOff>9525</xdr:colOff>
      <xdr:row>7</xdr:row>
      <xdr:rowOff>9525</xdr:rowOff>
    </xdr:to>
    <xdr:sp>
      <xdr:nvSpPr>
        <xdr:cNvPr id="159" name="Line 55"/>
        <xdr:cNvSpPr>
          <a:spLocks/>
        </xdr:cNvSpPr>
      </xdr:nvSpPr>
      <xdr:spPr>
        <a:xfrm flipH="1">
          <a:off x="60245625" y="20193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7</xdr:row>
      <xdr:rowOff>19050</xdr:rowOff>
    </xdr:from>
    <xdr:to>
      <xdr:col>81</xdr:col>
      <xdr:colOff>504825</xdr:colOff>
      <xdr:row>7</xdr:row>
      <xdr:rowOff>19050</xdr:rowOff>
    </xdr:to>
    <xdr:sp>
      <xdr:nvSpPr>
        <xdr:cNvPr id="160" name="Line 56"/>
        <xdr:cNvSpPr>
          <a:spLocks/>
        </xdr:cNvSpPr>
      </xdr:nvSpPr>
      <xdr:spPr>
        <a:xfrm flipH="1">
          <a:off x="60245625" y="2028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7</xdr:row>
      <xdr:rowOff>9525</xdr:rowOff>
    </xdr:from>
    <xdr:to>
      <xdr:col>82</xdr:col>
      <xdr:colOff>9525</xdr:colOff>
      <xdr:row>7</xdr:row>
      <xdr:rowOff>9525</xdr:rowOff>
    </xdr:to>
    <xdr:sp>
      <xdr:nvSpPr>
        <xdr:cNvPr id="161" name="Line 57"/>
        <xdr:cNvSpPr>
          <a:spLocks/>
        </xdr:cNvSpPr>
      </xdr:nvSpPr>
      <xdr:spPr>
        <a:xfrm flipH="1">
          <a:off x="60245625" y="20193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61</xdr:col>
      <xdr:colOff>47625</xdr:colOff>
      <xdr:row>25</xdr:row>
      <xdr:rowOff>57150</xdr:rowOff>
    </xdr:from>
    <xdr:to>
      <xdr:col>61</xdr:col>
      <xdr:colOff>342900</xdr:colOff>
      <xdr:row>25</xdr:row>
      <xdr:rowOff>171450</xdr:rowOff>
    </xdr:to>
    <xdr:grpSp>
      <xdr:nvGrpSpPr>
        <xdr:cNvPr id="162" name="Group 2054"/>
        <xdr:cNvGrpSpPr>
          <a:grpSpLocks noChangeAspect="1"/>
        </xdr:cNvGrpSpPr>
      </xdr:nvGrpSpPr>
      <xdr:grpSpPr>
        <a:xfrm>
          <a:off x="45443775" y="63722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63" name="Oval 205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205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Rectangle 205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209550</xdr:colOff>
      <xdr:row>29</xdr:row>
      <xdr:rowOff>180975</xdr:rowOff>
    </xdr:from>
    <xdr:to>
      <xdr:col>74</xdr:col>
      <xdr:colOff>638175</xdr:colOff>
      <xdr:row>30</xdr:row>
      <xdr:rowOff>66675</xdr:rowOff>
    </xdr:to>
    <xdr:grpSp>
      <xdr:nvGrpSpPr>
        <xdr:cNvPr id="166" name="Group 59"/>
        <xdr:cNvGrpSpPr>
          <a:grpSpLocks noChangeAspect="1"/>
        </xdr:cNvGrpSpPr>
      </xdr:nvGrpSpPr>
      <xdr:grpSpPr>
        <a:xfrm rot="539002">
          <a:off x="55035450" y="7410450"/>
          <a:ext cx="428625" cy="114300"/>
          <a:chOff x="102" y="95"/>
          <a:chExt cx="40" cy="12"/>
        </a:xfrm>
        <a:solidFill>
          <a:srgbClr val="FFFFFF"/>
        </a:solidFill>
      </xdr:grpSpPr>
      <xdr:sp>
        <xdr:nvSpPr>
          <xdr:cNvPr id="167" name="Line 5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5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Oval 5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Rectangle 5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361950</xdr:colOff>
      <xdr:row>28</xdr:row>
      <xdr:rowOff>57150</xdr:rowOff>
    </xdr:from>
    <xdr:to>
      <xdr:col>12</xdr:col>
      <xdr:colOff>800100</xdr:colOff>
      <xdr:row>28</xdr:row>
      <xdr:rowOff>171450</xdr:rowOff>
    </xdr:to>
    <xdr:grpSp>
      <xdr:nvGrpSpPr>
        <xdr:cNvPr id="171" name="Group 98"/>
        <xdr:cNvGrpSpPr>
          <a:grpSpLocks noChangeAspect="1"/>
        </xdr:cNvGrpSpPr>
      </xdr:nvGrpSpPr>
      <xdr:grpSpPr>
        <a:xfrm>
          <a:off x="8820150" y="70580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72" name="Line 2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2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Oval 2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Rectangle 2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28575</xdr:colOff>
      <xdr:row>26</xdr:row>
      <xdr:rowOff>57150</xdr:rowOff>
    </xdr:from>
    <xdr:to>
      <xdr:col>22</xdr:col>
      <xdr:colOff>609600</xdr:colOff>
      <xdr:row>26</xdr:row>
      <xdr:rowOff>171450</xdr:rowOff>
    </xdr:to>
    <xdr:grpSp>
      <xdr:nvGrpSpPr>
        <xdr:cNvPr id="176" name="Group 435"/>
        <xdr:cNvGrpSpPr>
          <a:grpSpLocks noChangeAspect="1"/>
        </xdr:cNvGrpSpPr>
      </xdr:nvGrpSpPr>
      <xdr:grpSpPr>
        <a:xfrm>
          <a:off x="15916275" y="6600825"/>
          <a:ext cx="581025" cy="114300"/>
          <a:chOff x="174" y="407"/>
          <a:chExt cx="52" cy="12"/>
        </a:xfrm>
        <a:solidFill>
          <a:srgbClr val="FFFFFF"/>
        </a:solidFill>
      </xdr:grpSpPr>
      <xdr:sp>
        <xdr:nvSpPr>
          <xdr:cNvPr id="177" name="Line 427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Oval 428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Oval 429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431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Rectangle 433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809625</xdr:colOff>
      <xdr:row>33</xdr:row>
      <xdr:rowOff>114300</xdr:rowOff>
    </xdr:from>
    <xdr:to>
      <xdr:col>36</xdr:col>
      <xdr:colOff>0</xdr:colOff>
      <xdr:row>33</xdr:row>
      <xdr:rowOff>114300</xdr:rowOff>
    </xdr:to>
    <xdr:sp>
      <xdr:nvSpPr>
        <xdr:cNvPr id="182" name="Line 3"/>
        <xdr:cNvSpPr>
          <a:spLocks/>
        </xdr:cNvSpPr>
      </xdr:nvSpPr>
      <xdr:spPr>
        <a:xfrm flipV="1">
          <a:off x="18183225" y="8258175"/>
          <a:ext cx="810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0</xdr:colOff>
      <xdr:row>33</xdr:row>
      <xdr:rowOff>114300</xdr:rowOff>
    </xdr:from>
    <xdr:to>
      <xdr:col>65</xdr:col>
      <xdr:colOff>76200</xdr:colOff>
      <xdr:row>33</xdr:row>
      <xdr:rowOff>114300</xdr:rowOff>
    </xdr:to>
    <xdr:sp>
      <xdr:nvSpPr>
        <xdr:cNvPr id="183" name="Line 7"/>
        <xdr:cNvSpPr>
          <a:spLocks/>
        </xdr:cNvSpPr>
      </xdr:nvSpPr>
      <xdr:spPr>
        <a:xfrm flipV="1">
          <a:off x="27260550" y="8258175"/>
          <a:ext cx="2118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36</xdr:col>
      <xdr:colOff>0</xdr:colOff>
      <xdr:row>33</xdr:row>
      <xdr:rowOff>0</xdr:rowOff>
    </xdr:from>
    <xdr:ext cx="971550" cy="228600"/>
    <xdr:sp>
      <xdr:nvSpPr>
        <xdr:cNvPr id="184" name="text 7166"/>
        <xdr:cNvSpPr txBox="1">
          <a:spLocks noChangeArrowheads="1"/>
        </xdr:cNvSpPr>
      </xdr:nvSpPr>
      <xdr:spPr>
        <a:xfrm>
          <a:off x="26289000" y="8143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twoCellAnchor>
    <xdr:from>
      <xdr:col>14</xdr:col>
      <xdr:colOff>342900</xdr:colOff>
      <xdr:row>25</xdr:row>
      <xdr:rowOff>219075</xdr:rowOff>
    </xdr:from>
    <xdr:to>
      <xdr:col>14</xdr:col>
      <xdr:colOff>647700</xdr:colOff>
      <xdr:row>27</xdr:row>
      <xdr:rowOff>114300</xdr:rowOff>
    </xdr:to>
    <xdr:grpSp>
      <xdr:nvGrpSpPr>
        <xdr:cNvPr id="185" name="Group 190"/>
        <xdr:cNvGrpSpPr>
          <a:grpSpLocks noChangeAspect="1"/>
        </xdr:cNvGrpSpPr>
      </xdr:nvGrpSpPr>
      <xdr:grpSpPr>
        <a:xfrm>
          <a:off x="10287000" y="65341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86" name="Line 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Oval 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390525</xdr:colOff>
      <xdr:row>32</xdr:row>
      <xdr:rowOff>57150</xdr:rowOff>
    </xdr:from>
    <xdr:to>
      <xdr:col>25</xdr:col>
      <xdr:colOff>285750</xdr:colOff>
      <xdr:row>32</xdr:row>
      <xdr:rowOff>171450</xdr:rowOff>
    </xdr:to>
    <xdr:grpSp>
      <xdr:nvGrpSpPr>
        <xdr:cNvPr id="188" name="Group 183"/>
        <xdr:cNvGrpSpPr>
          <a:grpSpLocks noChangeAspect="1"/>
        </xdr:cNvGrpSpPr>
      </xdr:nvGrpSpPr>
      <xdr:grpSpPr>
        <a:xfrm>
          <a:off x="17764125" y="7972425"/>
          <a:ext cx="866775" cy="114300"/>
          <a:chOff x="504" y="191"/>
          <a:chExt cx="79" cy="12"/>
        </a:xfrm>
        <a:solidFill>
          <a:srgbClr val="FFFFFF"/>
        </a:solidFill>
      </xdr:grpSpPr>
      <xdr:sp>
        <xdr:nvSpPr>
          <xdr:cNvPr id="189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90" name="Line 185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186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187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188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Oval 189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Rectangle 190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247650</xdr:colOff>
      <xdr:row>25</xdr:row>
      <xdr:rowOff>76200</xdr:rowOff>
    </xdr:from>
    <xdr:to>
      <xdr:col>46</xdr:col>
      <xdr:colOff>0</xdr:colOff>
      <xdr:row>26</xdr:row>
      <xdr:rowOff>161925</xdr:rowOff>
    </xdr:to>
    <xdr:grpSp>
      <xdr:nvGrpSpPr>
        <xdr:cNvPr id="196" name="Group 268"/>
        <xdr:cNvGrpSpPr>
          <a:grpSpLocks/>
        </xdr:cNvGrpSpPr>
      </xdr:nvGrpSpPr>
      <xdr:grpSpPr>
        <a:xfrm>
          <a:off x="27508200" y="6391275"/>
          <a:ext cx="6515100" cy="314325"/>
          <a:chOff x="89" y="287"/>
          <a:chExt cx="863" cy="32"/>
        </a:xfrm>
        <a:solidFill>
          <a:srgbClr val="FFFFFF"/>
        </a:solidFill>
      </xdr:grpSpPr>
      <xdr:sp>
        <xdr:nvSpPr>
          <xdr:cNvPr id="197" name="Rectangle 188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Rectangle 189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Rectangle 190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Rectangle 191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Rectangle 192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Rectangle 193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Rectangle 194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Rectangle 195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Rectangle 196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962025</xdr:colOff>
      <xdr:row>25</xdr:row>
      <xdr:rowOff>114300</xdr:rowOff>
    </xdr:from>
    <xdr:to>
      <xdr:col>39</xdr:col>
      <xdr:colOff>504825</xdr:colOff>
      <xdr:row>26</xdr:row>
      <xdr:rowOff>123825</xdr:rowOff>
    </xdr:to>
    <xdr:sp>
      <xdr:nvSpPr>
        <xdr:cNvPr id="206" name="text 7125"/>
        <xdr:cNvSpPr txBox="1">
          <a:spLocks noChangeArrowheads="1"/>
        </xdr:cNvSpPr>
      </xdr:nvSpPr>
      <xdr:spPr>
        <a:xfrm>
          <a:off x="28736925" y="6429375"/>
          <a:ext cx="5143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100</a:t>
          </a:r>
        </a:p>
      </xdr:txBody>
    </xdr:sp>
    <xdr:clientData/>
  </xdr:twoCellAnchor>
  <xdr:twoCellAnchor>
    <xdr:from>
      <xdr:col>28</xdr:col>
      <xdr:colOff>428625</xdr:colOff>
      <xdr:row>28</xdr:row>
      <xdr:rowOff>66675</xdr:rowOff>
    </xdr:from>
    <xdr:to>
      <xdr:col>37</xdr:col>
      <xdr:colOff>57150</xdr:colOff>
      <xdr:row>29</xdr:row>
      <xdr:rowOff>152400</xdr:rowOff>
    </xdr:to>
    <xdr:grpSp>
      <xdr:nvGrpSpPr>
        <xdr:cNvPr id="207" name="Group 268"/>
        <xdr:cNvGrpSpPr>
          <a:grpSpLocks/>
        </xdr:cNvGrpSpPr>
      </xdr:nvGrpSpPr>
      <xdr:grpSpPr>
        <a:xfrm>
          <a:off x="20774025" y="7067550"/>
          <a:ext cx="6543675" cy="314325"/>
          <a:chOff x="89" y="287"/>
          <a:chExt cx="863" cy="32"/>
        </a:xfrm>
        <a:solidFill>
          <a:srgbClr val="FFFFFF"/>
        </a:solidFill>
      </xdr:grpSpPr>
      <xdr:sp>
        <xdr:nvSpPr>
          <xdr:cNvPr id="208" name="Rectangle 188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Rectangle 189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Rectangle 190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Rectangle 191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Rectangle 192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Rectangle 193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Rectangle 194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Rectangle 195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Rectangle 196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971550</xdr:colOff>
      <xdr:row>28</xdr:row>
      <xdr:rowOff>104775</xdr:rowOff>
    </xdr:from>
    <xdr:to>
      <xdr:col>36</xdr:col>
      <xdr:colOff>0</xdr:colOff>
      <xdr:row>29</xdr:row>
      <xdr:rowOff>114300</xdr:rowOff>
    </xdr:to>
    <xdr:sp>
      <xdr:nvSpPr>
        <xdr:cNvPr id="217" name="text 7125"/>
        <xdr:cNvSpPr txBox="1">
          <a:spLocks noChangeArrowheads="1"/>
        </xdr:cNvSpPr>
      </xdr:nvSpPr>
      <xdr:spPr>
        <a:xfrm>
          <a:off x="25774650" y="7105650"/>
          <a:ext cx="5143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100</a:t>
          </a:r>
        </a:p>
      </xdr:txBody>
    </xdr:sp>
    <xdr:clientData/>
  </xdr:twoCellAnchor>
  <xdr:twoCellAnchor>
    <xdr:from>
      <xdr:col>40</xdr:col>
      <xdr:colOff>0</xdr:colOff>
      <xdr:row>30</xdr:row>
      <xdr:rowOff>0</xdr:rowOff>
    </xdr:from>
    <xdr:to>
      <xdr:col>41</xdr:col>
      <xdr:colOff>0</xdr:colOff>
      <xdr:row>31</xdr:row>
      <xdr:rowOff>0</xdr:rowOff>
    </xdr:to>
    <xdr:sp>
      <xdr:nvSpPr>
        <xdr:cNvPr id="218" name="text 7166"/>
        <xdr:cNvSpPr txBox="1">
          <a:spLocks noChangeArrowheads="1"/>
        </xdr:cNvSpPr>
      </xdr:nvSpPr>
      <xdr:spPr>
        <a:xfrm>
          <a:off x="29260800" y="74580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41</xdr:col>
      <xdr:colOff>0</xdr:colOff>
      <xdr:row>30</xdr:row>
      <xdr:rowOff>114300</xdr:rowOff>
    </xdr:from>
    <xdr:to>
      <xdr:col>74</xdr:col>
      <xdr:colOff>504825</xdr:colOff>
      <xdr:row>30</xdr:row>
      <xdr:rowOff>114300</xdr:rowOff>
    </xdr:to>
    <xdr:sp>
      <xdr:nvSpPr>
        <xdr:cNvPr id="219" name="Line 4"/>
        <xdr:cNvSpPr>
          <a:spLocks/>
        </xdr:cNvSpPr>
      </xdr:nvSpPr>
      <xdr:spPr>
        <a:xfrm flipV="1">
          <a:off x="30232350" y="7572375"/>
          <a:ext cx="25098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30</xdr:row>
      <xdr:rowOff>114300</xdr:rowOff>
    </xdr:from>
    <xdr:to>
      <xdr:col>39</xdr:col>
      <xdr:colOff>504825</xdr:colOff>
      <xdr:row>30</xdr:row>
      <xdr:rowOff>114300</xdr:rowOff>
    </xdr:to>
    <xdr:sp>
      <xdr:nvSpPr>
        <xdr:cNvPr id="220" name="Line 4"/>
        <xdr:cNvSpPr>
          <a:spLocks/>
        </xdr:cNvSpPr>
      </xdr:nvSpPr>
      <xdr:spPr>
        <a:xfrm flipV="1">
          <a:off x="18611850" y="7572375"/>
          <a:ext cx="106394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314325</xdr:colOff>
      <xdr:row>25</xdr:row>
      <xdr:rowOff>219075</xdr:rowOff>
    </xdr:from>
    <xdr:to>
      <xdr:col>68</xdr:col>
      <xdr:colOff>104775</xdr:colOff>
      <xdr:row>27</xdr:row>
      <xdr:rowOff>114300</xdr:rowOff>
    </xdr:to>
    <xdr:grpSp>
      <xdr:nvGrpSpPr>
        <xdr:cNvPr id="221" name="Group 189"/>
        <xdr:cNvGrpSpPr>
          <a:grpSpLocks noChangeAspect="1"/>
        </xdr:cNvGrpSpPr>
      </xdr:nvGrpSpPr>
      <xdr:grpSpPr>
        <a:xfrm>
          <a:off x="50168175" y="65341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22" name="Line 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Oval 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885825</xdr:colOff>
      <xdr:row>25</xdr:row>
      <xdr:rowOff>219075</xdr:rowOff>
    </xdr:from>
    <xdr:to>
      <xdr:col>67</xdr:col>
      <xdr:colOff>219075</xdr:colOff>
      <xdr:row>27</xdr:row>
      <xdr:rowOff>114300</xdr:rowOff>
    </xdr:to>
    <xdr:grpSp>
      <xdr:nvGrpSpPr>
        <xdr:cNvPr id="224" name="Group 189"/>
        <xdr:cNvGrpSpPr>
          <a:grpSpLocks noChangeAspect="1"/>
        </xdr:cNvGrpSpPr>
      </xdr:nvGrpSpPr>
      <xdr:grpSpPr>
        <a:xfrm>
          <a:off x="49768125" y="65341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25" name="Line 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Oval 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323850</xdr:colOff>
      <xdr:row>25</xdr:row>
      <xdr:rowOff>123825</xdr:rowOff>
    </xdr:from>
    <xdr:to>
      <xdr:col>67</xdr:col>
      <xdr:colOff>66675</xdr:colOff>
      <xdr:row>27</xdr:row>
      <xdr:rowOff>114300</xdr:rowOff>
    </xdr:to>
    <xdr:sp>
      <xdr:nvSpPr>
        <xdr:cNvPr id="227" name="Line 353"/>
        <xdr:cNvSpPr>
          <a:spLocks/>
        </xdr:cNvSpPr>
      </xdr:nvSpPr>
      <xdr:spPr>
        <a:xfrm flipH="1" flipV="1">
          <a:off x="47720250" y="6438900"/>
          <a:ext cx="2200275" cy="4476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323850</xdr:colOff>
      <xdr:row>24</xdr:row>
      <xdr:rowOff>152400</xdr:rowOff>
    </xdr:from>
    <xdr:to>
      <xdr:col>63</xdr:col>
      <xdr:colOff>95250</xdr:colOff>
      <xdr:row>25</xdr:row>
      <xdr:rowOff>9525</xdr:rowOff>
    </xdr:to>
    <xdr:sp>
      <xdr:nvSpPr>
        <xdr:cNvPr id="228" name="Line 354"/>
        <xdr:cNvSpPr>
          <a:spLocks/>
        </xdr:cNvSpPr>
      </xdr:nvSpPr>
      <xdr:spPr>
        <a:xfrm flipH="1" flipV="1">
          <a:off x="46234350" y="6238875"/>
          <a:ext cx="742950" cy="85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47625</xdr:colOff>
      <xdr:row>24</xdr:row>
      <xdr:rowOff>114300</xdr:rowOff>
    </xdr:from>
    <xdr:to>
      <xdr:col>62</xdr:col>
      <xdr:colOff>323850</xdr:colOff>
      <xdr:row>24</xdr:row>
      <xdr:rowOff>152400</xdr:rowOff>
    </xdr:to>
    <xdr:sp>
      <xdr:nvSpPr>
        <xdr:cNvPr id="229" name="Line 355"/>
        <xdr:cNvSpPr>
          <a:spLocks/>
        </xdr:cNvSpPr>
      </xdr:nvSpPr>
      <xdr:spPr>
        <a:xfrm flipH="1" flipV="1">
          <a:off x="45443775" y="6200775"/>
          <a:ext cx="790575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76200</xdr:colOff>
      <xdr:row>25</xdr:row>
      <xdr:rowOff>9525</xdr:rowOff>
    </xdr:from>
    <xdr:to>
      <xdr:col>64</xdr:col>
      <xdr:colOff>304800</xdr:colOff>
      <xdr:row>25</xdr:row>
      <xdr:rowOff>123825</xdr:rowOff>
    </xdr:to>
    <xdr:sp>
      <xdr:nvSpPr>
        <xdr:cNvPr id="230" name="Line 356"/>
        <xdr:cNvSpPr>
          <a:spLocks/>
        </xdr:cNvSpPr>
      </xdr:nvSpPr>
      <xdr:spPr>
        <a:xfrm flipH="1" flipV="1">
          <a:off x="46958250" y="632460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61</xdr:col>
      <xdr:colOff>57150</xdr:colOff>
      <xdr:row>31</xdr:row>
      <xdr:rowOff>57150</xdr:rowOff>
    </xdr:from>
    <xdr:to>
      <xdr:col>62</xdr:col>
      <xdr:colOff>400050</xdr:colOff>
      <xdr:row>31</xdr:row>
      <xdr:rowOff>171450</xdr:rowOff>
    </xdr:to>
    <xdr:grpSp>
      <xdr:nvGrpSpPr>
        <xdr:cNvPr id="231" name="Group 241"/>
        <xdr:cNvGrpSpPr>
          <a:grpSpLocks noChangeAspect="1"/>
        </xdr:cNvGrpSpPr>
      </xdr:nvGrpSpPr>
      <xdr:grpSpPr>
        <a:xfrm>
          <a:off x="45453300" y="7743825"/>
          <a:ext cx="857250" cy="114300"/>
          <a:chOff x="330" y="311"/>
          <a:chExt cx="79" cy="12"/>
        </a:xfrm>
        <a:solidFill>
          <a:srgbClr val="FFFFFF"/>
        </a:solidFill>
      </xdr:grpSpPr>
      <xdr:sp>
        <xdr:nvSpPr>
          <xdr:cNvPr id="232" name="text 1492"/>
          <xdr:cNvSpPr txBox="1">
            <a:spLocks noChangeAspect="1" noChangeArrowheads="1"/>
          </xdr:cNvSpPr>
        </xdr:nvSpPr>
        <xdr:spPr>
          <a:xfrm>
            <a:off x="346" y="31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33" name="Line 192"/>
          <xdr:cNvSpPr>
            <a:spLocks noChangeAspect="1"/>
          </xdr:cNvSpPr>
        </xdr:nvSpPr>
        <xdr:spPr>
          <a:xfrm>
            <a:off x="333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Oval 193"/>
          <xdr:cNvSpPr>
            <a:spLocks noChangeAspect="1"/>
          </xdr:cNvSpPr>
        </xdr:nvSpPr>
        <xdr:spPr>
          <a:xfrm>
            <a:off x="373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Oval 195"/>
          <xdr:cNvSpPr>
            <a:spLocks noChangeAspect="1"/>
          </xdr:cNvSpPr>
        </xdr:nvSpPr>
        <xdr:spPr>
          <a:xfrm>
            <a:off x="397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Oval 196"/>
          <xdr:cNvSpPr>
            <a:spLocks noChangeAspect="1"/>
          </xdr:cNvSpPr>
        </xdr:nvSpPr>
        <xdr:spPr>
          <a:xfrm>
            <a:off x="38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Oval 197"/>
          <xdr:cNvSpPr>
            <a:spLocks noChangeAspect="1"/>
          </xdr:cNvSpPr>
        </xdr:nvSpPr>
        <xdr:spPr>
          <a:xfrm>
            <a:off x="36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Rectangle 198"/>
          <xdr:cNvSpPr>
            <a:spLocks noChangeAspect="1"/>
          </xdr:cNvSpPr>
        </xdr:nvSpPr>
        <xdr:spPr>
          <a:xfrm>
            <a:off x="330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61</xdr:col>
      <xdr:colOff>57150</xdr:colOff>
      <xdr:row>34</xdr:row>
      <xdr:rowOff>57150</xdr:rowOff>
    </xdr:from>
    <xdr:to>
      <xdr:col>62</xdr:col>
      <xdr:colOff>400050</xdr:colOff>
      <xdr:row>34</xdr:row>
      <xdr:rowOff>171450</xdr:rowOff>
    </xdr:to>
    <xdr:grpSp>
      <xdr:nvGrpSpPr>
        <xdr:cNvPr id="239" name="Group 241"/>
        <xdr:cNvGrpSpPr>
          <a:grpSpLocks noChangeAspect="1"/>
        </xdr:cNvGrpSpPr>
      </xdr:nvGrpSpPr>
      <xdr:grpSpPr>
        <a:xfrm>
          <a:off x="45453300" y="8429625"/>
          <a:ext cx="857250" cy="114300"/>
          <a:chOff x="330" y="311"/>
          <a:chExt cx="79" cy="12"/>
        </a:xfrm>
        <a:solidFill>
          <a:srgbClr val="FFFFFF"/>
        </a:solidFill>
      </xdr:grpSpPr>
      <xdr:sp>
        <xdr:nvSpPr>
          <xdr:cNvPr id="240" name="text 1492"/>
          <xdr:cNvSpPr txBox="1">
            <a:spLocks noChangeAspect="1" noChangeArrowheads="1"/>
          </xdr:cNvSpPr>
        </xdr:nvSpPr>
        <xdr:spPr>
          <a:xfrm>
            <a:off x="346" y="31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41" name="Line 192"/>
          <xdr:cNvSpPr>
            <a:spLocks noChangeAspect="1"/>
          </xdr:cNvSpPr>
        </xdr:nvSpPr>
        <xdr:spPr>
          <a:xfrm>
            <a:off x="333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Oval 193"/>
          <xdr:cNvSpPr>
            <a:spLocks noChangeAspect="1"/>
          </xdr:cNvSpPr>
        </xdr:nvSpPr>
        <xdr:spPr>
          <a:xfrm>
            <a:off x="373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Oval 195"/>
          <xdr:cNvSpPr>
            <a:spLocks noChangeAspect="1"/>
          </xdr:cNvSpPr>
        </xdr:nvSpPr>
        <xdr:spPr>
          <a:xfrm>
            <a:off x="397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Oval 196"/>
          <xdr:cNvSpPr>
            <a:spLocks noChangeAspect="1"/>
          </xdr:cNvSpPr>
        </xdr:nvSpPr>
        <xdr:spPr>
          <a:xfrm>
            <a:off x="38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Oval 197"/>
          <xdr:cNvSpPr>
            <a:spLocks noChangeAspect="1"/>
          </xdr:cNvSpPr>
        </xdr:nvSpPr>
        <xdr:spPr>
          <a:xfrm>
            <a:off x="36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Rectangle 198"/>
          <xdr:cNvSpPr>
            <a:spLocks noChangeAspect="1"/>
          </xdr:cNvSpPr>
        </xdr:nvSpPr>
        <xdr:spPr>
          <a:xfrm>
            <a:off x="330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61</xdr:col>
      <xdr:colOff>66675</xdr:colOff>
      <xdr:row>28</xdr:row>
      <xdr:rowOff>57150</xdr:rowOff>
    </xdr:from>
    <xdr:to>
      <xdr:col>62</xdr:col>
      <xdr:colOff>123825</xdr:colOff>
      <xdr:row>28</xdr:row>
      <xdr:rowOff>171450</xdr:rowOff>
    </xdr:to>
    <xdr:grpSp>
      <xdr:nvGrpSpPr>
        <xdr:cNvPr id="247" name="Group 434"/>
        <xdr:cNvGrpSpPr>
          <a:grpSpLocks noChangeAspect="1"/>
        </xdr:cNvGrpSpPr>
      </xdr:nvGrpSpPr>
      <xdr:grpSpPr>
        <a:xfrm>
          <a:off x="45462825" y="70580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248" name="Line 420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Oval 421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Oval 424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Oval 425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Rectangle 426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733425</xdr:colOff>
      <xdr:row>26</xdr:row>
      <xdr:rowOff>57150</xdr:rowOff>
    </xdr:from>
    <xdr:to>
      <xdr:col>79</xdr:col>
      <xdr:colOff>457200</xdr:colOff>
      <xdr:row>26</xdr:row>
      <xdr:rowOff>171450</xdr:rowOff>
    </xdr:to>
    <xdr:grpSp>
      <xdr:nvGrpSpPr>
        <xdr:cNvPr id="253" name="Group 2476"/>
        <xdr:cNvGrpSpPr>
          <a:grpSpLocks noChangeAspect="1"/>
        </xdr:cNvGrpSpPr>
      </xdr:nvGrpSpPr>
      <xdr:grpSpPr>
        <a:xfrm>
          <a:off x="58531125" y="6600825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254" name="Line 2477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Oval 2478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Oval 2479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Oval 2480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Oval 2481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Rectangle 2482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342900</xdr:colOff>
      <xdr:row>30</xdr:row>
      <xdr:rowOff>114300</xdr:rowOff>
    </xdr:from>
    <xdr:to>
      <xdr:col>18</xdr:col>
      <xdr:colOff>647700</xdr:colOff>
      <xdr:row>32</xdr:row>
      <xdr:rowOff>28575</xdr:rowOff>
    </xdr:to>
    <xdr:grpSp>
      <xdr:nvGrpSpPr>
        <xdr:cNvPr id="260" name="Group 91"/>
        <xdr:cNvGrpSpPr>
          <a:grpSpLocks noChangeAspect="1"/>
        </xdr:cNvGrpSpPr>
      </xdr:nvGrpSpPr>
      <xdr:grpSpPr>
        <a:xfrm>
          <a:off x="13258800" y="7572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61" name="Line 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Oval 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97" customWidth="1"/>
    <col min="2" max="2" width="11.25390625" style="172" customWidth="1"/>
    <col min="3" max="18" width="11.25390625" style="98" customWidth="1"/>
    <col min="19" max="19" width="4.75390625" style="97" customWidth="1"/>
    <col min="20" max="20" width="1.75390625" style="97" customWidth="1"/>
    <col min="21" max="16384" width="9.125" style="98" customWidth="1"/>
  </cols>
  <sheetData>
    <row r="1" spans="1:20" s="96" customFormat="1" ht="9.75" customHeight="1">
      <c r="A1" s="93"/>
      <c r="B1" s="94"/>
      <c r="C1" s="95"/>
      <c r="D1" s="95"/>
      <c r="E1" s="95"/>
      <c r="F1" s="95"/>
      <c r="G1" s="95"/>
      <c r="H1" s="95"/>
      <c r="I1" s="95"/>
      <c r="J1" s="95"/>
      <c r="K1" s="95"/>
      <c r="L1" s="95"/>
      <c r="S1" s="93"/>
      <c r="T1" s="93"/>
    </row>
    <row r="2" spans="2:18" ht="36" customHeight="1">
      <c r="B2" s="98"/>
      <c r="D2" s="99"/>
      <c r="E2" s="99"/>
      <c r="F2" s="99"/>
      <c r="G2" s="99"/>
      <c r="H2" s="99"/>
      <c r="I2" s="99"/>
      <c r="J2" s="99"/>
      <c r="K2" s="99"/>
      <c r="L2" s="99"/>
      <c r="R2" s="100"/>
    </row>
    <row r="3" spans="2:12" s="97" customFormat="1" ht="18" customHeight="1">
      <c r="B3" s="101"/>
      <c r="C3" s="101"/>
      <c r="D3" s="101"/>
      <c r="J3" s="102"/>
      <c r="K3" s="101"/>
      <c r="L3" s="101"/>
    </row>
    <row r="4" spans="1:22" s="108" customFormat="1" ht="22.5" customHeight="1">
      <c r="A4" s="103"/>
      <c r="B4" s="38" t="s">
        <v>32</v>
      </c>
      <c r="C4" s="287" t="s">
        <v>100</v>
      </c>
      <c r="D4" s="104"/>
      <c r="E4" s="103"/>
      <c r="F4" s="103"/>
      <c r="G4" s="103"/>
      <c r="H4" s="103"/>
      <c r="I4" s="104"/>
      <c r="J4" s="288" t="s">
        <v>95</v>
      </c>
      <c r="K4" s="104"/>
      <c r="L4" s="105"/>
      <c r="M4" s="104"/>
      <c r="N4" s="104"/>
      <c r="O4" s="104"/>
      <c r="P4" s="104"/>
      <c r="Q4" s="106" t="s">
        <v>33</v>
      </c>
      <c r="R4" s="250">
        <v>566596</v>
      </c>
      <c r="S4" s="104"/>
      <c r="T4" s="104"/>
      <c r="U4" s="107"/>
      <c r="V4" s="107"/>
    </row>
    <row r="5" spans="2:22" s="109" customFormat="1" ht="18" customHeight="1" thickBot="1">
      <c r="B5" s="110"/>
      <c r="C5" s="111"/>
      <c r="D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</row>
    <row r="6" spans="1:22" s="117" customFormat="1" ht="21" customHeight="1">
      <c r="A6" s="112"/>
      <c r="B6" s="113"/>
      <c r="C6" s="114"/>
      <c r="D6" s="113"/>
      <c r="E6" s="115"/>
      <c r="F6" s="115"/>
      <c r="G6" s="115"/>
      <c r="H6" s="115"/>
      <c r="I6" s="115"/>
      <c r="J6" s="113"/>
      <c r="K6" s="113"/>
      <c r="L6" s="113"/>
      <c r="M6" s="113"/>
      <c r="N6" s="113"/>
      <c r="O6" s="113"/>
      <c r="P6" s="113"/>
      <c r="Q6" s="113"/>
      <c r="R6" s="113"/>
      <c r="S6" s="116"/>
      <c r="T6" s="102"/>
      <c r="U6" s="102"/>
      <c r="V6" s="102"/>
    </row>
    <row r="7" spans="1:21" ht="21" customHeight="1">
      <c r="A7" s="118"/>
      <c r="B7" s="119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1"/>
      <c r="S7" s="122"/>
      <c r="T7" s="101"/>
      <c r="U7" s="99"/>
    </row>
    <row r="8" spans="1:21" ht="24.75" customHeight="1">
      <c r="A8" s="118"/>
      <c r="B8" s="123"/>
      <c r="C8" s="124" t="s">
        <v>9</v>
      </c>
      <c r="D8" s="125"/>
      <c r="E8" s="125"/>
      <c r="F8" s="125"/>
      <c r="G8" s="125"/>
      <c r="H8" s="343"/>
      <c r="I8" s="343"/>
      <c r="J8" s="56" t="s">
        <v>97</v>
      </c>
      <c r="K8" s="343"/>
      <c r="L8" s="343"/>
      <c r="M8" s="344"/>
      <c r="N8" s="344"/>
      <c r="O8" s="344"/>
      <c r="P8" s="344"/>
      <c r="Q8" s="344"/>
      <c r="R8" s="126"/>
      <c r="S8" s="122"/>
      <c r="T8" s="101"/>
      <c r="U8" s="99"/>
    </row>
    <row r="9" spans="1:21" ht="24.75" customHeight="1">
      <c r="A9" s="118"/>
      <c r="B9" s="123"/>
      <c r="C9" s="55" t="s">
        <v>8</v>
      </c>
      <c r="D9" s="125"/>
      <c r="E9" s="125"/>
      <c r="F9" s="125"/>
      <c r="G9" s="125"/>
      <c r="H9" s="344"/>
      <c r="I9" s="344"/>
      <c r="J9" s="127" t="s">
        <v>98</v>
      </c>
      <c r="K9" s="344"/>
      <c r="L9" s="344"/>
      <c r="M9" s="344"/>
      <c r="N9" s="344"/>
      <c r="O9" s="344"/>
      <c r="P9" s="346" t="s">
        <v>99</v>
      </c>
      <c r="Q9" s="346"/>
      <c r="R9" s="128"/>
      <c r="S9" s="122"/>
      <c r="T9" s="101"/>
      <c r="U9" s="99"/>
    </row>
    <row r="10" spans="1:21" ht="24.75" customHeight="1">
      <c r="A10" s="118"/>
      <c r="B10" s="123"/>
      <c r="C10" s="55" t="s">
        <v>10</v>
      </c>
      <c r="D10" s="125"/>
      <c r="E10" s="125"/>
      <c r="F10" s="125"/>
      <c r="G10" s="125"/>
      <c r="H10" s="344"/>
      <c r="I10" s="344"/>
      <c r="J10" s="127" t="s">
        <v>50</v>
      </c>
      <c r="K10" s="344"/>
      <c r="L10" s="344"/>
      <c r="M10" s="344"/>
      <c r="N10" s="344"/>
      <c r="O10" s="344"/>
      <c r="P10" s="346"/>
      <c r="Q10" s="346"/>
      <c r="R10" s="126"/>
      <c r="S10" s="122"/>
      <c r="T10" s="101"/>
      <c r="U10" s="99"/>
    </row>
    <row r="11" spans="1:21" ht="21" customHeight="1">
      <c r="A11" s="118"/>
      <c r="B11" s="129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1"/>
      <c r="S11" s="122"/>
      <c r="T11" s="101"/>
      <c r="U11" s="99"/>
    </row>
    <row r="12" spans="1:21" ht="21" customHeight="1">
      <c r="A12" s="118"/>
      <c r="B12" s="123"/>
      <c r="C12" s="125"/>
      <c r="D12" s="125"/>
      <c r="E12" s="125"/>
      <c r="F12" s="125"/>
      <c r="G12" s="125"/>
      <c r="H12" s="125"/>
      <c r="I12" s="125"/>
      <c r="J12" s="132"/>
      <c r="K12" s="132"/>
      <c r="L12" s="125"/>
      <c r="M12" s="125"/>
      <c r="N12" s="125"/>
      <c r="O12" s="125"/>
      <c r="P12" s="125"/>
      <c r="Q12" s="125"/>
      <c r="R12" s="126"/>
      <c r="S12" s="122"/>
      <c r="T12" s="101"/>
      <c r="U12" s="99"/>
    </row>
    <row r="13" spans="1:21" ht="21" customHeight="1">
      <c r="A13" s="118"/>
      <c r="B13" s="123"/>
      <c r="C13" s="66" t="s">
        <v>15</v>
      </c>
      <c r="D13" s="125"/>
      <c r="E13" s="125"/>
      <c r="F13" s="125"/>
      <c r="G13" s="132"/>
      <c r="H13" s="125"/>
      <c r="I13" s="125"/>
      <c r="J13" s="132" t="s">
        <v>16</v>
      </c>
      <c r="K13" s="203"/>
      <c r="M13" s="132"/>
      <c r="N13" s="125"/>
      <c r="O13" s="132"/>
      <c r="P13" s="133"/>
      <c r="Q13" s="125"/>
      <c r="R13" s="126"/>
      <c r="S13" s="122"/>
      <c r="T13" s="101"/>
      <c r="U13" s="99"/>
    </row>
    <row r="14" spans="1:21" ht="21" customHeight="1">
      <c r="A14" s="118"/>
      <c r="B14" s="123"/>
      <c r="C14" s="65" t="s">
        <v>17</v>
      </c>
      <c r="D14" s="125"/>
      <c r="E14" s="125"/>
      <c r="F14" s="125"/>
      <c r="G14" s="214"/>
      <c r="H14" s="125"/>
      <c r="I14" s="125"/>
      <c r="J14" s="260">
        <v>84.89</v>
      </c>
      <c r="K14" s="82"/>
      <c r="M14" s="214"/>
      <c r="N14" s="125"/>
      <c r="O14" s="214"/>
      <c r="P14" s="133"/>
      <c r="Q14" s="125"/>
      <c r="R14" s="126"/>
      <c r="S14" s="122"/>
      <c r="T14" s="101"/>
      <c r="U14" s="99"/>
    </row>
    <row r="15" spans="1:21" ht="21" customHeight="1">
      <c r="A15" s="118"/>
      <c r="B15" s="123"/>
      <c r="C15" s="65" t="s">
        <v>18</v>
      </c>
      <c r="D15" s="125"/>
      <c r="E15" s="125"/>
      <c r="F15" s="125"/>
      <c r="G15" s="215"/>
      <c r="H15" s="125"/>
      <c r="I15" s="125"/>
      <c r="J15" s="261" t="s">
        <v>66</v>
      </c>
      <c r="K15" s="215"/>
      <c r="N15" s="125"/>
      <c r="O15" s="215"/>
      <c r="P15" s="125"/>
      <c r="Q15" s="125"/>
      <c r="R15" s="126"/>
      <c r="S15" s="122"/>
      <c r="T15" s="101"/>
      <c r="U15" s="99"/>
    </row>
    <row r="16" spans="1:21" ht="21" customHeight="1">
      <c r="A16" s="118"/>
      <c r="B16" s="129"/>
      <c r="C16" s="130"/>
      <c r="D16" s="130"/>
      <c r="E16" s="130"/>
      <c r="F16" s="130"/>
      <c r="G16" s="130"/>
      <c r="H16" s="245"/>
      <c r="I16" s="245"/>
      <c r="J16" s="246"/>
      <c r="K16" s="246"/>
      <c r="L16" s="245"/>
      <c r="M16" s="245"/>
      <c r="N16" s="130"/>
      <c r="O16" s="130"/>
      <c r="P16" s="130"/>
      <c r="Q16" s="130"/>
      <c r="R16" s="131"/>
      <c r="S16" s="122"/>
      <c r="T16" s="101"/>
      <c r="U16" s="99"/>
    </row>
    <row r="17" spans="1:21" ht="21" customHeight="1">
      <c r="A17" s="118"/>
      <c r="B17" s="123"/>
      <c r="C17" s="125"/>
      <c r="D17" s="125"/>
      <c r="E17" s="125"/>
      <c r="F17" s="125"/>
      <c r="G17" s="125"/>
      <c r="H17" s="313"/>
      <c r="I17" s="313"/>
      <c r="J17" s="65"/>
      <c r="K17" s="65"/>
      <c r="L17" s="313"/>
      <c r="M17" s="313"/>
      <c r="N17" s="125"/>
      <c r="O17" s="125"/>
      <c r="P17" s="125"/>
      <c r="Q17" s="125"/>
      <c r="R17" s="126"/>
      <c r="S17" s="122"/>
      <c r="T17" s="101"/>
      <c r="U17" s="99"/>
    </row>
    <row r="18" spans="1:21" ht="21" customHeight="1">
      <c r="A18" s="118"/>
      <c r="B18" s="123"/>
      <c r="C18" s="125"/>
      <c r="D18" s="125"/>
      <c r="E18" s="125"/>
      <c r="F18" s="125"/>
      <c r="G18" s="125"/>
      <c r="H18" s="125"/>
      <c r="I18" s="125"/>
      <c r="J18" s="278" t="s">
        <v>64</v>
      </c>
      <c r="K18" s="125"/>
      <c r="L18" s="125"/>
      <c r="M18" s="125"/>
      <c r="N18" s="125"/>
      <c r="O18" s="125"/>
      <c r="P18" s="125"/>
      <c r="Q18" s="125"/>
      <c r="R18" s="126"/>
      <c r="S18" s="122"/>
      <c r="T18" s="101"/>
      <c r="U18" s="99"/>
    </row>
    <row r="19" spans="1:21" ht="21" customHeight="1">
      <c r="A19" s="118"/>
      <c r="B19" s="123"/>
      <c r="C19" s="65" t="s">
        <v>34</v>
      </c>
      <c r="D19" s="125"/>
      <c r="E19" s="125"/>
      <c r="F19" s="125"/>
      <c r="G19" s="125"/>
      <c r="H19" s="125"/>
      <c r="J19" s="134" t="s">
        <v>46</v>
      </c>
      <c r="L19" s="125"/>
      <c r="M19" s="133"/>
      <c r="N19" s="133"/>
      <c r="O19" s="125"/>
      <c r="P19" s="346" t="s">
        <v>51</v>
      </c>
      <c r="Q19" s="346"/>
      <c r="R19" s="126"/>
      <c r="S19" s="122"/>
      <c r="T19" s="101"/>
      <c r="U19" s="99"/>
    </row>
    <row r="20" spans="1:21" ht="21" customHeight="1">
      <c r="A20" s="118"/>
      <c r="B20" s="123"/>
      <c r="C20" s="65" t="s">
        <v>35</v>
      </c>
      <c r="D20" s="125"/>
      <c r="E20" s="125"/>
      <c r="F20" s="125"/>
      <c r="G20" s="125"/>
      <c r="H20" s="125"/>
      <c r="I20" s="99"/>
      <c r="J20" s="314" t="s">
        <v>47</v>
      </c>
      <c r="K20" s="99"/>
      <c r="L20" s="125"/>
      <c r="M20" s="125"/>
      <c r="N20" s="125"/>
      <c r="O20" s="125"/>
      <c r="P20" s="346" t="s">
        <v>52</v>
      </c>
      <c r="Q20" s="346"/>
      <c r="R20" s="126"/>
      <c r="S20" s="122"/>
      <c r="T20" s="101"/>
      <c r="U20" s="99"/>
    </row>
    <row r="21" spans="1:21" ht="21" customHeight="1">
      <c r="A21" s="118"/>
      <c r="B21" s="135"/>
      <c r="C21" s="289"/>
      <c r="D21" s="136"/>
      <c r="E21" s="136"/>
      <c r="F21" s="136"/>
      <c r="G21" s="136"/>
      <c r="H21" s="136"/>
      <c r="I21" s="290"/>
      <c r="J21" s="291"/>
      <c r="K21" s="290"/>
      <c r="L21" s="136"/>
      <c r="M21" s="136"/>
      <c r="N21" s="136"/>
      <c r="O21" s="136"/>
      <c r="P21" s="289"/>
      <c r="Q21" s="289"/>
      <c r="R21" s="137"/>
      <c r="S21" s="122"/>
      <c r="T21" s="101"/>
      <c r="U21" s="99"/>
    </row>
    <row r="22" spans="1:21" ht="21" customHeight="1">
      <c r="A22" s="118"/>
      <c r="B22" s="138"/>
      <c r="C22" s="139"/>
      <c r="D22" s="139"/>
      <c r="E22" s="140"/>
      <c r="F22" s="140"/>
      <c r="G22" s="140"/>
      <c r="H22" s="140"/>
      <c r="I22" s="139"/>
      <c r="J22" s="141"/>
      <c r="K22" s="139"/>
      <c r="L22" s="139"/>
      <c r="M22" s="139"/>
      <c r="N22" s="139"/>
      <c r="O22" s="139"/>
      <c r="P22" s="139"/>
      <c r="Q22" s="139"/>
      <c r="R22" s="139"/>
      <c r="S22" s="122"/>
      <c r="T22" s="101"/>
      <c r="U22" s="99"/>
    </row>
    <row r="23" spans="1:19" ht="30" customHeight="1">
      <c r="A23" s="142"/>
      <c r="B23" s="143"/>
      <c r="C23" s="144"/>
      <c r="D23" s="347" t="s">
        <v>36</v>
      </c>
      <c r="E23" s="348"/>
      <c r="F23" s="348"/>
      <c r="G23" s="348"/>
      <c r="H23" s="144"/>
      <c r="I23" s="145"/>
      <c r="J23" s="146"/>
      <c r="K23" s="143"/>
      <c r="L23" s="144"/>
      <c r="M23" s="347" t="s">
        <v>37</v>
      </c>
      <c r="N23" s="347"/>
      <c r="O23" s="347"/>
      <c r="P23" s="347"/>
      <c r="Q23" s="144"/>
      <c r="R23" s="145"/>
      <c r="S23" s="122"/>
    </row>
    <row r="24" spans="1:20" s="151" customFormat="1" ht="21" customHeight="1" thickBot="1">
      <c r="A24" s="147"/>
      <c r="B24" s="148" t="s">
        <v>22</v>
      </c>
      <c r="C24" s="91" t="s">
        <v>23</v>
      </c>
      <c r="D24" s="91" t="s">
        <v>24</v>
      </c>
      <c r="E24" s="149" t="s">
        <v>25</v>
      </c>
      <c r="F24" s="349" t="s">
        <v>26</v>
      </c>
      <c r="G24" s="350"/>
      <c r="H24" s="350"/>
      <c r="I24" s="351"/>
      <c r="J24" s="146"/>
      <c r="K24" s="148" t="s">
        <v>22</v>
      </c>
      <c r="L24" s="91" t="s">
        <v>23</v>
      </c>
      <c r="M24" s="91" t="s">
        <v>24</v>
      </c>
      <c r="N24" s="149" t="s">
        <v>25</v>
      </c>
      <c r="O24" s="349" t="s">
        <v>26</v>
      </c>
      <c r="P24" s="350"/>
      <c r="Q24" s="350"/>
      <c r="R24" s="351"/>
      <c r="S24" s="150"/>
      <c r="T24" s="97"/>
    </row>
    <row r="25" spans="1:20" s="108" customFormat="1" ht="21" customHeight="1" thickTop="1">
      <c r="A25" s="142"/>
      <c r="B25" s="152"/>
      <c r="C25" s="153"/>
      <c r="D25" s="154"/>
      <c r="E25" s="155"/>
      <c r="F25" s="156"/>
      <c r="G25" s="157"/>
      <c r="H25" s="157"/>
      <c r="I25" s="158"/>
      <c r="J25" s="146"/>
      <c r="K25" s="152"/>
      <c r="L25" s="153"/>
      <c r="M25" s="154"/>
      <c r="N25" s="155"/>
      <c r="O25" s="156"/>
      <c r="P25" s="157"/>
      <c r="Q25" s="157"/>
      <c r="R25" s="158"/>
      <c r="S25" s="122"/>
      <c r="T25" s="97"/>
    </row>
    <row r="26" spans="1:20" s="108" customFormat="1" ht="21" customHeight="1">
      <c r="A26" s="142"/>
      <c r="B26" s="159">
        <v>1</v>
      </c>
      <c r="C26" s="161">
        <v>84.713</v>
      </c>
      <c r="D26" s="161">
        <v>85.163</v>
      </c>
      <c r="E26" s="160">
        <f>(D26-C26)*1000</f>
        <v>450.00000000000284</v>
      </c>
      <c r="F26" s="355" t="s">
        <v>38</v>
      </c>
      <c r="G26" s="356"/>
      <c r="H26" s="356"/>
      <c r="I26" s="357"/>
      <c r="J26" s="146"/>
      <c r="K26" s="159">
        <v>1</v>
      </c>
      <c r="L26" s="161">
        <v>84.894</v>
      </c>
      <c r="M26" s="161">
        <v>84.994</v>
      </c>
      <c r="N26" s="160">
        <f>(M26-L26)*1000</f>
        <v>99.99999999999432</v>
      </c>
      <c r="O26" s="352" t="s">
        <v>77</v>
      </c>
      <c r="P26" s="353"/>
      <c r="Q26" s="353"/>
      <c r="R26" s="354"/>
      <c r="S26" s="122"/>
      <c r="T26" s="97"/>
    </row>
    <row r="27" spans="1:20" s="108" customFormat="1" ht="21" customHeight="1">
      <c r="A27" s="142"/>
      <c r="B27" s="152"/>
      <c r="C27" s="321"/>
      <c r="D27" s="322"/>
      <c r="E27" s="155"/>
      <c r="F27" s="315" t="s">
        <v>71</v>
      </c>
      <c r="G27" s="316"/>
      <c r="H27" s="316"/>
      <c r="I27" s="317"/>
      <c r="J27" s="146"/>
      <c r="K27" s="159"/>
      <c r="L27" s="161"/>
      <c r="M27" s="161"/>
      <c r="N27" s="160">
        <f>(M27-L27)*1000</f>
        <v>0</v>
      </c>
      <c r="O27" s="262" t="s">
        <v>69</v>
      </c>
      <c r="P27" s="263"/>
      <c r="Q27" s="263"/>
      <c r="R27" s="264"/>
      <c r="S27" s="122"/>
      <c r="T27" s="97"/>
    </row>
    <row r="28" spans="1:20" s="108" customFormat="1" ht="21" customHeight="1">
      <c r="A28" s="142"/>
      <c r="B28" s="159">
        <v>2</v>
      </c>
      <c r="C28" s="161">
        <v>84.75</v>
      </c>
      <c r="D28" s="161">
        <v>85.163</v>
      </c>
      <c r="E28" s="160">
        <f>(D28-C28)*1000</f>
        <v>412.9999999999967</v>
      </c>
      <c r="F28" s="355" t="s">
        <v>38</v>
      </c>
      <c r="G28" s="356"/>
      <c r="H28" s="356"/>
      <c r="I28" s="357"/>
      <c r="J28" s="146"/>
      <c r="K28" s="159"/>
      <c r="L28" s="161"/>
      <c r="M28" s="161"/>
      <c r="N28" s="160">
        <f>(M28-L28)*1000</f>
        <v>0</v>
      </c>
      <c r="O28" s="262"/>
      <c r="P28" s="263"/>
      <c r="Q28" s="263"/>
      <c r="R28" s="264"/>
      <c r="S28" s="122"/>
      <c r="T28" s="97"/>
    </row>
    <row r="29" spans="1:20" s="108" customFormat="1" ht="21" customHeight="1">
      <c r="A29" s="142"/>
      <c r="B29" s="159"/>
      <c r="C29" s="161"/>
      <c r="D29" s="161"/>
      <c r="E29" s="160">
        <f>(D29-C29)*1000</f>
        <v>0</v>
      </c>
      <c r="F29" s="315" t="s">
        <v>72</v>
      </c>
      <c r="G29" s="316"/>
      <c r="H29" s="316"/>
      <c r="I29" s="317"/>
      <c r="J29" s="146"/>
      <c r="K29" s="159">
        <v>2</v>
      </c>
      <c r="L29" s="161">
        <v>84.783</v>
      </c>
      <c r="M29" s="161">
        <v>84.883</v>
      </c>
      <c r="N29" s="160">
        <f>(M29-L29)*1000</f>
        <v>99.99999999999432</v>
      </c>
      <c r="O29" s="352" t="s">
        <v>68</v>
      </c>
      <c r="P29" s="353"/>
      <c r="Q29" s="353"/>
      <c r="R29" s="354"/>
      <c r="S29" s="122"/>
      <c r="T29" s="97"/>
    </row>
    <row r="30" spans="1:20" s="108" customFormat="1" ht="21" customHeight="1">
      <c r="A30" s="142"/>
      <c r="B30" s="159">
        <v>4</v>
      </c>
      <c r="C30" s="161">
        <v>84.75</v>
      </c>
      <c r="D30" s="161">
        <v>85.163</v>
      </c>
      <c r="E30" s="160">
        <f>(D30-C30)*1000</f>
        <v>412.9999999999967</v>
      </c>
      <c r="F30" s="352" t="s">
        <v>39</v>
      </c>
      <c r="G30" s="353"/>
      <c r="H30" s="353"/>
      <c r="I30" s="354"/>
      <c r="J30" s="146"/>
      <c r="K30" s="159"/>
      <c r="L30" s="161"/>
      <c r="M30" s="161"/>
      <c r="N30" s="160"/>
      <c r="O30" s="262" t="s">
        <v>78</v>
      </c>
      <c r="P30" s="263"/>
      <c r="Q30" s="263"/>
      <c r="R30" s="264"/>
      <c r="S30" s="122"/>
      <c r="T30" s="97"/>
    </row>
    <row r="31" spans="1:20" s="108" customFormat="1" ht="21" customHeight="1">
      <c r="A31" s="142"/>
      <c r="B31" s="159"/>
      <c r="C31" s="161"/>
      <c r="D31" s="161"/>
      <c r="E31" s="160"/>
      <c r="F31" s="352" t="s">
        <v>96</v>
      </c>
      <c r="G31" s="353"/>
      <c r="H31" s="353"/>
      <c r="I31" s="354"/>
      <c r="J31" s="146"/>
      <c r="K31" s="159"/>
      <c r="L31" s="161"/>
      <c r="M31" s="161"/>
      <c r="N31" s="160"/>
      <c r="O31" s="262"/>
      <c r="P31" s="263"/>
      <c r="Q31" s="263"/>
      <c r="R31" s="264"/>
      <c r="S31" s="122"/>
      <c r="T31" s="97"/>
    </row>
    <row r="32" spans="1:20" s="103" customFormat="1" ht="21" customHeight="1">
      <c r="A32" s="142"/>
      <c r="B32" s="162"/>
      <c r="C32" s="163"/>
      <c r="D32" s="164"/>
      <c r="E32" s="165"/>
      <c r="F32" s="166"/>
      <c r="G32" s="167"/>
      <c r="H32" s="167"/>
      <c r="I32" s="168"/>
      <c r="J32" s="146"/>
      <c r="K32" s="162"/>
      <c r="L32" s="163"/>
      <c r="M32" s="164"/>
      <c r="N32" s="165"/>
      <c r="O32" s="318"/>
      <c r="P32" s="319"/>
      <c r="Q32" s="319"/>
      <c r="R32" s="320"/>
      <c r="S32" s="122"/>
      <c r="T32" s="97"/>
    </row>
    <row r="33" spans="1:19" ht="21" customHeight="1" thickBot="1">
      <c r="A33" s="169"/>
      <c r="B33" s="170"/>
      <c r="C33" s="170"/>
      <c r="D33" s="170"/>
      <c r="E33" s="170"/>
      <c r="F33" s="170"/>
      <c r="G33" s="170"/>
      <c r="H33" s="170"/>
      <c r="I33" s="170"/>
      <c r="J33" s="170"/>
      <c r="K33" s="170"/>
      <c r="L33" s="170"/>
      <c r="M33" s="170"/>
      <c r="N33" s="170"/>
      <c r="O33" s="170"/>
      <c r="P33" s="170"/>
      <c r="Q33" s="170"/>
      <c r="R33" s="170"/>
      <c r="S33" s="171"/>
    </row>
  </sheetData>
  <sheetProtection password="E5AD" sheet="1"/>
  <mergeCells count="14">
    <mergeCell ref="O29:R29"/>
    <mergeCell ref="F31:I31"/>
    <mergeCell ref="F26:I26"/>
    <mergeCell ref="F30:I30"/>
    <mergeCell ref="F28:I28"/>
    <mergeCell ref="P10:Q10"/>
    <mergeCell ref="O26:R26"/>
    <mergeCell ref="P9:Q9"/>
    <mergeCell ref="D23:G23"/>
    <mergeCell ref="M23:P23"/>
    <mergeCell ref="F24:I24"/>
    <mergeCell ref="O24:R24"/>
    <mergeCell ref="P19:Q19"/>
    <mergeCell ref="P20:Q20"/>
  </mergeCells>
  <printOptions horizontalCentered="1"/>
  <pageMargins left="0.3937007874015748" right="0.3937007874015748" top="0.7874015748031497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1"/>
      <c r="AE1" s="32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1"/>
      <c r="BH1" s="32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</row>
    <row r="2" spans="2:88" ht="36" customHeight="1" thickBot="1" thickTop="1">
      <c r="B2" s="175"/>
      <c r="C2" s="176"/>
      <c r="D2" s="176"/>
      <c r="E2" s="176"/>
      <c r="F2" s="176"/>
      <c r="G2" s="92" t="s">
        <v>79</v>
      </c>
      <c r="H2" s="176"/>
      <c r="I2" s="176"/>
      <c r="J2" s="176"/>
      <c r="K2" s="176"/>
      <c r="L2" s="177"/>
      <c r="R2" s="33"/>
      <c r="S2" s="34"/>
      <c r="T2" s="34"/>
      <c r="U2" s="34"/>
      <c r="V2" s="362" t="s">
        <v>4</v>
      </c>
      <c r="W2" s="362"/>
      <c r="X2" s="362"/>
      <c r="Y2" s="362"/>
      <c r="Z2" s="34"/>
      <c r="AA2" s="34"/>
      <c r="AB2" s="34"/>
      <c r="AC2" s="35"/>
      <c r="AF2" s="30"/>
      <c r="AG2" s="30"/>
      <c r="AH2" s="30"/>
      <c r="AI2" s="30"/>
      <c r="AJ2" s="30"/>
      <c r="AK2" s="30"/>
      <c r="AL2" s="30"/>
      <c r="AZ2" s="30"/>
      <c r="BA2" s="30"/>
      <c r="BB2" s="30"/>
      <c r="BC2" s="30"/>
      <c r="BD2" s="30"/>
      <c r="BE2" s="30"/>
      <c r="BF2" s="30"/>
      <c r="BG2" s="30"/>
      <c r="BJ2" s="33"/>
      <c r="BK2" s="34"/>
      <c r="BL2" s="34"/>
      <c r="BM2" s="34"/>
      <c r="BN2" s="325" t="s">
        <v>4</v>
      </c>
      <c r="BO2" s="325"/>
      <c r="BP2" s="325"/>
      <c r="BQ2" s="325"/>
      <c r="BR2" s="34"/>
      <c r="BS2" s="34"/>
      <c r="BT2" s="34"/>
      <c r="BU2" s="35"/>
      <c r="BY2" s="30"/>
      <c r="BZ2" s="297"/>
      <c r="CA2" s="298"/>
      <c r="CB2" s="298"/>
      <c r="CC2" s="298"/>
      <c r="CD2" s="298"/>
      <c r="CE2" s="92" t="s">
        <v>83</v>
      </c>
      <c r="CF2" s="298"/>
      <c r="CG2" s="298"/>
      <c r="CH2" s="298"/>
      <c r="CI2" s="298"/>
      <c r="CJ2" s="299"/>
    </row>
    <row r="3" spans="18:77" ht="21" customHeight="1" thickBot="1" thickTop="1">
      <c r="R3" s="358" t="s">
        <v>5</v>
      </c>
      <c r="S3" s="359"/>
      <c r="T3" s="36"/>
      <c r="U3" s="37"/>
      <c r="V3" s="221" t="s">
        <v>43</v>
      </c>
      <c r="W3" s="221"/>
      <c r="X3" s="221"/>
      <c r="Y3" s="222"/>
      <c r="Z3" s="36"/>
      <c r="AA3" s="37"/>
      <c r="AB3" s="360" t="s">
        <v>6</v>
      </c>
      <c r="AC3" s="361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J3" s="292" t="s">
        <v>6</v>
      </c>
      <c r="BK3" s="326"/>
      <c r="BL3" s="323"/>
      <c r="BM3" s="324"/>
      <c r="BN3" s="221" t="s">
        <v>43</v>
      </c>
      <c r="BO3" s="221"/>
      <c r="BP3" s="221"/>
      <c r="BQ3" s="222"/>
      <c r="BR3" s="265" t="s">
        <v>5</v>
      </c>
      <c r="BS3" s="221"/>
      <c r="BT3" s="221"/>
      <c r="BU3" s="266"/>
      <c r="BY3" s="30"/>
    </row>
    <row r="4" spans="2:89" ht="23.25" customHeight="1" thickTop="1">
      <c r="B4" s="39"/>
      <c r="C4" s="40"/>
      <c r="D4" s="40"/>
      <c r="E4" s="40"/>
      <c r="F4" s="40"/>
      <c r="G4" s="40"/>
      <c r="H4" s="40"/>
      <c r="I4" s="40"/>
      <c r="J4" s="41"/>
      <c r="K4" s="40"/>
      <c r="L4" s="42"/>
      <c r="R4" s="43"/>
      <c r="S4" s="44"/>
      <c r="T4" s="1"/>
      <c r="U4" s="2"/>
      <c r="V4" s="183" t="s">
        <v>62</v>
      </c>
      <c r="W4" s="183"/>
      <c r="X4" s="183"/>
      <c r="Y4" s="183"/>
      <c r="Z4" s="1"/>
      <c r="AA4" s="2"/>
      <c r="AB4" s="4"/>
      <c r="AC4" s="5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S4" s="249" t="s">
        <v>102</v>
      </c>
      <c r="AT4" s="75"/>
      <c r="AU4" s="74"/>
      <c r="AV4" s="74"/>
      <c r="AW4" s="74"/>
      <c r="AX4" s="74"/>
      <c r="AY4" s="30"/>
      <c r="AZ4" s="30"/>
      <c r="BA4" s="30"/>
      <c r="BB4" s="30"/>
      <c r="BC4" s="30"/>
      <c r="BD4" s="30"/>
      <c r="BE4" s="30"/>
      <c r="BF4" s="30"/>
      <c r="BG4" s="30"/>
      <c r="BJ4" s="6"/>
      <c r="BK4" s="4"/>
      <c r="BL4" s="1"/>
      <c r="BM4" s="2"/>
      <c r="BN4" s="183"/>
      <c r="BO4" s="183"/>
      <c r="BP4" s="183"/>
      <c r="BQ4" s="183"/>
      <c r="BR4" s="1"/>
      <c r="BS4" s="2"/>
      <c r="BT4" s="7"/>
      <c r="BU4" s="5"/>
      <c r="BY4" s="30"/>
      <c r="BZ4" s="39"/>
      <c r="CA4" s="40"/>
      <c r="CB4" s="40"/>
      <c r="CC4" s="40"/>
      <c r="CD4" s="40"/>
      <c r="CE4" s="280" t="s">
        <v>84</v>
      </c>
      <c r="CF4" s="40"/>
      <c r="CG4" s="40"/>
      <c r="CH4" s="41"/>
      <c r="CI4" s="40"/>
      <c r="CJ4" s="42"/>
      <c r="CK4" s="45"/>
    </row>
    <row r="5" spans="2:88" ht="21" customHeight="1">
      <c r="B5" s="46"/>
      <c r="C5" s="47" t="s">
        <v>7</v>
      </c>
      <c r="D5" s="48"/>
      <c r="E5" s="49"/>
      <c r="F5" s="49"/>
      <c r="G5" s="49"/>
      <c r="H5" s="49"/>
      <c r="I5" s="49"/>
      <c r="J5" s="50"/>
      <c r="L5" s="51"/>
      <c r="R5" s="286" t="s">
        <v>80</v>
      </c>
      <c r="S5" s="269"/>
      <c r="T5" s="8"/>
      <c r="U5" s="10"/>
      <c r="V5" s="9"/>
      <c r="W5" s="223"/>
      <c r="X5" s="8"/>
      <c r="Y5" s="10"/>
      <c r="Z5" s="8"/>
      <c r="AA5" s="10"/>
      <c r="AB5" s="12"/>
      <c r="AC5" s="13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J5" s="25"/>
      <c r="BK5" s="327"/>
      <c r="BL5" s="8"/>
      <c r="BM5" s="52"/>
      <c r="BN5" s="9"/>
      <c r="BO5" s="223"/>
      <c r="BP5" s="8"/>
      <c r="BQ5" s="10"/>
      <c r="BR5" s="271" t="s">
        <v>81</v>
      </c>
      <c r="BS5" s="269"/>
      <c r="BT5" s="271" t="s">
        <v>82</v>
      </c>
      <c r="BU5" s="270"/>
      <c r="BY5" s="30"/>
      <c r="BZ5" s="46"/>
      <c r="CA5" s="47"/>
      <c r="CC5" s="49"/>
      <c r="CD5" s="49"/>
      <c r="CE5" s="53" t="s">
        <v>90</v>
      </c>
      <c r="CF5" s="49"/>
      <c r="CG5" s="49"/>
      <c r="CI5" s="54" t="s">
        <v>92</v>
      </c>
      <c r="CJ5" s="51"/>
    </row>
    <row r="6" spans="2:88" ht="22.5" customHeight="1">
      <c r="B6" s="46"/>
      <c r="C6" s="47" t="s">
        <v>8</v>
      </c>
      <c r="D6" s="48"/>
      <c r="E6" s="49"/>
      <c r="F6" s="49"/>
      <c r="G6" s="53" t="s">
        <v>44</v>
      </c>
      <c r="H6" s="49"/>
      <c r="I6" s="49"/>
      <c r="J6" s="50"/>
      <c r="K6" s="54" t="s">
        <v>45</v>
      </c>
      <c r="L6" s="51"/>
      <c r="Q6" s="185"/>
      <c r="R6" s="199" t="s">
        <v>3</v>
      </c>
      <c r="S6" s="29">
        <v>83.323</v>
      </c>
      <c r="T6" s="8"/>
      <c r="U6" s="10"/>
      <c r="V6" s="213"/>
      <c r="W6" s="225"/>
      <c r="X6" s="216" t="s">
        <v>60</v>
      </c>
      <c r="Y6" s="224">
        <v>84.75</v>
      </c>
      <c r="Z6" s="8"/>
      <c r="AA6" s="10"/>
      <c r="AB6" s="293"/>
      <c r="AC6" s="294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173" t="s">
        <v>57</v>
      </c>
      <c r="AS6" s="80" t="s">
        <v>27</v>
      </c>
      <c r="AT6" s="174" t="s">
        <v>40</v>
      </c>
      <c r="AU6" s="30"/>
      <c r="AV6" s="30"/>
      <c r="AW6" s="288"/>
      <c r="AX6" s="30"/>
      <c r="AY6" s="30"/>
      <c r="AZ6" s="30"/>
      <c r="BA6" s="30"/>
      <c r="BB6" s="30"/>
      <c r="BC6" s="30"/>
      <c r="BD6" s="30"/>
      <c r="BE6" s="30"/>
      <c r="BF6" s="30"/>
      <c r="BG6" s="30"/>
      <c r="BJ6" s="244" t="s">
        <v>49</v>
      </c>
      <c r="BK6" s="198">
        <v>85.163</v>
      </c>
      <c r="BL6" s="243"/>
      <c r="BM6" s="198"/>
      <c r="BN6" s="213"/>
      <c r="BO6" s="225"/>
      <c r="BP6" s="216" t="s">
        <v>58</v>
      </c>
      <c r="BQ6" s="224">
        <v>85.163</v>
      </c>
      <c r="BR6" s="20" t="s">
        <v>73</v>
      </c>
      <c r="BS6" s="29">
        <v>4.39</v>
      </c>
      <c r="BT6" s="20" t="s">
        <v>2</v>
      </c>
      <c r="BU6" s="28">
        <v>86.591</v>
      </c>
      <c r="BY6" s="30"/>
      <c r="BZ6" s="46"/>
      <c r="CA6" s="47" t="s">
        <v>7</v>
      </c>
      <c r="CB6" s="48"/>
      <c r="CC6" s="49"/>
      <c r="CD6" s="49"/>
      <c r="CE6" s="58" t="s">
        <v>91</v>
      </c>
      <c r="CF6" s="49"/>
      <c r="CG6" s="49"/>
      <c r="CJ6" s="51"/>
    </row>
    <row r="7" spans="2:88" ht="21" customHeight="1">
      <c r="B7" s="46"/>
      <c r="C7" s="47" t="s">
        <v>10</v>
      </c>
      <c r="D7" s="48"/>
      <c r="E7" s="49"/>
      <c r="F7" s="49"/>
      <c r="G7" s="58" t="s">
        <v>53</v>
      </c>
      <c r="H7" s="49"/>
      <c r="I7" s="49"/>
      <c r="J7" s="48"/>
      <c r="K7" s="48"/>
      <c r="L7" s="57"/>
      <c r="Q7" s="185"/>
      <c r="R7" s="20"/>
      <c r="S7" s="198"/>
      <c r="T7" s="8"/>
      <c r="U7" s="10"/>
      <c r="V7" s="213" t="s">
        <v>41</v>
      </c>
      <c r="W7" s="225">
        <v>84.713</v>
      </c>
      <c r="X7" s="216"/>
      <c r="Y7" s="224"/>
      <c r="Z7" s="8"/>
      <c r="AA7" s="10"/>
      <c r="AB7" s="295" t="s">
        <v>48</v>
      </c>
      <c r="AC7" s="197">
        <v>84.58</v>
      </c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J7" s="244"/>
      <c r="BK7" s="198"/>
      <c r="BL7" s="295"/>
      <c r="BM7" s="296"/>
      <c r="BN7" s="213" t="s">
        <v>42</v>
      </c>
      <c r="BO7" s="225">
        <v>85.163</v>
      </c>
      <c r="BP7" s="216"/>
      <c r="BQ7" s="224"/>
      <c r="BR7" s="20" t="s">
        <v>63</v>
      </c>
      <c r="BS7" s="29">
        <v>85.907</v>
      </c>
      <c r="BT7" s="20"/>
      <c r="BU7" s="197"/>
      <c r="BY7" s="30"/>
      <c r="BZ7" s="46"/>
      <c r="CA7" s="47" t="s">
        <v>8</v>
      </c>
      <c r="CB7" s="48"/>
      <c r="CC7" s="12"/>
      <c r="CD7" s="12"/>
      <c r="CE7" s="281" t="s">
        <v>85</v>
      </c>
      <c r="CF7" s="12"/>
      <c r="CG7" s="12"/>
      <c r="CH7" s="50"/>
      <c r="CJ7" s="51"/>
    </row>
    <row r="8" spans="2:88" ht="21" customHeight="1">
      <c r="B8" s="59"/>
      <c r="C8" s="60"/>
      <c r="D8" s="60"/>
      <c r="E8" s="60"/>
      <c r="F8" s="60"/>
      <c r="G8" s="60"/>
      <c r="H8" s="60"/>
      <c r="I8" s="60"/>
      <c r="J8" s="60"/>
      <c r="K8" s="60"/>
      <c r="L8" s="61"/>
      <c r="Q8" s="185"/>
      <c r="R8" s="15" t="s">
        <v>0</v>
      </c>
      <c r="S8" s="18">
        <v>84.196</v>
      </c>
      <c r="T8" s="8"/>
      <c r="U8" s="10"/>
      <c r="V8" s="216"/>
      <c r="W8" s="225"/>
      <c r="X8" s="216" t="s">
        <v>75</v>
      </c>
      <c r="Y8" s="224">
        <v>84.75</v>
      </c>
      <c r="Z8" s="8"/>
      <c r="AA8" s="10"/>
      <c r="AB8" s="295"/>
      <c r="AC8" s="197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S8" s="248" t="s">
        <v>101</v>
      </c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J8" s="244" t="s">
        <v>59</v>
      </c>
      <c r="BK8" s="198">
        <v>85.321</v>
      </c>
      <c r="BL8" s="295"/>
      <c r="BM8" s="296"/>
      <c r="BN8" s="216"/>
      <c r="BO8" s="225"/>
      <c r="BP8" s="216" t="s">
        <v>67</v>
      </c>
      <c r="BQ8" s="224">
        <v>85.163</v>
      </c>
      <c r="BR8" s="15" t="s">
        <v>74</v>
      </c>
      <c r="BS8" s="18">
        <v>4.852</v>
      </c>
      <c r="BT8" s="15" t="s">
        <v>1</v>
      </c>
      <c r="BU8" s="16">
        <v>85.617</v>
      </c>
      <c r="BY8" s="30"/>
      <c r="BZ8" s="46"/>
      <c r="CA8" s="47" t="s">
        <v>10</v>
      </c>
      <c r="CB8" s="48"/>
      <c r="CC8" s="49"/>
      <c r="CD8" s="49"/>
      <c r="CE8" s="53" t="s">
        <v>44</v>
      </c>
      <c r="CF8" s="49"/>
      <c r="CG8" s="49"/>
      <c r="CI8" s="54" t="s">
        <v>45</v>
      </c>
      <c r="CJ8" s="51"/>
    </row>
    <row r="9" spans="2:88" ht="21" customHeight="1" thickBot="1">
      <c r="B9" s="62"/>
      <c r="C9" s="48"/>
      <c r="D9" s="48"/>
      <c r="E9" s="48"/>
      <c r="F9" s="48"/>
      <c r="G9" s="48"/>
      <c r="H9" s="48"/>
      <c r="I9" s="48"/>
      <c r="J9" s="48"/>
      <c r="K9" s="48"/>
      <c r="L9" s="57"/>
      <c r="R9" s="21"/>
      <c r="S9" s="22"/>
      <c r="T9" s="23"/>
      <c r="U9" s="22"/>
      <c r="V9" s="227"/>
      <c r="W9" s="217"/>
      <c r="X9" s="228"/>
      <c r="Y9" s="229"/>
      <c r="Z9" s="23"/>
      <c r="AA9" s="22"/>
      <c r="AB9" s="19"/>
      <c r="AC9" s="17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J9" s="24"/>
      <c r="BK9" s="328"/>
      <c r="BL9" s="19"/>
      <c r="BM9" s="231"/>
      <c r="BN9" s="23"/>
      <c r="BO9" s="217"/>
      <c r="BP9" s="228"/>
      <c r="BQ9" s="229"/>
      <c r="BR9" s="267" t="s">
        <v>63</v>
      </c>
      <c r="BS9" s="268">
        <v>85.445</v>
      </c>
      <c r="BT9" s="26"/>
      <c r="BU9" s="27"/>
      <c r="BY9" s="30"/>
      <c r="BZ9" s="46"/>
      <c r="CA9" s="47"/>
      <c r="CB9" s="48"/>
      <c r="CC9" s="49"/>
      <c r="CD9" s="49"/>
      <c r="CE9" s="58" t="s">
        <v>53</v>
      </c>
      <c r="CF9" s="49"/>
      <c r="CG9" s="49"/>
      <c r="CJ9" s="57"/>
    </row>
    <row r="10" spans="2:88" ht="21" customHeight="1">
      <c r="B10" s="46"/>
      <c r="C10" s="63" t="s">
        <v>11</v>
      </c>
      <c r="D10" s="48"/>
      <c r="E10" s="48"/>
      <c r="F10" s="50"/>
      <c r="G10" s="64" t="s">
        <v>46</v>
      </c>
      <c r="H10" s="48"/>
      <c r="I10" s="48"/>
      <c r="J10" s="65" t="s">
        <v>12</v>
      </c>
      <c r="K10" s="232">
        <v>90</v>
      </c>
      <c r="L10" s="51"/>
      <c r="R10" s="285"/>
      <c r="V10" s="9"/>
      <c r="W10" s="226"/>
      <c r="X10" s="216"/>
      <c r="Y10" s="19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S10" s="247" t="s">
        <v>70</v>
      </c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U10" s="284"/>
      <c r="BY10" s="30"/>
      <c r="BZ10" s="59"/>
      <c r="CA10" s="60"/>
      <c r="CB10" s="60"/>
      <c r="CC10" s="60"/>
      <c r="CD10" s="60"/>
      <c r="CE10" s="60"/>
      <c r="CF10" s="60"/>
      <c r="CG10" s="60"/>
      <c r="CH10" s="60"/>
      <c r="CI10" s="60"/>
      <c r="CJ10" s="61"/>
    </row>
    <row r="11" spans="2:88" ht="21" customHeight="1">
      <c r="B11" s="46"/>
      <c r="C11" s="63" t="s">
        <v>13</v>
      </c>
      <c r="D11" s="48"/>
      <c r="E11" s="48"/>
      <c r="F11" s="50"/>
      <c r="G11" s="64" t="s">
        <v>47</v>
      </c>
      <c r="H11" s="48"/>
      <c r="I11" s="11"/>
      <c r="J11" s="65" t="s">
        <v>14</v>
      </c>
      <c r="K11" s="232">
        <v>30</v>
      </c>
      <c r="L11" s="51"/>
      <c r="V11" s="9"/>
      <c r="W11" s="226"/>
      <c r="X11" s="9"/>
      <c r="Y11" s="226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R11" s="272"/>
      <c r="BS11" s="272"/>
      <c r="BY11" s="30"/>
      <c r="BZ11" s="62"/>
      <c r="CA11" s="48"/>
      <c r="CB11" s="48"/>
      <c r="CC11" s="48"/>
      <c r="CD11" s="48"/>
      <c r="CE11" s="282" t="s">
        <v>86</v>
      </c>
      <c r="CF11" s="48"/>
      <c r="CG11" s="48"/>
      <c r="CH11" s="48"/>
      <c r="CI11" s="48"/>
      <c r="CJ11" s="57"/>
    </row>
    <row r="12" spans="2:88" ht="21" customHeight="1" thickBot="1">
      <c r="B12" s="67"/>
      <c r="C12" s="68"/>
      <c r="D12" s="68"/>
      <c r="E12" s="68"/>
      <c r="F12" s="68"/>
      <c r="G12" s="68"/>
      <c r="H12" s="68"/>
      <c r="I12" s="68"/>
      <c r="J12" s="68"/>
      <c r="K12" s="68"/>
      <c r="L12" s="69"/>
      <c r="P12" s="70"/>
      <c r="Q12" s="7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184"/>
      <c r="AQ12" s="341"/>
      <c r="AR12" s="184"/>
      <c r="AS12" s="342"/>
      <c r="AT12" s="184"/>
      <c r="AU12" s="184"/>
      <c r="AV12" s="184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Y12" s="30"/>
      <c r="BZ12" s="46"/>
      <c r="CA12" s="54" t="s">
        <v>11</v>
      </c>
      <c r="CB12" s="48"/>
      <c r="CC12" s="48"/>
      <c r="CD12" s="50"/>
      <c r="CE12" s="64" t="s">
        <v>87</v>
      </c>
      <c r="CF12" s="48"/>
      <c r="CG12" s="48"/>
      <c r="CH12" s="65" t="s">
        <v>12</v>
      </c>
      <c r="CI12" s="329" t="s">
        <v>88</v>
      </c>
      <c r="CJ12" s="51"/>
    </row>
    <row r="13" spans="30:88" ht="18" customHeight="1" thickTop="1"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P13" s="184"/>
      <c r="AQ13" s="184"/>
      <c r="AR13" s="184"/>
      <c r="AS13" s="340"/>
      <c r="AT13" s="184"/>
      <c r="AU13" s="184"/>
      <c r="AV13" s="184"/>
      <c r="AX13" s="309"/>
      <c r="AZ13" s="30"/>
      <c r="BA13" s="30"/>
      <c r="BB13" s="30"/>
      <c r="BC13" s="30"/>
      <c r="BD13" s="30"/>
      <c r="BE13" s="30"/>
      <c r="BF13" s="30"/>
      <c r="BG13" s="30"/>
      <c r="BY13" s="30"/>
      <c r="BZ13" s="46"/>
      <c r="CA13" s="54" t="s">
        <v>65</v>
      </c>
      <c r="CB13" s="48"/>
      <c r="CC13" s="48"/>
      <c r="CD13" s="50"/>
      <c r="CE13" s="64" t="s">
        <v>87</v>
      </c>
      <c r="CF13" s="48"/>
      <c r="CG13" s="11"/>
      <c r="CH13" s="65" t="s">
        <v>14</v>
      </c>
      <c r="CI13" s="329" t="s">
        <v>89</v>
      </c>
      <c r="CJ13" s="51"/>
    </row>
    <row r="14" spans="16:88" ht="18" customHeight="1" thickBot="1">
      <c r="P14" s="70"/>
      <c r="Q14" s="70"/>
      <c r="AD14" s="30"/>
      <c r="AE14" s="30"/>
      <c r="AF14" s="30"/>
      <c r="AG14" s="30"/>
      <c r="AH14" s="30"/>
      <c r="AI14" s="30"/>
      <c r="AJ14" s="30"/>
      <c r="AK14" s="30"/>
      <c r="AL14" s="30"/>
      <c r="AN14" s="30"/>
      <c r="AO14" s="30"/>
      <c r="AP14" s="184"/>
      <c r="AQ14" s="184"/>
      <c r="AR14" s="184"/>
      <c r="AS14" s="340"/>
      <c r="AT14" s="184"/>
      <c r="AU14" s="184"/>
      <c r="AV14" s="184"/>
      <c r="AW14" s="30"/>
      <c r="AX14" s="30"/>
      <c r="AY14" s="191"/>
      <c r="AZ14" s="30"/>
      <c r="BA14" s="30"/>
      <c r="BB14" s="30"/>
      <c r="BC14" s="30"/>
      <c r="BD14" s="30"/>
      <c r="BE14" s="30"/>
      <c r="BF14" s="30"/>
      <c r="BV14" s="70"/>
      <c r="BW14" s="70"/>
      <c r="BX14" s="70"/>
      <c r="BY14" s="71"/>
      <c r="BZ14" s="67"/>
      <c r="CA14" s="68"/>
      <c r="CB14" s="68"/>
      <c r="CC14" s="68"/>
      <c r="CD14" s="68"/>
      <c r="CE14" s="283"/>
      <c r="CF14" s="68"/>
      <c r="CG14" s="68"/>
      <c r="CH14" s="68"/>
      <c r="CI14" s="68"/>
      <c r="CJ14" s="69"/>
    </row>
    <row r="15" spans="7:77" ht="18" customHeight="1" thickTop="1">
      <c r="G15" s="236"/>
      <c r="AD15" s="30"/>
      <c r="AE15" s="30"/>
      <c r="AF15" s="30"/>
      <c r="AH15" s="30"/>
      <c r="AJ15" s="30"/>
      <c r="AR15" s="194"/>
      <c r="AS15" s="30"/>
      <c r="AW15" s="308"/>
      <c r="AY15" s="89"/>
      <c r="AZ15" s="30"/>
      <c r="BB15" s="30"/>
      <c r="BC15" s="30"/>
      <c r="BE15" s="30"/>
      <c r="BF15" s="30"/>
      <c r="BH15" s="30"/>
      <c r="BJ15" s="30"/>
      <c r="BN15" s="30"/>
      <c r="BP15" s="30"/>
      <c r="BV15" s="70"/>
      <c r="BW15" s="70"/>
      <c r="BX15" s="70"/>
      <c r="BY15" s="71"/>
    </row>
    <row r="16" spans="44:67" ht="18" customHeight="1">
      <c r="AR16" s="30"/>
      <c r="AV16" s="30"/>
      <c r="AY16" s="30"/>
      <c r="BG16" s="30"/>
      <c r="BO16" s="191"/>
    </row>
    <row r="17" spans="15:61" ht="18" customHeight="1">
      <c r="O17" s="195"/>
      <c r="AO17" s="194"/>
      <c r="AU17" s="194"/>
      <c r="BA17" s="194"/>
      <c r="BH17" s="309"/>
      <c r="BI17" s="308"/>
    </row>
    <row r="18" spans="25:67" ht="18" customHeight="1">
      <c r="Y18" s="30"/>
      <c r="AO18" s="30"/>
      <c r="AT18" s="30"/>
      <c r="AU18" s="30"/>
      <c r="AX18" s="220"/>
      <c r="BA18" s="30"/>
      <c r="BG18" s="30"/>
      <c r="BI18" s="191"/>
      <c r="BL18" s="218"/>
      <c r="BO18" s="89"/>
    </row>
    <row r="19" spans="12:61" ht="18" customHeight="1">
      <c r="L19" s="178"/>
      <c r="AW19" s="194"/>
      <c r="BC19" s="276"/>
      <c r="BI19" s="180"/>
    </row>
    <row r="20" spans="11:65" ht="18" customHeight="1">
      <c r="K20" s="178"/>
      <c r="L20" s="30"/>
      <c r="N20" s="180"/>
      <c r="Q20" s="30"/>
      <c r="T20" s="194"/>
      <c r="AH20" s="194"/>
      <c r="AZ20" s="30"/>
      <c r="BB20" s="312"/>
      <c r="BC20" s="275"/>
      <c r="BF20" s="30"/>
      <c r="BG20" s="194"/>
      <c r="BM20" s="194"/>
    </row>
    <row r="21" spans="8:65" ht="18" customHeight="1">
      <c r="H21" s="30"/>
      <c r="K21" s="30"/>
      <c r="N21" s="30"/>
      <c r="P21" s="191"/>
      <c r="S21" s="30"/>
      <c r="T21" s="30"/>
      <c r="AH21" s="30"/>
      <c r="AL21" s="30"/>
      <c r="AZ21" s="30"/>
      <c r="BD21" s="178"/>
      <c r="BE21" s="178"/>
      <c r="BG21" s="30"/>
      <c r="BM21" s="30"/>
    </row>
    <row r="22" spans="7:73" ht="18" customHeight="1">
      <c r="G22" s="30"/>
      <c r="K22" s="179"/>
      <c r="O22" s="30"/>
      <c r="P22" s="192"/>
      <c r="R22" s="30"/>
      <c r="S22" s="30"/>
      <c r="AA22" s="274"/>
      <c r="AC22" s="207"/>
      <c r="BB22" s="311"/>
      <c r="BC22" s="307"/>
      <c r="BD22" s="30"/>
      <c r="BE22" s="30"/>
      <c r="BF22" s="212"/>
      <c r="BI22" s="200"/>
      <c r="BK22" s="235"/>
      <c r="BO22" s="30"/>
      <c r="BP22" s="30"/>
      <c r="BU22" s="212"/>
    </row>
    <row r="23" spans="13:88" ht="18" customHeight="1">
      <c r="M23" s="89"/>
      <c r="N23" s="89"/>
      <c r="P23" s="30"/>
      <c r="S23" s="30"/>
      <c r="U23" s="30"/>
      <c r="V23" s="30"/>
      <c r="AD23" s="178"/>
      <c r="AG23" s="194"/>
      <c r="AI23" s="307"/>
      <c r="AQ23" s="194"/>
      <c r="AU23" s="273"/>
      <c r="AZ23" s="30"/>
      <c r="BB23" s="30"/>
      <c r="BC23" s="30"/>
      <c r="BK23" s="234"/>
      <c r="BL23" s="178"/>
      <c r="BN23" s="178"/>
      <c r="BX23" s="30"/>
      <c r="BY23" s="30"/>
      <c r="CB23" s="71"/>
      <c r="CE23" s="71"/>
      <c r="CF23" s="71"/>
      <c r="CG23" s="71"/>
      <c r="CJ23" s="71"/>
    </row>
    <row r="24" spans="7:84" ht="18" customHeight="1">
      <c r="G24" s="178"/>
      <c r="O24" s="178"/>
      <c r="S24" s="178"/>
      <c r="U24" s="178"/>
      <c r="AD24" s="30"/>
      <c r="AG24" s="30"/>
      <c r="AL24" s="304" t="s">
        <v>93</v>
      </c>
      <c r="AQ24" s="30"/>
      <c r="AU24" s="337">
        <v>84.995</v>
      </c>
      <c r="AW24" s="30"/>
      <c r="BK24" s="277" t="s">
        <v>61</v>
      </c>
      <c r="BL24" s="30"/>
      <c r="BN24" s="30"/>
      <c r="BR24" s="30"/>
      <c r="BU24" s="30"/>
      <c r="CA24" s="30"/>
      <c r="CE24" s="71"/>
      <c r="CF24" s="71"/>
    </row>
    <row r="25" spans="7:85" ht="18" customHeight="1">
      <c r="G25" s="30"/>
      <c r="J25" s="30"/>
      <c r="L25" s="30"/>
      <c r="O25" s="30"/>
      <c r="S25" s="30"/>
      <c r="AC25" s="209"/>
      <c r="AD25" s="182"/>
      <c r="AF25" s="30"/>
      <c r="AH25" s="30"/>
      <c r="AO25" s="191"/>
      <c r="AU25" s="178"/>
      <c r="AW25" s="30"/>
      <c r="BE25" s="30"/>
      <c r="BG25" s="30"/>
      <c r="CA25" s="259"/>
      <c r="CD25" s="71"/>
      <c r="CF25" s="71"/>
      <c r="CG25" s="30"/>
    </row>
    <row r="26" spans="7:84" ht="18" customHeight="1">
      <c r="G26" s="178"/>
      <c r="I26" s="30"/>
      <c r="N26" s="30"/>
      <c r="O26" s="178"/>
      <c r="R26" s="178"/>
      <c r="S26" s="30"/>
      <c r="T26" s="196"/>
      <c r="V26" s="178"/>
      <c r="W26" s="202" t="s">
        <v>41</v>
      </c>
      <c r="Z26" s="201"/>
      <c r="AB26" s="30"/>
      <c r="AO26" s="89"/>
      <c r="AS26" s="30"/>
      <c r="AU26" s="30"/>
      <c r="BB26" s="74"/>
      <c r="BG26" s="310"/>
      <c r="BH26" s="195"/>
      <c r="BI26" s="30"/>
      <c r="BN26" s="30"/>
      <c r="BO26" s="178"/>
      <c r="BR26" s="30"/>
      <c r="BU26" s="191"/>
      <c r="CA26" s="191"/>
      <c r="CB26" s="339" t="s">
        <v>74</v>
      </c>
      <c r="CD26" s="71"/>
      <c r="CF26" s="71"/>
    </row>
    <row r="27" spans="1:89" ht="18" customHeight="1">
      <c r="A27" s="76"/>
      <c r="G27" s="178"/>
      <c r="J27" s="89"/>
      <c r="O27" s="178">
        <v>1</v>
      </c>
      <c r="P27" s="30"/>
      <c r="R27" s="30"/>
      <c r="V27" s="30"/>
      <c r="W27" s="178"/>
      <c r="AA27" s="30"/>
      <c r="AS27" s="209"/>
      <c r="AY27" s="30"/>
      <c r="BH27" s="30"/>
      <c r="BJ27" s="338" t="s">
        <v>49</v>
      </c>
      <c r="BK27" s="338"/>
      <c r="BL27" s="30"/>
      <c r="BM27" s="30"/>
      <c r="BN27" s="30"/>
      <c r="BO27" s="30"/>
      <c r="BP27" s="178" t="s">
        <v>94</v>
      </c>
      <c r="BQ27" s="30"/>
      <c r="BR27" s="30"/>
      <c r="BS27" s="30"/>
      <c r="BT27" s="30"/>
      <c r="BU27" s="192"/>
      <c r="BY27" s="30"/>
      <c r="BZ27" s="30"/>
      <c r="CA27" s="192"/>
      <c r="CC27" s="184"/>
      <c r="CF27" s="30"/>
      <c r="CK27" s="76"/>
    </row>
    <row r="28" spans="1:88" ht="18" customHeight="1">
      <c r="A28" s="76"/>
      <c r="B28" s="76"/>
      <c r="F28" s="305"/>
      <c r="L28" s="279"/>
      <c r="O28" s="30"/>
      <c r="P28" s="178"/>
      <c r="S28" s="30"/>
      <c r="V28" s="30"/>
      <c r="W28" s="30"/>
      <c r="AD28" s="30"/>
      <c r="AF28" s="30"/>
      <c r="AG28" s="30"/>
      <c r="AH28" s="30"/>
      <c r="AR28" s="30"/>
      <c r="AS28" s="74"/>
      <c r="AY28" s="30"/>
      <c r="AZ28" s="30"/>
      <c r="BA28" s="30"/>
      <c r="BB28" s="30"/>
      <c r="BC28" s="30"/>
      <c r="BG28" s="30"/>
      <c r="BH28" s="30"/>
      <c r="BJ28" s="30"/>
      <c r="BO28" s="30"/>
      <c r="BP28" s="30"/>
      <c r="BT28" s="178"/>
      <c r="BU28" s="30"/>
      <c r="BZ28" s="178"/>
      <c r="CJ28" s="76"/>
    </row>
    <row r="29" spans="1:89" ht="18" customHeight="1">
      <c r="A29" s="76"/>
      <c r="I29" s="30"/>
      <c r="L29" s="178"/>
      <c r="Z29" s="274" t="s">
        <v>60</v>
      </c>
      <c r="AF29" s="209"/>
      <c r="AG29" s="30"/>
      <c r="AM29" s="30"/>
      <c r="AN29" s="178"/>
      <c r="AT29" s="75"/>
      <c r="AZ29" s="30"/>
      <c r="BA29" s="30"/>
      <c r="BB29" s="30"/>
      <c r="BH29" s="30"/>
      <c r="BJ29" s="182"/>
      <c r="BO29" s="30"/>
      <c r="BS29" s="30"/>
      <c r="BU29" s="178"/>
      <c r="BW29" s="178"/>
      <c r="CA29" s="210"/>
      <c r="CB29" s="178"/>
      <c r="CC29" s="188"/>
      <c r="CK29" s="76"/>
    </row>
    <row r="30" spans="4:85" ht="18" customHeight="1">
      <c r="D30" s="78" t="s">
        <v>0</v>
      </c>
      <c r="L30" s="30"/>
      <c r="M30" s="89" t="s">
        <v>48</v>
      </c>
      <c r="Q30" s="208"/>
      <c r="R30" s="30"/>
      <c r="V30" s="30"/>
      <c r="X30" s="75"/>
      <c r="AG30" s="30"/>
      <c r="AI30" s="30"/>
      <c r="AN30" s="30"/>
      <c r="AO30" s="30"/>
      <c r="AS30" s="30"/>
      <c r="AT30" s="30"/>
      <c r="BJ30" s="310" t="s">
        <v>42</v>
      </c>
      <c r="BO30" s="30"/>
      <c r="BQ30" s="30"/>
      <c r="BR30" s="178"/>
      <c r="BS30" s="178"/>
      <c r="BU30" s="30"/>
      <c r="BV30" s="30"/>
      <c r="BW30" s="89" t="s">
        <v>59</v>
      </c>
      <c r="BX30" s="178"/>
      <c r="BZ30" s="30"/>
      <c r="CB30" s="30"/>
      <c r="CC30" s="189"/>
      <c r="CD30" s="30"/>
      <c r="CG30" s="30"/>
    </row>
    <row r="31" spans="5:83" ht="18" customHeight="1">
      <c r="E31" s="196"/>
      <c r="R31" s="178"/>
      <c r="S31" s="30"/>
      <c r="V31" s="178"/>
      <c r="W31" s="30"/>
      <c r="X31" s="30"/>
      <c r="Y31" s="30"/>
      <c r="AB31" s="30"/>
      <c r="AG31" s="30"/>
      <c r="AH31" s="74"/>
      <c r="AO31" s="74"/>
      <c r="AZ31" s="30"/>
      <c r="BB31" s="30"/>
      <c r="BC31" s="30"/>
      <c r="BG31" s="30"/>
      <c r="BI31" s="30"/>
      <c r="BK31" s="178"/>
      <c r="BN31" s="30"/>
      <c r="BO31" s="178"/>
      <c r="BP31" s="30"/>
      <c r="BQ31" s="178"/>
      <c r="BR31" s="30"/>
      <c r="BS31" s="30"/>
      <c r="BT31" s="30"/>
      <c r="BV31" s="30"/>
      <c r="BW31" s="30"/>
      <c r="BX31" s="30"/>
      <c r="BY31" s="30"/>
      <c r="CC31" s="206"/>
      <c r="CE31" s="205"/>
    </row>
    <row r="32" spans="19:79" ht="18" customHeight="1">
      <c r="S32" s="178">
        <v>2</v>
      </c>
      <c r="X32" s="178"/>
      <c r="Z32" s="274" t="s">
        <v>75</v>
      </c>
      <c r="AB32" s="178"/>
      <c r="AG32" s="30"/>
      <c r="AI32" s="30"/>
      <c r="AM32" s="194"/>
      <c r="AZ32" s="30"/>
      <c r="BA32" s="30"/>
      <c r="BB32" s="30"/>
      <c r="BC32" s="30"/>
      <c r="BF32" s="30"/>
      <c r="BO32" s="30"/>
      <c r="BR32" s="178"/>
      <c r="BS32" s="210"/>
      <c r="BT32" s="178">
        <v>5</v>
      </c>
      <c r="BW32" s="178">
        <v>6</v>
      </c>
      <c r="CA32" s="89"/>
    </row>
    <row r="33" spans="20:87" ht="18" customHeight="1">
      <c r="T33" s="279"/>
      <c r="V33" s="178"/>
      <c r="AM33" s="30"/>
      <c r="AY33" s="30"/>
      <c r="AZ33" s="182"/>
      <c r="BF33" s="178"/>
      <c r="BH33" s="30"/>
      <c r="BI33" s="178"/>
      <c r="BJ33" s="310" t="s">
        <v>58</v>
      </c>
      <c r="BN33" s="30"/>
      <c r="BO33" s="30"/>
      <c r="BU33" s="30"/>
      <c r="BV33" s="30"/>
      <c r="BW33" s="30"/>
      <c r="BY33" s="30"/>
      <c r="CI33" s="77" t="s">
        <v>1</v>
      </c>
    </row>
    <row r="34" spans="20:85" ht="18" customHeight="1">
      <c r="T34" s="279"/>
      <c r="AC34" s="30"/>
      <c r="AD34" s="182"/>
      <c r="AK34" s="30"/>
      <c r="BG34" s="30"/>
      <c r="BI34" s="193"/>
      <c r="BK34" s="30"/>
      <c r="BN34" s="30"/>
      <c r="BO34" s="202"/>
      <c r="BP34" s="30"/>
      <c r="BQ34" s="30"/>
      <c r="BS34" s="207"/>
      <c r="BT34" s="30"/>
      <c r="BU34" s="30"/>
      <c r="CG34" s="30"/>
    </row>
    <row r="35" spans="25:88" ht="18" customHeight="1">
      <c r="Y35" s="30"/>
      <c r="AE35" s="193"/>
      <c r="BG35" s="182"/>
      <c r="BK35" s="182"/>
      <c r="BU35" s="210"/>
      <c r="CB35" s="180"/>
      <c r="CJ35" s="76"/>
    </row>
    <row r="36" spans="13:80" ht="18" customHeight="1">
      <c r="M36" s="30"/>
      <c r="Y36" s="178"/>
      <c r="AJ36" s="218"/>
      <c r="AY36" s="274"/>
      <c r="BJ36" s="345" t="s">
        <v>67</v>
      </c>
      <c r="BK36" s="90"/>
      <c r="BL36" s="218"/>
      <c r="BS36" s="30"/>
      <c r="CA36" s="300"/>
      <c r="CB36" s="30"/>
    </row>
    <row r="37" spans="25:80" ht="18" customHeight="1">
      <c r="Y37" s="211"/>
      <c r="AA37" s="211"/>
      <c r="AE37" s="30"/>
      <c r="AU37" s="182"/>
      <c r="BS37" s="178"/>
      <c r="BU37" s="192"/>
      <c r="CA37" s="300"/>
      <c r="CB37" s="300"/>
    </row>
    <row r="38" spans="35:84" ht="18" customHeight="1">
      <c r="AI38" s="219"/>
      <c r="AX38" s="30"/>
      <c r="AY38" s="30"/>
      <c r="BA38" s="74"/>
      <c r="BT38" s="30"/>
      <c r="BX38" s="30"/>
      <c r="CA38" s="30"/>
      <c r="CB38" s="301"/>
      <c r="CE38" s="300"/>
      <c r="CF38" s="30"/>
    </row>
    <row r="39" spans="38:85" ht="18" customHeight="1">
      <c r="AL39" s="30"/>
      <c r="AY39" s="303"/>
      <c r="CA39" s="300"/>
      <c r="CB39" s="301"/>
      <c r="CE39" s="30"/>
      <c r="CF39" s="30"/>
      <c r="CG39" s="30"/>
    </row>
    <row r="40" spans="8:83" ht="18" customHeight="1"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BO40" s="277"/>
      <c r="CA40" s="30"/>
      <c r="CB40" s="302"/>
      <c r="CE40" s="74"/>
    </row>
    <row r="41" spans="8:65" ht="18" customHeight="1"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AM41" s="30"/>
      <c r="AW41" s="191"/>
      <c r="BA41" s="30"/>
      <c r="BI41" s="30"/>
      <c r="BM41" s="30"/>
    </row>
    <row r="42" spans="8:67" ht="18" customHeight="1">
      <c r="H42" s="54"/>
      <c r="I42" s="54"/>
      <c r="J42" s="54"/>
      <c r="K42" s="54"/>
      <c r="L42" s="54"/>
      <c r="M42" s="9"/>
      <c r="N42" s="54"/>
      <c r="O42" s="54"/>
      <c r="P42" s="54"/>
      <c r="Q42" s="54"/>
      <c r="R42" s="54"/>
      <c r="S42" s="331"/>
      <c r="AE42" s="306"/>
      <c r="AQ42" s="181"/>
      <c r="AW42" s="89"/>
      <c r="BI42" s="182"/>
      <c r="BO42" s="181"/>
    </row>
    <row r="43" spans="8:19" ht="18" customHeight="1">
      <c r="H43" s="50"/>
      <c r="I43" s="50"/>
      <c r="J43" s="50"/>
      <c r="K43" s="50"/>
      <c r="L43" s="54"/>
      <c r="M43" s="54"/>
      <c r="N43" s="54"/>
      <c r="O43" s="54"/>
      <c r="P43" s="50"/>
      <c r="Q43" s="50"/>
      <c r="R43" s="50"/>
      <c r="S43" s="50"/>
    </row>
    <row r="44" spans="8:88" ht="18" customHeight="1" thickBot="1">
      <c r="H44" s="332"/>
      <c r="I44" s="333"/>
      <c r="J44" s="334"/>
      <c r="K44" s="333"/>
      <c r="L44" s="9"/>
      <c r="M44" s="330"/>
      <c r="N44" s="184"/>
      <c r="O44" s="184"/>
      <c r="P44" s="184"/>
      <c r="Q44" s="184"/>
      <c r="R44" s="184"/>
      <c r="S44" s="184"/>
      <c r="T44" s="184"/>
      <c r="AE44" s="191"/>
      <c r="CF44" s="237" t="s">
        <v>22</v>
      </c>
      <c r="CG44" s="238" t="s">
        <v>28</v>
      </c>
      <c r="CH44" s="238" t="s">
        <v>29</v>
      </c>
      <c r="CI44" s="238" t="s">
        <v>30</v>
      </c>
      <c r="CJ44" s="239" t="s">
        <v>31</v>
      </c>
    </row>
    <row r="45" spans="8:88" ht="18" customHeight="1" thickTop="1">
      <c r="H45" s="335"/>
      <c r="I45" s="336"/>
      <c r="J45" s="334"/>
      <c r="K45" s="333"/>
      <c r="L45" s="9"/>
      <c r="M45" s="330"/>
      <c r="N45" s="184"/>
      <c r="O45" s="184"/>
      <c r="P45" s="184"/>
      <c r="Q45" s="184"/>
      <c r="R45" s="184"/>
      <c r="S45" s="184"/>
      <c r="T45" s="189"/>
      <c r="AE45" s="89"/>
      <c r="BI45" s="191"/>
      <c r="CF45" s="241"/>
      <c r="CG45" s="4"/>
      <c r="CH45" s="3" t="s">
        <v>62</v>
      </c>
      <c r="CI45" s="4"/>
      <c r="CJ45" s="5"/>
    </row>
    <row r="46" spans="8:88" ht="18" customHeight="1">
      <c r="H46" s="332"/>
      <c r="I46" s="333"/>
      <c r="J46" s="334"/>
      <c r="K46" s="333"/>
      <c r="L46" s="9"/>
      <c r="M46" s="330"/>
      <c r="N46" s="184"/>
      <c r="O46" s="184"/>
      <c r="P46" s="184"/>
      <c r="Q46" s="184"/>
      <c r="R46" s="184"/>
      <c r="S46" s="184"/>
      <c r="T46" s="50"/>
      <c r="AC46" s="70"/>
      <c r="AS46" s="72" t="s">
        <v>19</v>
      </c>
      <c r="BI46" s="89"/>
      <c r="BR46" s="54"/>
      <c r="BS46" s="54"/>
      <c r="BT46" s="54"/>
      <c r="BU46" s="54"/>
      <c r="BV46" s="54"/>
      <c r="BW46" s="9"/>
      <c r="BX46" s="54"/>
      <c r="BY46" s="54"/>
      <c r="BZ46" s="54"/>
      <c r="CA46" s="54"/>
      <c r="CB46" s="54"/>
      <c r="CC46" s="331"/>
      <c r="CD46" s="70"/>
      <c r="CE46" s="70"/>
      <c r="CF46" s="233"/>
      <c r="CG46" s="14"/>
      <c r="CH46" s="84"/>
      <c r="CI46" s="253"/>
      <c r="CJ46" s="257"/>
    </row>
    <row r="47" spans="2:88" ht="21" customHeight="1" thickBot="1">
      <c r="B47" s="237" t="s">
        <v>22</v>
      </c>
      <c r="C47" s="238" t="s">
        <v>28</v>
      </c>
      <c r="D47" s="238" t="s">
        <v>29</v>
      </c>
      <c r="E47" s="238" t="s">
        <v>30</v>
      </c>
      <c r="F47" s="255" t="s">
        <v>31</v>
      </c>
      <c r="G47" s="9"/>
      <c r="H47" s="335"/>
      <c r="I47" s="336"/>
      <c r="J47" s="334"/>
      <c r="K47" s="333"/>
      <c r="L47" s="9"/>
      <c r="M47" s="330"/>
      <c r="N47" s="184"/>
      <c r="O47" s="184"/>
      <c r="P47" s="184"/>
      <c r="Q47" s="184"/>
      <c r="R47" s="184"/>
      <c r="S47" s="184"/>
      <c r="T47" s="184"/>
      <c r="AS47" s="73" t="s">
        <v>20</v>
      </c>
      <c r="BR47" s="50"/>
      <c r="BS47" s="50"/>
      <c r="BT47" s="50"/>
      <c r="BU47" s="50"/>
      <c r="BV47" s="54"/>
      <c r="BW47" s="54"/>
      <c r="BX47" s="54"/>
      <c r="BY47" s="54"/>
      <c r="BZ47" s="50"/>
      <c r="CA47" s="50"/>
      <c r="CB47" s="50"/>
      <c r="CC47" s="50"/>
      <c r="CD47" s="54"/>
      <c r="CE47" s="9"/>
      <c r="CF47" s="258" t="s">
        <v>61</v>
      </c>
      <c r="CG47" s="85">
        <v>80.179</v>
      </c>
      <c r="CH47" s="84"/>
      <c r="CI47" s="253"/>
      <c r="CJ47" s="257" t="s">
        <v>56</v>
      </c>
    </row>
    <row r="48" spans="2:88" ht="21" customHeight="1" thickTop="1">
      <c r="B48" s="81"/>
      <c r="C48" s="4"/>
      <c r="D48" s="3" t="s">
        <v>62</v>
      </c>
      <c r="E48" s="4"/>
      <c r="F48" s="256"/>
      <c r="G48" s="54"/>
      <c r="H48" s="332"/>
      <c r="I48" s="333"/>
      <c r="J48" s="334"/>
      <c r="K48" s="333"/>
      <c r="L48" s="9"/>
      <c r="M48" s="330"/>
      <c r="N48" s="184"/>
      <c r="O48" s="184"/>
      <c r="P48" s="184"/>
      <c r="Q48" s="184"/>
      <c r="R48" s="184"/>
      <c r="S48" s="184"/>
      <c r="T48" s="184"/>
      <c r="AS48" s="73" t="s">
        <v>76</v>
      </c>
      <c r="BR48" s="332"/>
      <c r="BS48" s="333"/>
      <c r="BT48" s="334"/>
      <c r="BU48" s="333"/>
      <c r="BV48" s="9"/>
      <c r="BW48" s="330"/>
      <c r="BX48" s="184"/>
      <c r="BY48" s="184"/>
      <c r="BZ48" s="184"/>
      <c r="CA48" s="184"/>
      <c r="CB48" s="184"/>
      <c r="CC48" s="184"/>
      <c r="CD48" s="50"/>
      <c r="CE48" s="54"/>
      <c r="CF48" s="233">
        <v>3</v>
      </c>
      <c r="CG48" s="14">
        <v>85.24</v>
      </c>
      <c r="CH48" s="84">
        <v>-51</v>
      </c>
      <c r="CI48" s="253">
        <f>CG48+CH48*0.001</f>
        <v>85.189</v>
      </c>
      <c r="CJ48" s="257" t="s">
        <v>56</v>
      </c>
    </row>
    <row r="49" spans="2:88" ht="21" customHeight="1">
      <c r="B49" s="204"/>
      <c r="C49" s="83"/>
      <c r="D49" s="83"/>
      <c r="E49" s="83"/>
      <c r="F49" s="257"/>
      <c r="G49" s="9"/>
      <c r="H49" s="332"/>
      <c r="I49" s="333"/>
      <c r="J49" s="334"/>
      <c r="K49" s="333"/>
      <c r="L49" s="9"/>
      <c r="M49" s="330"/>
      <c r="N49" s="184"/>
      <c r="O49" s="184"/>
      <c r="P49" s="184"/>
      <c r="Q49" s="184"/>
      <c r="R49" s="184"/>
      <c r="S49" s="184"/>
      <c r="T49" s="184"/>
      <c r="BR49" s="332"/>
      <c r="BS49" s="333"/>
      <c r="BT49" s="334"/>
      <c r="BU49" s="333"/>
      <c r="BV49" s="9"/>
      <c r="BW49" s="330"/>
      <c r="BX49" s="184"/>
      <c r="BY49" s="184"/>
      <c r="BZ49" s="184"/>
      <c r="CA49" s="184"/>
      <c r="CB49" s="184"/>
      <c r="CC49" s="184"/>
      <c r="CD49" s="9"/>
      <c r="CE49" s="9"/>
      <c r="CF49" s="251">
        <v>4</v>
      </c>
      <c r="CG49" s="252">
        <v>85.246</v>
      </c>
      <c r="CH49" s="84">
        <v>51</v>
      </c>
      <c r="CI49" s="253">
        <f>CG49+CH49*0.001</f>
        <v>85.297</v>
      </c>
      <c r="CJ49" s="254" t="s">
        <v>56</v>
      </c>
    </row>
    <row r="50" spans="2:88" ht="21" customHeight="1">
      <c r="B50" s="251">
        <v>1</v>
      </c>
      <c r="C50" s="252">
        <v>84.632</v>
      </c>
      <c r="D50" s="84">
        <v>51</v>
      </c>
      <c r="E50" s="253">
        <f>C50+D50*0.001</f>
        <v>84.683</v>
      </c>
      <c r="F50" s="257" t="s">
        <v>56</v>
      </c>
      <c r="G50" s="50"/>
      <c r="H50" s="332"/>
      <c r="I50" s="333"/>
      <c r="J50" s="334"/>
      <c r="K50" s="333"/>
      <c r="L50" s="9"/>
      <c r="M50" s="330"/>
      <c r="N50" s="184"/>
      <c r="O50" s="184"/>
      <c r="P50" s="184"/>
      <c r="Q50" s="184"/>
      <c r="R50" s="184"/>
      <c r="S50" s="184"/>
      <c r="T50" s="184"/>
      <c r="AS50" s="79" t="s">
        <v>21</v>
      </c>
      <c r="BR50" s="332"/>
      <c r="BS50" s="333"/>
      <c r="BT50" s="334"/>
      <c r="BU50" s="333"/>
      <c r="BV50" s="9"/>
      <c r="BW50" s="330"/>
      <c r="BX50" s="184"/>
      <c r="BY50" s="184"/>
      <c r="BZ50" s="184"/>
      <c r="CA50" s="184"/>
      <c r="CB50" s="184"/>
      <c r="CC50" s="184"/>
      <c r="CD50" s="9"/>
      <c r="CE50" s="50"/>
      <c r="CF50" s="251" t="s">
        <v>63</v>
      </c>
      <c r="CG50" s="252">
        <v>5.0510000000000055</v>
      </c>
      <c r="CH50" s="84">
        <v>-51</v>
      </c>
      <c r="CI50" s="253">
        <f>CG50+CH50*0.001</f>
        <v>5.000000000000005</v>
      </c>
      <c r="CJ50" s="254"/>
    </row>
    <row r="51" spans="2:88" ht="21" customHeight="1">
      <c r="B51" s="233"/>
      <c r="C51" s="14"/>
      <c r="D51" s="84"/>
      <c r="E51" s="253">
        <f>C51+D51*0.001</f>
        <v>0</v>
      </c>
      <c r="F51" s="257"/>
      <c r="G51" s="50"/>
      <c r="H51" s="332"/>
      <c r="I51" s="333"/>
      <c r="J51" s="334"/>
      <c r="K51" s="333"/>
      <c r="L51" s="9"/>
      <c r="M51" s="330"/>
      <c r="N51" s="184"/>
      <c r="O51" s="184"/>
      <c r="P51" s="184"/>
      <c r="Q51" s="184"/>
      <c r="R51" s="184"/>
      <c r="S51" s="184"/>
      <c r="T51" s="184"/>
      <c r="AS51" s="73" t="s">
        <v>54</v>
      </c>
      <c r="BR51" s="332"/>
      <c r="BS51" s="333"/>
      <c r="BT51" s="334"/>
      <c r="BU51" s="333"/>
      <c r="BV51" s="9"/>
      <c r="BW51" s="330"/>
      <c r="BX51" s="184"/>
      <c r="BY51" s="184"/>
      <c r="BZ51" s="184"/>
      <c r="CA51" s="184"/>
      <c r="CB51" s="184"/>
      <c r="CC51" s="184"/>
      <c r="CD51" s="9"/>
      <c r="CE51" s="50"/>
      <c r="CF51" s="233">
        <v>5</v>
      </c>
      <c r="CG51" s="14">
        <v>85.29</v>
      </c>
      <c r="CH51" s="84">
        <v>-51</v>
      </c>
      <c r="CI51" s="253">
        <f>CG51+CH51*0.001</f>
        <v>85.239</v>
      </c>
      <c r="CJ51" s="257" t="s">
        <v>56</v>
      </c>
    </row>
    <row r="52" spans="2:88" ht="21" customHeight="1">
      <c r="B52" s="233">
        <v>2</v>
      </c>
      <c r="C52" s="14">
        <v>84.675</v>
      </c>
      <c r="D52" s="84">
        <v>51</v>
      </c>
      <c r="E52" s="253">
        <f>C52+D52*0.001</f>
        <v>84.726</v>
      </c>
      <c r="F52" s="257" t="s">
        <v>56</v>
      </c>
      <c r="G52" s="50"/>
      <c r="H52" s="332"/>
      <c r="I52" s="333"/>
      <c r="J52" s="334"/>
      <c r="K52" s="333"/>
      <c r="L52" s="9"/>
      <c r="M52" s="330"/>
      <c r="N52" s="184"/>
      <c r="O52" s="184"/>
      <c r="P52" s="184"/>
      <c r="Q52" s="184"/>
      <c r="R52" s="184"/>
      <c r="S52" s="184"/>
      <c r="T52" s="184"/>
      <c r="AS52" s="73" t="s">
        <v>55</v>
      </c>
      <c r="BR52" s="335"/>
      <c r="BS52" s="336"/>
      <c r="BT52" s="334"/>
      <c r="BU52" s="333"/>
      <c r="BV52" s="9"/>
      <c r="BW52" s="330"/>
      <c r="BX52" s="184"/>
      <c r="BY52" s="184"/>
      <c r="BZ52" s="184"/>
      <c r="CA52" s="184"/>
      <c r="CB52" s="184"/>
      <c r="CC52" s="184"/>
      <c r="CD52" s="9"/>
      <c r="CE52" s="50"/>
      <c r="CF52" s="251">
        <v>6</v>
      </c>
      <c r="CG52" s="252">
        <v>85.321</v>
      </c>
      <c r="CH52" s="84">
        <v>-51</v>
      </c>
      <c r="CI52" s="253">
        <f>CG52+CH52*0.001</f>
        <v>85.27</v>
      </c>
      <c r="CJ52" s="254" t="s">
        <v>56</v>
      </c>
    </row>
    <row r="53" spans="2:88" ht="21" customHeight="1" thickBot="1">
      <c r="B53" s="86"/>
      <c r="C53" s="87"/>
      <c r="D53" s="88"/>
      <c r="E53" s="88"/>
      <c r="F53" s="17"/>
      <c r="G53" s="50"/>
      <c r="H53" s="332"/>
      <c r="I53" s="333"/>
      <c r="J53" s="334"/>
      <c r="K53" s="333"/>
      <c r="L53" s="9"/>
      <c r="M53" s="330"/>
      <c r="N53" s="184"/>
      <c r="O53" s="184"/>
      <c r="P53" s="184"/>
      <c r="Q53" s="184"/>
      <c r="R53" s="184"/>
      <c r="S53" s="184"/>
      <c r="T53" s="184"/>
      <c r="AD53" s="31"/>
      <c r="AE53" s="32"/>
      <c r="BG53" s="31"/>
      <c r="BH53" s="32"/>
      <c r="BR53" s="335"/>
      <c r="BS53" s="336"/>
      <c r="BT53" s="334"/>
      <c r="BU53" s="333"/>
      <c r="BV53" s="9"/>
      <c r="BW53" s="330"/>
      <c r="BX53" s="184"/>
      <c r="BY53" s="184"/>
      <c r="BZ53" s="184"/>
      <c r="CA53" s="184"/>
      <c r="CB53" s="184"/>
      <c r="CC53" s="184"/>
      <c r="CD53" s="9"/>
      <c r="CE53" s="50"/>
      <c r="CF53" s="242"/>
      <c r="CG53" s="240"/>
      <c r="CH53" s="187"/>
      <c r="CI53" s="186"/>
      <c r="CJ53" s="230"/>
    </row>
    <row r="54" ht="12.75" customHeight="1">
      <c r="AA54" s="70"/>
    </row>
    <row r="55" ht="12.75" customHeight="1"/>
    <row r="56" ht="12.75">
      <c r="AA56" s="70"/>
    </row>
    <row r="57" spans="27:70" ht="12.75">
      <c r="AA57" s="70"/>
      <c r="BO57" s="70"/>
      <c r="BP57" s="70"/>
      <c r="BQ57" s="70"/>
      <c r="BR57" s="70"/>
    </row>
  </sheetData>
  <sheetProtection password="E5AD" sheet="1"/>
  <mergeCells count="3">
    <mergeCell ref="R3:S3"/>
    <mergeCell ref="AB3:AC3"/>
    <mergeCell ref="V2:Y2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4"/>
  <drawing r:id="rId3"/>
  <legacyDrawing r:id="rId2"/>
  <oleObjects>
    <oleObject progId="Paint.Picture" shapeId="126528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2016-12-29T06:23:57Z</cp:lastPrinted>
  <dcterms:created xsi:type="dcterms:W3CDTF">2003-01-10T15:39:03Z</dcterms:created>
  <dcterms:modified xsi:type="dcterms:W3CDTF">2017-03-30T08:20:01Z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1358346711</vt:i4>
  </property>
  <property fmtid="{D5CDD505-2E9C-101B-9397-08002B2CF9AE}" pid="3" name="_EmailSubject">
    <vt:lpwstr>509 Č.Kostelec a M.Svatoňovice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