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646" activeTab="1"/>
  </bookViews>
  <sheets>
    <sheet name="titul" sheetId="1" r:id="rId1"/>
    <sheet name="Praha-Satalice" sheetId="2" r:id="rId2"/>
  </sheets>
  <definedNames/>
  <calcPr fullCalcOnLoad="1"/>
</workbook>
</file>

<file path=xl/sharedStrings.xml><?xml version="1.0" encoding="utf-8"?>
<sst xmlns="http://schemas.openxmlformats.org/spreadsheetml/2006/main" count="213" uniqueCount="114">
  <si>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</si>
  <si>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</si>
  <si>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</si>
  <si>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</si>
  <si>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</si>
  <si>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</si>
  <si>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</si>
  <si>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</si>
  <si>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</si>
  <si>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</si>
  <si>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</si>
  <si>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</si>
  <si>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</si>
  <si>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</si>
  <si>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</si>
  <si>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</si>
  <si>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</si>
  <si>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</si>
  <si>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</si>
  <si>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</si>
  <si>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</si>
  <si>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</si>
  <si>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</si>
  <si>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</si>
  <si>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</si>
  <si>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</si>
  <si>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</si>
  <si>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</si>
  <si>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</si>
  <si>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</si>
  <si>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</si>
  <si>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</si>
  <si>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</si>
  <si>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</si>
  <si>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</si>
  <si>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</si>
  <si>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</si>
  <si>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</si>
  <si>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</si>
  <si>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</si>
  <si>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</si>
  <si>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</si>
  <si>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</si>
  <si>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</si>
  <si>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</si>
  <si>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</si>
  <si>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</si>
  <si>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</si>
  <si>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</si>
  <si>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2</t>
  </si>
  <si>
    <t>S 1</t>
  </si>
  <si>
    <t>poznámka</t>
  </si>
  <si>
    <t>ručně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</si>
  <si>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</si>
  <si>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</si>
  <si>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</si>
  <si>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</si>
  <si>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</si>
  <si>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</si>
  <si>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</si>
  <si>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</si>
  <si>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</si>
  <si>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</si>
  <si>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L 1</t>
  </si>
  <si>
    <t>L 3</t>
  </si>
  <si>
    <t>zast. - 20</t>
  </si>
  <si>
    <t>proj. - 10</t>
  </si>
  <si>
    <t>L 5</t>
  </si>
  <si>
    <t>S 5</t>
  </si>
  <si>
    <t>S 7</t>
  </si>
  <si>
    <t>L 7</t>
  </si>
  <si>
    <t>T1</t>
  </si>
  <si>
    <t>Km  14,005</t>
  </si>
  <si>
    <t>konstrukce SUDOP T + desky K145</t>
  </si>
  <si>
    <t>směr : Praha-Čakovice</t>
  </si>
  <si>
    <t>směr : Odb Skály</t>
  </si>
  <si>
    <t>Směr  :  Odb Skály</t>
  </si>
  <si>
    <t>Automatické  hradlo</t>
  </si>
  <si>
    <t>Kód : 14</t>
  </si>
  <si>
    <t>samočinně činností</t>
  </si>
  <si>
    <t>Směr  :  Praha - Čakovice</t>
  </si>
  <si>
    <t>Stanice  bez</t>
  </si>
  <si>
    <t>seřaďovacích</t>
  </si>
  <si>
    <t>návěstidel</t>
  </si>
  <si>
    <t>St. 2 - P2652</t>
  </si>
  <si>
    <t>T 1</t>
  </si>
  <si>
    <t>vlečka V1181</t>
  </si>
  <si>
    <t>TVk1</t>
  </si>
  <si>
    <t>OVk1</t>
  </si>
  <si>
    <t>EZ</t>
  </si>
  <si>
    <t>Vk 4</t>
  </si>
  <si>
    <t>13,835</t>
  </si>
  <si>
    <t>směr Odb Skály a Praha-Čakovice</t>
  </si>
  <si>
    <t>vlečka Český plyn bez čísla odbočuje z V1181 v.č.T1</t>
  </si>
  <si>
    <t>KANGO</t>
  </si>
  <si>
    <t>elm.</t>
  </si>
  <si>
    <t>č. II,  úrovňové, jednostranné</t>
  </si>
  <si>
    <t>č. III,  úrovňové, jednostranné</t>
  </si>
  <si>
    <t xml:space="preserve">  kontrolní výkolejkový zámek, klíč je držen v EZ na St.1</t>
  </si>
  <si>
    <t>Poznámka: zobrazeno v měřítku od v.č.1 po P2652</t>
  </si>
  <si>
    <t>Obvod  signalisty  St.1 ( obvod posunu )</t>
  </si>
  <si>
    <t xml:space="preserve">  výměnový zámek, klíč je držen v EZ na St.1</t>
  </si>
  <si>
    <t>Obvod  signalisty  St.2 ( obvod posunu )</t>
  </si>
  <si>
    <t xml:space="preserve">  výměnový zámek, klíč je držen v kontrolním zámku Vk4</t>
  </si>
  <si>
    <t xml:space="preserve">  výměnový zámek, klíč je držen v kontrolním zámku OVk1</t>
  </si>
  <si>
    <t xml:space="preserve">  kontrolní VZ, klíč OVk1/T1 je držen v EZ v kolejišti</t>
  </si>
  <si>
    <t xml:space="preserve">  výkolejkový zámek, klíč je v úschově na St.2</t>
  </si>
  <si>
    <t>( Vk4/8 )</t>
  </si>
  <si>
    <t>( OVk1/T1 )</t>
  </si>
  <si>
    <t>typ AH - 88 ( bez návěstního bodu )</t>
  </si>
  <si>
    <t xml:space="preserve">  kontrolní VZ, klíč Vk4/8 je držen v EZ v kolejišti</t>
  </si>
  <si>
    <t>V.  /  2015</t>
  </si>
  <si>
    <t>č. I,  úrovňové, vnější</t>
  </si>
  <si>
    <t>typ AHP-03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</si>
</sst>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color indexed="53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7" xfId="49" applyNumberFormat="1" applyFont="1" applyBorder="1" applyAlignment="1">
      <alignment horizontal="center" vertical="center"/>
      <protection/>
    </xf>
    <xf numFmtId="164" fontId="41" fillId="0" borderId="42" xfId="49" applyNumberFormat="1" applyFont="1" applyFill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5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9" fillId="0" borderId="0" xfId="49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61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9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40" fillId="0" borderId="67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8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8" fillId="0" borderId="0" xfId="49" applyNumberFormat="1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46" fillId="0" borderId="47" xfId="49" applyFont="1" applyFill="1" applyBorder="1" applyAlignment="1">
      <alignment horizontal="center" vertical="center"/>
      <protection/>
    </xf>
    <xf numFmtId="49" fontId="22" fillId="0" borderId="50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164" fontId="6" fillId="0" borderId="79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2" xfId="49" applyNumberFormat="1" applyFont="1" applyFill="1" applyBorder="1" applyAlignment="1">
      <alignment vertical="center"/>
      <protection/>
    </xf>
    <xf numFmtId="164" fontId="0" fillId="0" borderId="42" xfId="49" applyNumberFormat="1" applyFont="1" applyFill="1" applyBorder="1" applyAlignment="1">
      <alignment vertical="center"/>
      <protection/>
    </xf>
    <xf numFmtId="0" fontId="0" fillId="33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33" borderId="8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6" fillId="0" borderId="0" xfId="49" applyFont="1" applyBorder="1" applyAlignment="1">
      <alignment horizontal="center" vertical="center"/>
      <protection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0" fillId="0" borderId="58" xfId="49" applyBorder="1">
      <alignment/>
      <protection/>
    </xf>
    <xf numFmtId="0" fontId="7" fillId="0" borderId="58" xfId="49" applyFont="1" applyBorder="1" applyAlignment="1">
      <alignment horizontal="center" vertical="center"/>
      <protection/>
    </xf>
    <xf numFmtId="164" fontId="10" fillId="0" borderId="42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26" fillId="0" borderId="0" xfId="0" applyFont="1" applyFill="1" applyAlignment="1">
      <alignment/>
    </xf>
    <xf numFmtId="164" fontId="21" fillId="0" borderId="38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0" fontId="0" fillId="0" borderId="82" xfId="0" applyFont="1" applyBorder="1" applyAlignment="1">
      <alignment horizontal="center" vertical="center"/>
    </xf>
    <xf numFmtId="164" fontId="5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4" fillId="0" borderId="0" xfId="48" applyNumberFormat="1" applyFont="1" applyAlignment="1">
      <alignment horizontal="right"/>
      <protection/>
    </xf>
    <xf numFmtId="164" fontId="4" fillId="0" borderId="0" xfId="48" applyNumberFormat="1" applyFont="1" applyAlignment="1">
      <alignment horizontal="right" vertical="top"/>
      <protection/>
    </xf>
    <xf numFmtId="49" fontId="4" fillId="0" borderId="0" xfId="48" applyNumberFormat="1" applyFont="1" applyAlignment="1">
      <alignment horizontal="left"/>
      <protection/>
    </xf>
    <xf numFmtId="49" fontId="4" fillId="0" borderId="0" xfId="48" applyNumberFormat="1" applyFont="1" applyAlignment="1">
      <alignment horizontal="center" vertical="top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33" borderId="80" xfId="0" applyFont="1" applyFill="1" applyBorder="1" applyAlignment="1">
      <alignment horizontal="centerContinuous" vertical="center"/>
    </xf>
    <xf numFmtId="0" fontId="6" fillId="33" borderId="2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6" fillId="37" borderId="84" xfId="49" applyFont="1" applyFill="1" applyBorder="1" applyAlignment="1">
      <alignment horizontal="center" vertical="center"/>
      <protection/>
    </xf>
    <xf numFmtId="0" fontId="6" fillId="37" borderId="85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25" fillId="36" borderId="86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7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7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6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Satalice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Satalice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352425</xdr:colOff>
      <xdr:row>36</xdr:row>
      <xdr:rowOff>161925</xdr:rowOff>
    </xdr:from>
    <xdr:to>
      <xdr:col>43</xdr:col>
      <xdr:colOff>638175</xdr:colOff>
      <xdr:row>38</xdr:row>
      <xdr:rowOff>171450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99125" y="89916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361950</xdr:colOff>
      <xdr:row>29</xdr:row>
      <xdr:rowOff>114300</xdr:rowOff>
    </xdr:from>
    <xdr:to>
      <xdr:col>11</xdr:col>
      <xdr:colOff>485775</xdr:colOff>
      <xdr:row>29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73342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47</xdr:row>
      <xdr:rowOff>19050</xdr:rowOff>
    </xdr:from>
    <xdr:to>
      <xdr:col>46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4023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47</xdr:row>
      <xdr:rowOff>19050</xdr:rowOff>
    </xdr:from>
    <xdr:to>
      <xdr:col>46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4023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71151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1210925" y="7115175"/>
          <a:ext cx="2117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79</xdr:col>
      <xdr:colOff>238125</xdr:colOff>
      <xdr:row>29</xdr:row>
      <xdr:rowOff>9525</xdr:rowOff>
    </xdr:from>
    <xdr:to>
      <xdr:col>79</xdr:col>
      <xdr:colOff>247650</xdr:colOff>
      <xdr:row>34</xdr:row>
      <xdr:rowOff>0</xdr:rowOff>
    </xdr:to>
    <xdr:sp>
      <xdr:nvSpPr>
        <xdr:cNvPr id="277" name="Line 1150"/>
        <xdr:cNvSpPr>
          <a:spLocks/>
        </xdr:cNvSpPr>
      </xdr:nvSpPr>
      <xdr:spPr>
        <a:xfrm>
          <a:off x="59007375" y="72390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1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2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3" name="Line 137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4" name="Line 137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5" name="Line 137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6" name="Line 138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7" name="Line 138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8" name="Line 138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9" name="Line 138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0" name="Line 138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1" name="Line 138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2" name="Line 138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3" name="Line 138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4" name="Line 138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5" name="Line 138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6" name="Line 139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7" name="Line 139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8" name="Line 139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9" name="Line 139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0" name="Line 139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1" name="Line 139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2" name="Line 139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3" name="Line 139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4" name="Line 139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5" name="Line 139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6" name="Line 140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7" name="Line 140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8" name="Line 140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9" name="Line 140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0" name="Line 140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1" name="Line 140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2" name="Line 140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3" name="Line 140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4" name="Line 140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5" name="Line 140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6" name="Line 141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7" name="Line 141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8" name="Line 141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9" name="Line 141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0" name="Line 141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1" name="Line 141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2" name="Line 141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3" name="Line 141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4" name="Line 141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5" name="Line 141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6" name="Line 142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7" name="Line 142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8" name="Line 142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9" name="Line 142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0" name="Line 142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1" name="Line 142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2" name="Line 142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3" name="Line 142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4" name="Line 142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5" name="Line 142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6" name="Line 143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7" name="Line 143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8" name="Line 143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89" name="Line 1433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0" name="Line 1434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1" name="Line 1435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2" name="Line 1436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3" name="Line 1437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4" name="Line 1438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5" name="Line 1439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6" name="Line 1440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7" name="Line 1441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8" name="Line 1442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9" name="Line 1443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0" name="Line 1444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1" name="Line 1445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2" name="Line 1446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3" name="Line 1447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4" name="Line 1448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5" name="Line 1449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6" name="Line 1450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7" name="Line 1451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8" name="Line 1452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9" name="Line 1453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0" name="Line 1454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1" name="Line 1455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2" name="Line 1456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3" name="Line 1457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4" name="Line 1458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5" name="Line 1459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6" name="Line 1460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7" name="Line 146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8" name="Line 146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9" name="Line 146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0" name="Line 146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1" name="Line 146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2" name="Line 146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3" name="Line 146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4" name="Line 146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5" name="Line 146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6" name="Line 147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7" name="Line 147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8" name="Line 147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9" name="Line 147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0" name="Line 147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1" name="Line 147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2" name="Line 147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3" name="Line 147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4" name="Line 147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5" name="Line 147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6" name="Line 148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7" name="Line 148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8" name="Line 148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9" name="Line 148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40" name="Line 148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1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2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3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4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97" name="Line 155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98" name="Line 155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499" name="Line 1557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0" name="Line 1558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1" name="Line 1559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2" name="Line 1560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3" name="Line 156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4" name="Line 156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5" name="Line 1563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6" name="Line 1564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7" name="Line 156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8" name="Line 156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9" name="Line 1567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0" name="Line 1568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1" name="Line 1569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2" name="Line 1570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3" name="Line 157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4" name="Line 157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5" name="Line 1573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6" name="Line 1574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7" name="Line 157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8" name="Line 157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9" name="Line 1577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0" name="Line 1578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1" name="Line 1579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2" name="Line 1580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3" name="Line 158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4" name="Line 158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5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6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7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8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49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0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1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2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7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8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9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0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45" name="Line 1900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24</xdr:row>
      <xdr:rowOff>114300</xdr:rowOff>
    </xdr:from>
    <xdr:to>
      <xdr:col>76</xdr:col>
      <xdr:colOff>476250</xdr:colOff>
      <xdr:row>24</xdr:row>
      <xdr:rowOff>114300</xdr:rowOff>
    </xdr:to>
    <xdr:sp>
      <xdr:nvSpPr>
        <xdr:cNvPr id="746" name="Line 1905"/>
        <xdr:cNvSpPr>
          <a:spLocks/>
        </xdr:cNvSpPr>
      </xdr:nvSpPr>
      <xdr:spPr>
        <a:xfrm flipH="1" flipV="1">
          <a:off x="56159400" y="6200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25</xdr:row>
      <xdr:rowOff>0</xdr:rowOff>
    </xdr:from>
    <xdr:to>
      <xdr:col>76</xdr:col>
      <xdr:colOff>0</xdr:colOff>
      <xdr:row>26</xdr:row>
      <xdr:rowOff>0</xdr:rowOff>
    </xdr:to>
    <xdr:grpSp>
      <xdr:nvGrpSpPr>
        <xdr:cNvPr id="843" name="Group 2133"/>
        <xdr:cNvGrpSpPr>
          <a:grpSpLocks/>
        </xdr:cNvGrpSpPr>
      </xdr:nvGrpSpPr>
      <xdr:grpSpPr>
        <a:xfrm>
          <a:off x="557974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4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Line 213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13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25</xdr:row>
      <xdr:rowOff>114300</xdr:rowOff>
    </xdr:from>
    <xdr:to>
      <xdr:col>68</xdr:col>
      <xdr:colOff>495300</xdr:colOff>
      <xdr:row>25</xdr:row>
      <xdr:rowOff>114300</xdr:rowOff>
    </xdr:to>
    <xdr:sp>
      <xdr:nvSpPr>
        <xdr:cNvPr id="847" name="Line 2138"/>
        <xdr:cNvSpPr>
          <a:spLocks/>
        </xdr:cNvSpPr>
      </xdr:nvSpPr>
      <xdr:spPr>
        <a:xfrm flipV="1">
          <a:off x="3335655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848" name="Line 2139"/>
        <xdr:cNvSpPr>
          <a:spLocks/>
        </xdr:cNvSpPr>
      </xdr:nvSpPr>
      <xdr:spPr>
        <a:xfrm flipV="1">
          <a:off x="13420725" y="6429375"/>
          <a:ext cx="1896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84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850" name="Line 2182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851" name="Group 2235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2" name="Line 2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854" name="Line 2239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855" name="Line 2240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266700</xdr:colOff>
      <xdr:row>26</xdr:row>
      <xdr:rowOff>114300</xdr:rowOff>
    </xdr:to>
    <xdr:sp>
      <xdr:nvSpPr>
        <xdr:cNvPr id="856" name="Line 2241"/>
        <xdr:cNvSpPr>
          <a:spLocks/>
        </xdr:cNvSpPr>
      </xdr:nvSpPr>
      <xdr:spPr>
        <a:xfrm flipH="1" flipV="1">
          <a:off x="523303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78</xdr:col>
      <xdr:colOff>476250</xdr:colOff>
      <xdr:row>31</xdr:row>
      <xdr:rowOff>114300</xdr:rowOff>
    </xdr:to>
    <xdr:sp>
      <xdr:nvSpPr>
        <xdr:cNvPr id="857" name="Line 2248"/>
        <xdr:cNvSpPr>
          <a:spLocks/>
        </xdr:cNvSpPr>
      </xdr:nvSpPr>
      <xdr:spPr>
        <a:xfrm>
          <a:off x="560451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58" name="Line 226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59" name="Line 226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0" name="Line 227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1" name="Line 227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2" name="Line 227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3" name="Line 227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4" name="Line 227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5" name="Line 227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6" name="Line 227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7" name="Line 227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8" name="Line 227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9" name="Line 227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0" name="Line 228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1" name="Line 228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2" name="Line 228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3" name="Line 228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4" name="Line 228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5" name="Line 228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6" name="Line 228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7" name="Line 228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8" name="Line 228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9" name="Line 228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0" name="Line 229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1" name="Line 229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2" name="Line 229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3" name="Line 229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4" name="Line 229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5" name="Line 229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6" name="Line 229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7" name="Line 229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8" name="Line 229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9" name="Line 229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0" name="Line 230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1" name="Line 230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2" name="Line 230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3" name="Line 230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4" name="Line 230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5" name="Line 230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6" name="Line 230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7" name="Line 230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8" name="Line 230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9" name="Line 230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0" name="Line 231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1" name="Line 231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2" name="Line 231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3" name="Line 231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4" name="Line 231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5" name="Line 231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6" name="Line 231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7" name="Line 231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8" name="Line 231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9" name="Line 231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0" name="Line 232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1" name="Line 232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2" name="Line 232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3" name="Line 232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4" name="Line 232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5" name="Line 232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6" name="Line 232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7" name="Line 232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8" name="Line 232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19" name="Line 232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0" name="Line 233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1" name="Line 233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2" name="Line 233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3" name="Line 233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4" name="Line 233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5" name="Line 233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6" name="Line 233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7" name="Line 233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8" name="Line 233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9" name="Line 233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0" name="Line 234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1" name="Line 234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2" name="Line 234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3" name="Line 234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4" name="Line 234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5" name="Line 234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6" name="Line 234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7" name="Line 234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8" name="Line 234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9" name="Line 234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0" name="Line 235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1" name="Line 235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2" name="Line 235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3" name="Line 235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4" name="Line 235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5" name="Line 235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6" name="Line 235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7" name="Line 235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8" name="Line 235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49" name="Line 235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0" name="Line 236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1" name="Line 236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2" name="Line 236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3" name="Line 236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4" name="Line 236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5" name="Line 236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6" name="Line 236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7" name="Line 236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8" name="Line 236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9" name="Line 236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0" name="Line 237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1" name="Line 237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2" name="Line 237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3" name="Line 237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4" name="Line 237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5" name="Line 237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66" name="Line 237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67" name="Line 237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68" name="Line 237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69" name="Line 237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0" name="Line 238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1" name="Line 238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2" name="Line 238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3" name="Line 238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4" name="Line 238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5" name="Line 238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6" name="Line 238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7" name="Line 238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8" name="Line 238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9" name="Line 238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0" name="Line 239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1" name="Line 239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2" name="Line 239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3" name="Line 239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4" name="Line 239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5" name="Line 239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6" name="Line 239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7" name="Line 239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8" name="Line 239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9" name="Line 239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0" name="Line 240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1" name="Line 240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2" name="Line 240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3" name="Line 240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4" name="Line 240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5" name="Line 240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6" name="Line 240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7" name="Line 240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8" name="Line 240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9" name="Line 240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0" name="Line 241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1" name="Line 241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2" name="Line 241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3" name="Line 241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4" name="Line 241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5" name="Line 241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6" name="Line 241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7" name="Line 241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8" name="Line 241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9" name="Line 241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0" name="Line 242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1" name="Line 242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2" name="Line 242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3" name="Line 242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4" name="Line 242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5" name="Line 242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6" name="Line 242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7" name="Line 242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8" name="Line 242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9" name="Line 242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0" name="Line 243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1" name="Line 243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2" name="Line 2432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3" name="Line 2433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4" name="Line 2434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5" name="Line 2435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6" name="Line 2436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7" name="Line 2437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8" name="Line 2438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9" name="Line 2439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0" name="Line 2440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1" name="Line 2441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2" name="Line 2442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3" name="Line 2443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4" name="Line 2444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5" name="Line 2445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6" name="Line 2446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7" name="Line 2447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8" name="Line 2448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9" name="Line 2449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0" name="Line 2450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1" name="Line 2451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2" name="Line 2452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3" name="Line 2453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4" name="Line 2454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5" name="Line 2455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6" name="Line 2456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7" name="Line 2457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8" name="Line 2458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9" name="Line 2459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0" name="Line 246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1" name="Line 246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2" name="Line 246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3" name="Line 246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4" name="Line 246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5" name="Line 246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6" name="Line 246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7" name="Line 246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8" name="Line 246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59" name="Line 246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0" name="Line 247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1" name="Line 247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2" name="Line 247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3" name="Line 247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4" name="Line 247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5" name="Line 247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6" name="Line 247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7" name="Line 247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8" name="Line 247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9" name="Line 247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0" name="Line 248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1" name="Line 248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2" name="Line 248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3" name="Line 248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4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5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6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7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8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9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0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1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2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3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4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5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6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0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1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2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3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4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5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6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7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8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9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0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1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2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8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9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0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1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2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3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4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5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6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7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8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9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0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2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3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4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5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6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7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8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9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0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1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2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3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4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5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6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7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8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9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0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1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42</xdr:col>
      <xdr:colOff>0</xdr:colOff>
      <xdr:row>48</xdr:row>
      <xdr:rowOff>0</xdr:rowOff>
    </xdr:to>
    <xdr:sp>
      <xdr:nvSpPr>
        <xdr:cNvPr id="1202" name="text 6"/>
        <xdr:cNvSpPr txBox="1">
          <a:spLocks noChangeArrowheads="1"/>
        </xdr:cNvSpPr>
      </xdr:nvSpPr>
      <xdr:spPr>
        <a:xfrm>
          <a:off x="228028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Výkolejka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203" name="Group 271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4" name="Line 27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27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533400</xdr:colOff>
      <xdr:row>24</xdr:row>
      <xdr:rowOff>0</xdr:rowOff>
    </xdr:from>
    <xdr:to>
      <xdr:col>13</xdr:col>
      <xdr:colOff>76200</xdr:colOff>
      <xdr:row>25</xdr:row>
      <xdr:rowOff>0</xdr:rowOff>
    </xdr:to>
    <xdr:grpSp>
      <xdr:nvGrpSpPr>
        <xdr:cNvPr id="1206" name="Group 2715"/>
        <xdr:cNvGrpSpPr>
          <a:grpSpLocks/>
        </xdr:cNvGrpSpPr>
      </xdr:nvGrpSpPr>
      <xdr:grpSpPr>
        <a:xfrm>
          <a:off x="899160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0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Line 27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27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0" name="Line 2753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1" name="Line 2754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2" name="Line 2755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3" name="Line 2756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4" name="Line 2757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5" name="Line 2758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6" name="Line 2759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7" name="Line 2760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8" name="Line 2761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19" name="Line 2762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0" name="Line 2763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1" name="Line 2764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2" name="Line 2765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3" name="Line 2766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4" name="Line 2767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5" name="Line 2768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6" name="Line 2769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7" name="Line 2770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8" name="Line 2771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9" name="Line 2772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0" name="Line 2773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1" name="Line 2774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2" name="Line 2775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3" name="Line 2776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4" name="Line 2777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5" name="Line 2778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6" name="Line 2779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7" name="Line 2780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22</xdr:row>
      <xdr:rowOff>152400</xdr:rowOff>
    </xdr:from>
    <xdr:to>
      <xdr:col>20</xdr:col>
      <xdr:colOff>552450</xdr:colOff>
      <xdr:row>23</xdr:row>
      <xdr:rowOff>0</xdr:rowOff>
    </xdr:to>
    <xdr:sp>
      <xdr:nvSpPr>
        <xdr:cNvPr id="1238" name="Line 2781"/>
        <xdr:cNvSpPr>
          <a:spLocks/>
        </xdr:cNvSpPr>
      </xdr:nvSpPr>
      <xdr:spPr>
        <a:xfrm flipV="1">
          <a:off x="142113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22</xdr:row>
      <xdr:rowOff>114300</xdr:rowOff>
    </xdr:from>
    <xdr:to>
      <xdr:col>21</xdr:col>
      <xdr:colOff>295275</xdr:colOff>
      <xdr:row>22</xdr:row>
      <xdr:rowOff>152400</xdr:rowOff>
    </xdr:to>
    <xdr:sp>
      <xdr:nvSpPr>
        <xdr:cNvPr id="1239" name="Line 2782"/>
        <xdr:cNvSpPr>
          <a:spLocks/>
        </xdr:cNvSpPr>
      </xdr:nvSpPr>
      <xdr:spPr>
        <a:xfrm flipV="1">
          <a:off x="14944725" y="57435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0</xdr:rowOff>
    </xdr:from>
    <xdr:to>
      <xdr:col>19</xdr:col>
      <xdr:colOff>323850</xdr:colOff>
      <xdr:row>23</xdr:row>
      <xdr:rowOff>123825</xdr:rowOff>
    </xdr:to>
    <xdr:sp>
      <xdr:nvSpPr>
        <xdr:cNvPr id="1240" name="Line 2783"/>
        <xdr:cNvSpPr>
          <a:spLocks/>
        </xdr:cNvSpPr>
      </xdr:nvSpPr>
      <xdr:spPr>
        <a:xfrm flipH="1">
          <a:off x="13411200" y="585787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15</xdr:col>
      <xdr:colOff>266700</xdr:colOff>
      <xdr:row>29</xdr:row>
      <xdr:rowOff>114300</xdr:rowOff>
    </xdr:to>
    <xdr:sp>
      <xdr:nvSpPr>
        <xdr:cNvPr id="1241" name="Line 2784"/>
        <xdr:cNvSpPr>
          <a:spLocks/>
        </xdr:cNvSpPr>
      </xdr:nvSpPr>
      <xdr:spPr>
        <a:xfrm flipV="1">
          <a:off x="8953500" y="6657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42" name="Line 283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43" name="Line 283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44" name="Line 283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45" name="Line 283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6" name="Line 283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7" name="Line 284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8" name="Line 284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9" name="Line 284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0" name="Line 284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1" name="Line 284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2" name="Line 284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3" name="Line 284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4" name="Line 284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5" name="Line 284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6" name="Line 284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7" name="Line 285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58" name="Line 28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9" name="Line 28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0" name="Line 28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61" name="Line 28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1262" name="Group 2856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3" name="Line 2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28</xdr:row>
      <xdr:rowOff>142875</xdr:rowOff>
    </xdr:from>
    <xdr:to>
      <xdr:col>14</xdr:col>
      <xdr:colOff>552450</xdr:colOff>
      <xdr:row>28</xdr:row>
      <xdr:rowOff>219075</xdr:rowOff>
    </xdr:to>
    <xdr:sp>
      <xdr:nvSpPr>
        <xdr:cNvPr id="1265" name="Line 2859"/>
        <xdr:cNvSpPr>
          <a:spLocks/>
        </xdr:cNvSpPr>
      </xdr:nvSpPr>
      <xdr:spPr>
        <a:xfrm flipV="1">
          <a:off x="97536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28</xdr:row>
      <xdr:rowOff>114300</xdr:rowOff>
    </xdr:from>
    <xdr:to>
      <xdr:col>15</xdr:col>
      <xdr:colOff>314325</xdr:colOff>
      <xdr:row>28</xdr:row>
      <xdr:rowOff>142875</xdr:rowOff>
    </xdr:to>
    <xdr:sp>
      <xdr:nvSpPr>
        <xdr:cNvPr id="1266" name="Line 2860"/>
        <xdr:cNvSpPr>
          <a:spLocks/>
        </xdr:cNvSpPr>
      </xdr:nvSpPr>
      <xdr:spPr>
        <a:xfrm flipV="1">
          <a:off x="10487025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219075</xdr:rowOff>
    </xdr:from>
    <xdr:to>
      <xdr:col>13</xdr:col>
      <xdr:colOff>323850</xdr:colOff>
      <xdr:row>29</xdr:row>
      <xdr:rowOff>114300</xdr:rowOff>
    </xdr:to>
    <xdr:sp>
      <xdr:nvSpPr>
        <xdr:cNvPr id="1267" name="Line 2861"/>
        <xdr:cNvSpPr>
          <a:spLocks/>
        </xdr:cNvSpPr>
      </xdr:nvSpPr>
      <xdr:spPr>
        <a:xfrm flipH="1">
          <a:off x="8953500" y="72199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268" name="Line 2882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29</xdr:row>
      <xdr:rowOff>76200</xdr:rowOff>
    </xdr:from>
    <xdr:to>
      <xdr:col>56</xdr:col>
      <xdr:colOff>447675</xdr:colOff>
      <xdr:row>30</xdr:row>
      <xdr:rowOff>152400</xdr:rowOff>
    </xdr:to>
    <xdr:grpSp>
      <xdr:nvGrpSpPr>
        <xdr:cNvPr id="1269" name="Group 2905"/>
        <xdr:cNvGrpSpPr>
          <a:grpSpLocks/>
        </xdr:cNvGrpSpPr>
      </xdr:nvGrpSpPr>
      <xdr:grpSpPr>
        <a:xfrm>
          <a:off x="27489150" y="7305675"/>
          <a:ext cx="14411325" cy="304800"/>
          <a:chOff x="89" y="239"/>
          <a:chExt cx="863" cy="32"/>
        </a:xfrm>
        <a:solidFill>
          <a:srgbClr val="FFFFFF"/>
        </a:solidFill>
      </xdr:grpSpPr>
      <xdr:sp>
        <xdr:nvSpPr>
          <xdr:cNvPr id="1270" name="Rectangle 290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9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29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29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29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29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9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9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9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29</xdr:row>
      <xdr:rowOff>114300</xdr:rowOff>
    </xdr:from>
    <xdr:to>
      <xdr:col>43</xdr:col>
      <xdr:colOff>514350</xdr:colOff>
      <xdr:row>30</xdr:row>
      <xdr:rowOff>114300</xdr:rowOff>
    </xdr:to>
    <xdr:sp>
      <xdr:nvSpPr>
        <xdr:cNvPr id="1279" name="text 7125"/>
        <xdr:cNvSpPr txBox="1">
          <a:spLocks noChangeArrowheads="1"/>
        </xdr:cNvSpPr>
      </xdr:nvSpPr>
      <xdr:spPr>
        <a:xfrm>
          <a:off x="317182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174</a:t>
          </a:r>
        </a:p>
      </xdr:txBody>
    </xdr:sp>
    <xdr:clientData/>
  </xdr:twoCellAnchor>
  <xdr:twoCellAnchor>
    <xdr:from>
      <xdr:col>62</xdr:col>
      <xdr:colOff>666750</xdr:colOff>
      <xdr:row>15</xdr:row>
      <xdr:rowOff>47625</xdr:rowOff>
    </xdr:from>
    <xdr:to>
      <xdr:col>65</xdr:col>
      <xdr:colOff>247650</xdr:colOff>
      <xdr:row>18</xdr:row>
      <xdr:rowOff>114300</xdr:rowOff>
    </xdr:to>
    <xdr:sp>
      <xdr:nvSpPr>
        <xdr:cNvPr id="1280" name="Line 2921"/>
        <xdr:cNvSpPr>
          <a:spLocks/>
        </xdr:cNvSpPr>
      </xdr:nvSpPr>
      <xdr:spPr>
        <a:xfrm flipH="1" flipV="1">
          <a:off x="46577250" y="4076700"/>
          <a:ext cx="203835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13</xdr:row>
      <xdr:rowOff>152400</xdr:rowOff>
    </xdr:from>
    <xdr:to>
      <xdr:col>60</xdr:col>
      <xdr:colOff>390525</xdr:colOff>
      <xdr:row>14</xdr:row>
      <xdr:rowOff>0</xdr:rowOff>
    </xdr:to>
    <xdr:sp>
      <xdr:nvSpPr>
        <xdr:cNvPr id="1281" name="Line 2922"/>
        <xdr:cNvSpPr>
          <a:spLocks/>
        </xdr:cNvSpPr>
      </xdr:nvSpPr>
      <xdr:spPr>
        <a:xfrm flipH="1" flipV="1">
          <a:off x="44072175" y="372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390525</xdr:colOff>
      <xdr:row>13</xdr:row>
      <xdr:rowOff>114300</xdr:rowOff>
    </xdr:from>
    <xdr:to>
      <xdr:col>59</xdr:col>
      <xdr:colOff>161925</xdr:colOff>
      <xdr:row>13</xdr:row>
      <xdr:rowOff>152400</xdr:rowOff>
    </xdr:to>
    <xdr:sp>
      <xdr:nvSpPr>
        <xdr:cNvPr id="1282" name="Line 2923"/>
        <xdr:cNvSpPr>
          <a:spLocks/>
        </xdr:cNvSpPr>
      </xdr:nvSpPr>
      <xdr:spPr>
        <a:xfrm flipH="1" flipV="1">
          <a:off x="43329225" y="3686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390525</xdr:colOff>
      <xdr:row>14</xdr:row>
      <xdr:rowOff>0</xdr:rowOff>
    </xdr:from>
    <xdr:to>
      <xdr:col>62</xdr:col>
      <xdr:colOff>666750</xdr:colOff>
      <xdr:row>15</xdr:row>
      <xdr:rowOff>47625</xdr:rowOff>
    </xdr:to>
    <xdr:sp>
      <xdr:nvSpPr>
        <xdr:cNvPr id="1283" name="Line 2924"/>
        <xdr:cNvSpPr>
          <a:spLocks/>
        </xdr:cNvSpPr>
      </xdr:nvSpPr>
      <xdr:spPr>
        <a:xfrm flipH="1" flipV="1">
          <a:off x="44815125" y="3800475"/>
          <a:ext cx="17621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4" name="Line 292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5" name="Line 292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6" name="Line 292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7" name="Line 292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8" name="Line 292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89" name="Line 293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22</xdr:row>
      <xdr:rowOff>114300</xdr:rowOff>
    </xdr:from>
    <xdr:to>
      <xdr:col>76</xdr:col>
      <xdr:colOff>476250</xdr:colOff>
      <xdr:row>22</xdr:row>
      <xdr:rowOff>114300</xdr:rowOff>
    </xdr:to>
    <xdr:sp>
      <xdr:nvSpPr>
        <xdr:cNvPr id="1290" name="Line 2936"/>
        <xdr:cNvSpPr>
          <a:spLocks/>
        </xdr:cNvSpPr>
      </xdr:nvSpPr>
      <xdr:spPr>
        <a:xfrm flipH="1" flipV="1">
          <a:off x="561594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65</xdr:col>
      <xdr:colOff>247650</xdr:colOff>
      <xdr:row>22</xdr:row>
      <xdr:rowOff>114300</xdr:rowOff>
    </xdr:to>
    <xdr:sp>
      <xdr:nvSpPr>
        <xdr:cNvPr id="1291" name="Line 2937"/>
        <xdr:cNvSpPr>
          <a:spLocks/>
        </xdr:cNvSpPr>
      </xdr:nvSpPr>
      <xdr:spPr>
        <a:xfrm flipV="1">
          <a:off x="33356550" y="5743575"/>
          <a:ext cx="1525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292" name="Line 2938"/>
        <xdr:cNvSpPr>
          <a:spLocks/>
        </xdr:cNvSpPr>
      </xdr:nvSpPr>
      <xdr:spPr>
        <a:xfrm flipV="1">
          <a:off x="15668625" y="5743575"/>
          <a:ext cx="1671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293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24</xdr:col>
      <xdr:colOff>523875</xdr:colOff>
      <xdr:row>19</xdr:row>
      <xdr:rowOff>114300</xdr:rowOff>
    </xdr:from>
    <xdr:to>
      <xdr:col>57</xdr:col>
      <xdr:colOff>457200</xdr:colOff>
      <xdr:row>19</xdr:row>
      <xdr:rowOff>114300</xdr:rowOff>
    </xdr:to>
    <xdr:sp>
      <xdr:nvSpPr>
        <xdr:cNvPr id="1294" name="Line 2940"/>
        <xdr:cNvSpPr>
          <a:spLocks/>
        </xdr:cNvSpPr>
      </xdr:nvSpPr>
      <xdr:spPr>
        <a:xfrm flipH="1" flipV="1">
          <a:off x="17897475" y="5057775"/>
          <a:ext cx="2498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295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25</xdr:col>
      <xdr:colOff>238125</xdr:colOff>
      <xdr:row>16</xdr:row>
      <xdr:rowOff>114300</xdr:rowOff>
    </xdr:from>
    <xdr:to>
      <xdr:col>62</xdr:col>
      <xdr:colOff>0</xdr:colOff>
      <xdr:row>16</xdr:row>
      <xdr:rowOff>114300</xdr:rowOff>
    </xdr:to>
    <xdr:sp>
      <xdr:nvSpPr>
        <xdr:cNvPr id="1296" name="Line 2946"/>
        <xdr:cNvSpPr>
          <a:spLocks/>
        </xdr:cNvSpPr>
      </xdr:nvSpPr>
      <xdr:spPr>
        <a:xfrm flipH="1" flipV="1">
          <a:off x="18583275" y="4371975"/>
          <a:ext cx="2732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13</xdr:row>
      <xdr:rowOff>114300</xdr:rowOff>
    </xdr:from>
    <xdr:to>
      <xdr:col>58</xdr:col>
      <xdr:colOff>390525</xdr:colOff>
      <xdr:row>13</xdr:row>
      <xdr:rowOff>114300</xdr:rowOff>
    </xdr:to>
    <xdr:sp>
      <xdr:nvSpPr>
        <xdr:cNvPr id="1297" name="Line 2948"/>
        <xdr:cNvSpPr>
          <a:spLocks/>
        </xdr:cNvSpPr>
      </xdr:nvSpPr>
      <xdr:spPr>
        <a:xfrm flipH="1" flipV="1">
          <a:off x="9201150" y="3686175"/>
          <a:ext cx="34128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298" name="Group 2950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99" name="Line 29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9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9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9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9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9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29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306" name="Group 2958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07" name="Line 29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9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9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9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29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9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29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1314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315" name="Group 3003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6" name="Line 3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3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1318" name="Group 3006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9" name="Line 3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3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25</xdr:row>
      <xdr:rowOff>142875</xdr:rowOff>
    </xdr:from>
    <xdr:to>
      <xdr:col>17</xdr:col>
      <xdr:colOff>342900</xdr:colOff>
      <xdr:row>25</xdr:row>
      <xdr:rowOff>219075</xdr:rowOff>
    </xdr:to>
    <xdr:sp>
      <xdr:nvSpPr>
        <xdr:cNvPr id="1321" name="Line 3010"/>
        <xdr:cNvSpPr>
          <a:spLocks/>
        </xdr:cNvSpPr>
      </xdr:nvSpPr>
      <xdr:spPr>
        <a:xfrm flipV="1">
          <a:off x="1200150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25</xdr:row>
      <xdr:rowOff>114300</xdr:rowOff>
    </xdr:from>
    <xdr:to>
      <xdr:col>18</xdr:col>
      <xdr:colOff>552450</xdr:colOff>
      <xdr:row>25</xdr:row>
      <xdr:rowOff>142875</xdr:rowOff>
    </xdr:to>
    <xdr:sp>
      <xdr:nvSpPr>
        <xdr:cNvPr id="1322" name="Line 3011"/>
        <xdr:cNvSpPr>
          <a:spLocks/>
        </xdr:cNvSpPr>
      </xdr:nvSpPr>
      <xdr:spPr>
        <a:xfrm flipV="1">
          <a:off x="1272540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25</xdr:row>
      <xdr:rowOff>219075</xdr:rowOff>
    </xdr:from>
    <xdr:to>
      <xdr:col>16</xdr:col>
      <xdr:colOff>571500</xdr:colOff>
      <xdr:row>26</xdr:row>
      <xdr:rowOff>114300</xdr:rowOff>
    </xdr:to>
    <xdr:sp>
      <xdr:nvSpPr>
        <xdr:cNvPr id="1323" name="Line 3012"/>
        <xdr:cNvSpPr>
          <a:spLocks/>
        </xdr:cNvSpPr>
      </xdr:nvSpPr>
      <xdr:spPr>
        <a:xfrm flipH="1">
          <a:off x="11191875" y="65341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23</xdr:row>
      <xdr:rowOff>123825</xdr:rowOff>
    </xdr:from>
    <xdr:to>
      <xdr:col>18</xdr:col>
      <xdr:colOff>495300</xdr:colOff>
      <xdr:row>26</xdr:row>
      <xdr:rowOff>114300</xdr:rowOff>
    </xdr:to>
    <xdr:sp>
      <xdr:nvSpPr>
        <xdr:cNvPr id="1324" name="Line 3013"/>
        <xdr:cNvSpPr>
          <a:spLocks/>
        </xdr:cNvSpPr>
      </xdr:nvSpPr>
      <xdr:spPr>
        <a:xfrm flipV="1">
          <a:off x="11191875" y="5981700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19</xdr:row>
      <xdr:rowOff>142875</xdr:rowOff>
    </xdr:from>
    <xdr:to>
      <xdr:col>23</xdr:col>
      <xdr:colOff>352425</xdr:colOff>
      <xdr:row>19</xdr:row>
      <xdr:rowOff>219075</xdr:rowOff>
    </xdr:to>
    <xdr:sp>
      <xdr:nvSpPr>
        <xdr:cNvPr id="1325" name="Line 3040"/>
        <xdr:cNvSpPr>
          <a:spLocks/>
        </xdr:cNvSpPr>
      </xdr:nvSpPr>
      <xdr:spPr>
        <a:xfrm flipV="1">
          <a:off x="16468725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323850</xdr:colOff>
      <xdr:row>19</xdr:row>
      <xdr:rowOff>114300</xdr:rowOff>
    </xdr:from>
    <xdr:to>
      <xdr:col>24</xdr:col>
      <xdr:colOff>514350</xdr:colOff>
      <xdr:row>19</xdr:row>
      <xdr:rowOff>142875</xdr:rowOff>
    </xdr:to>
    <xdr:sp>
      <xdr:nvSpPr>
        <xdr:cNvPr id="1326" name="Line 3041"/>
        <xdr:cNvSpPr>
          <a:spLocks/>
        </xdr:cNvSpPr>
      </xdr:nvSpPr>
      <xdr:spPr>
        <a:xfrm flipV="1">
          <a:off x="17183100" y="5057775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19</xdr:row>
      <xdr:rowOff>219075</xdr:rowOff>
    </xdr:from>
    <xdr:to>
      <xdr:col>22</xdr:col>
      <xdr:colOff>581025</xdr:colOff>
      <xdr:row>20</xdr:row>
      <xdr:rowOff>133350</xdr:rowOff>
    </xdr:to>
    <xdr:sp>
      <xdr:nvSpPr>
        <xdr:cNvPr id="1327" name="Line 3042"/>
        <xdr:cNvSpPr>
          <a:spLocks/>
        </xdr:cNvSpPr>
      </xdr:nvSpPr>
      <xdr:spPr>
        <a:xfrm flipH="1">
          <a:off x="15621000" y="5162550"/>
          <a:ext cx="8477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133350</xdr:rowOff>
    </xdr:from>
    <xdr:to>
      <xdr:col>21</xdr:col>
      <xdr:colOff>247650</xdr:colOff>
      <xdr:row>23</xdr:row>
      <xdr:rowOff>123825</xdr:rowOff>
    </xdr:to>
    <xdr:sp>
      <xdr:nvSpPr>
        <xdr:cNvPr id="1328" name="Line 3043"/>
        <xdr:cNvSpPr>
          <a:spLocks/>
        </xdr:cNvSpPr>
      </xdr:nvSpPr>
      <xdr:spPr>
        <a:xfrm flipV="1">
          <a:off x="13411200" y="5305425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104775</xdr:colOff>
      <xdr:row>18</xdr:row>
      <xdr:rowOff>171450</xdr:rowOff>
    </xdr:from>
    <xdr:to>
      <xdr:col>23</xdr:col>
      <xdr:colOff>457200</xdr:colOff>
      <xdr:row>19</xdr:row>
      <xdr:rowOff>66675</xdr:rowOff>
    </xdr:to>
    <xdr:sp>
      <xdr:nvSpPr>
        <xdr:cNvPr id="1329" name="kreslení 16"/>
        <xdr:cNvSpPr>
          <a:spLocks/>
        </xdr:cNvSpPr>
      </xdr:nvSpPr>
      <xdr:spPr>
        <a:xfrm>
          <a:off x="16964025" y="4886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1330" name="Group 3047"/>
        <xdr:cNvGrpSpPr>
          <a:grpSpLocks/>
        </xdr:cNvGrpSpPr>
      </xdr:nvGrpSpPr>
      <xdr:grpSpPr>
        <a:xfrm>
          <a:off x="27489150" y="7991475"/>
          <a:ext cx="13449300" cy="304800"/>
          <a:chOff x="89" y="239"/>
          <a:chExt cx="863" cy="32"/>
        </a:xfrm>
        <a:solidFill>
          <a:srgbClr val="FFFFFF"/>
        </a:solidFill>
      </xdr:grpSpPr>
      <xdr:sp>
        <xdr:nvSpPr>
          <xdr:cNvPr id="1331" name="Rectangle 304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304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305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305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305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305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305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05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305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32</xdr:row>
      <xdr:rowOff>114300</xdr:rowOff>
    </xdr:from>
    <xdr:to>
      <xdr:col>43</xdr:col>
      <xdr:colOff>514350</xdr:colOff>
      <xdr:row>33</xdr:row>
      <xdr:rowOff>114300</xdr:rowOff>
    </xdr:to>
    <xdr:sp>
      <xdr:nvSpPr>
        <xdr:cNvPr id="1340" name="text 7125"/>
        <xdr:cNvSpPr txBox="1">
          <a:spLocks noChangeArrowheads="1"/>
        </xdr:cNvSpPr>
      </xdr:nvSpPr>
      <xdr:spPr>
        <a:xfrm>
          <a:off x="317182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twoCellAnchor>
  <xdr:twoCellAnchor>
    <xdr:from>
      <xdr:col>37</xdr:col>
      <xdr:colOff>228600</xdr:colOff>
      <xdr:row>26</xdr:row>
      <xdr:rowOff>76200</xdr:rowOff>
    </xdr:from>
    <xdr:to>
      <xdr:col>56</xdr:col>
      <xdr:colOff>447675</xdr:colOff>
      <xdr:row>27</xdr:row>
      <xdr:rowOff>152400</xdr:rowOff>
    </xdr:to>
    <xdr:grpSp>
      <xdr:nvGrpSpPr>
        <xdr:cNvPr id="1341" name="Group 3058"/>
        <xdr:cNvGrpSpPr>
          <a:grpSpLocks/>
        </xdr:cNvGrpSpPr>
      </xdr:nvGrpSpPr>
      <xdr:grpSpPr>
        <a:xfrm>
          <a:off x="27489150" y="6619875"/>
          <a:ext cx="14411325" cy="304800"/>
          <a:chOff x="89" y="239"/>
          <a:chExt cx="863" cy="32"/>
        </a:xfrm>
        <a:solidFill>
          <a:srgbClr val="FFFFFF"/>
        </a:solidFill>
      </xdr:grpSpPr>
      <xdr:sp>
        <xdr:nvSpPr>
          <xdr:cNvPr id="1342" name="Rectangle 305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30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30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30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30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30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30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30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0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514350</xdr:colOff>
      <xdr:row>27</xdr:row>
      <xdr:rowOff>114300</xdr:rowOff>
    </xdr:to>
    <xdr:sp>
      <xdr:nvSpPr>
        <xdr:cNvPr id="1351" name="text 7125"/>
        <xdr:cNvSpPr txBox="1">
          <a:spLocks noChangeArrowheads="1"/>
        </xdr:cNvSpPr>
      </xdr:nvSpPr>
      <xdr:spPr>
        <a:xfrm>
          <a:off x="31718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174</a:t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2" name="Line 306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3" name="Line 307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4" name="Line 307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5" name="Line 307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6" name="Line 307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7" name="Line 307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8" name="Line 307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59" name="Line 307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0" name="Line 307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1" name="Line 307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2" name="Line 307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3" name="Line 308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4" name="Line 308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5" name="Line 308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6" name="Line 308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7" name="Line 308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8" name="Line 308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69" name="Line 308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0" name="Line 308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1" name="Line 308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2" name="Line 308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3" name="Line 309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4" name="Line 309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5" name="Line 309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6" name="Line 309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7" name="Line 309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8" name="Line 309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79" name="Line 309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0" name="Line 309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1" name="Line 309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2" name="Line 309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3" name="Line 310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4" name="Line 310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5" name="Line 310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6" name="Line 310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7" name="Line 310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8" name="Line 310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89" name="Line 310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0" name="Line 310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1" name="Line 310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2" name="Line 310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3" name="Line 311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4" name="Line 311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5" name="Line 311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6" name="Line 311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7" name="Line 311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8" name="Line 311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399" name="Line 311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0" name="Line 311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1" name="Line 311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2" name="Line 311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3" name="Line 312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4" name="Line 312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5" name="Line 312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6" name="Line 312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07" name="Line 312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08" name="Line 3125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09" name="Line 3126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0" name="Line 312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1" name="Line 312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2" name="Line 3129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3" name="Line 3130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4" name="Line 3131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5" name="Line 3132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6" name="Line 3133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7" name="Line 3134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8" name="Line 3135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19" name="Line 3136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0" name="Line 313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1" name="Line 313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2" name="Line 3139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3" name="Line 3140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4" name="Line 3141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5" name="Line 3142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6" name="Line 3143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7" name="Line 3144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8" name="Line 3145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29" name="Line 3146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30" name="Line 314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31" name="Line 314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32" name="Line 3149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33" name="Line 3150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34" name="Line 3151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35" name="Line 3152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6" name="Line 315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7" name="Line 315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8" name="Line 315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9" name="Line 315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0" name="Line 315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1" name="Line 315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2" name="Line 315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3" name="Line 316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4" name="Line 316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5" name="Line 316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6" name="Line 316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7" name="Line 316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8" name="Line 316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9" name="Line 316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0" name="Line 316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1" name="Line 316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2" name="Line 316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3" name="Line 317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4" name="Line 317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5" name="Line 317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6" name="Line 317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7" name="Line 317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8" name="Line 317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9" name="Line 317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0" name="Line 317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1" name="Line 317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2" name="Line 317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3" name="Line 318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4" name="Line 318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5" name="Line 318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6" name="Line 318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7" name="Line 318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8" name="Line 318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69" name="Line 318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0" name="Line 318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1" name="Line 318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2" name="Line 318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3" name="Line 319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4" name="Line 319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5" name="Line 319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6" name="Line 319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7" name="Line 319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8" name="Line 319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79" name="Line 319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0" name="Line 319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1" name="Line 319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2" name="Line 319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3" name="Line 320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4" name="Line 320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5" name="Line 320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6" name="Line 320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7" name="Line 320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8" name="Line 320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89" name="Line 320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0" name="Line 320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1" name="Line 320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2" name="Line 320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3" name="Line 321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4" name="Line 321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5" name="Line 321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6" name="Line 321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7" name="Line 321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8" name="Line 321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499" name="Line 321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0" name="Line 321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1" name="Line 321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2" name="Line 321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3" name="Line 322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4" name="Line 322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5" name="Line 322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6" name="Line 322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7" name="Line 322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8" name="Line 322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09" name="Line 322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10" name="Line 322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11" name="Line 322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12" name="Line 322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13" name="Line 323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14" name="Line 323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15" name="Line 323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16" name="Line 3233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17" name="Line 3234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18" name="Line 3235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19" name="Line 3236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0" name="Line 3237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1" name="Line 3238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2" name="Line 3239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3" name="Line 3240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4" name="Line 3241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5" name="Line 3242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6" name="Line 3243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7" name="Line 3244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8" name="Line 3245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29" name="Line 3246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0" name="Line 3247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1" name="Line 3248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2" name="Line 3249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3" name="Line 3250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4" name="Line 3251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5" name="Line 3252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6" name="Line 3253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7" name="Line 3254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8" name="Line 3255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39" name="Line 3256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40" name="Line 3257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41" name="Line 3258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42" name="Line 3259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543" name="Line 3260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4" name="Line 326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5" name="Line 326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6" name="Line 326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7" name="Line 326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8" name="Line 326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9" name="Line 326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0" name="Line 326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1" name="Line 326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2" name="Line 326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3" name="Line 327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4" name="Line 327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5" name="Line 327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6" name="Line 327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7" name="Line 327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8" name="Line 327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9" name="Line 327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0" name="Line 327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1" name="Line 327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2" name="Line 327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3" name="Line 328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4" name="Line 328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5" name="Line 328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6" name="Line 328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7" name="Line 328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1568" name="Group 3285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9" name="Line 32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32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1571" name="Group 3288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2" name="Line 3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3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21</xdr:row>
      <xdr:rowOff>219075</xdr:rowOff>
    </xdr:from>
    <xdr:to>
      <xdr:col>68</xdr:col>
      <xdr:colOff>647700</xdr:colOff>
      <xdr:row>23</xdr:row>
      <xdr:rowOff>114300</xdr:rowOff>
    </xdr:to>
    <xdr:grpSp>
      <xdr:nvGrpSpPr>
        <xdr:cNvPr id="1574" name="Group 3291"/>
        <xdr:cNvGrpSpPr>
          <a:grpSpLocks noChangeAspect="1"/>
        </xdr:cNvGrpSpPr>
      </xdr:nvGrpSpPr>
      <xdr:grpSpPr>
        <a:xfrm>
          <a:off x="507111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5" name="Line 3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3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1577" name="Group 3295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8" name="Line 32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32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16</xdr:row>
      <xdr:rowOff>209550</xdr:rowOff>
    </xdr:from>
    <xdr:to>
      <xdr:col>65</xdr:col>
      <xdr:colOff>409575</xdr:colOff>
      <xdr:row>18</xdr:row>
      <xdr:rowOff>114300</xdr:rowOff>
    </xdr:to>
    <xdr:grpSp>
      <xdr:nvGrpSpPr>
        <xdr:cNvPr id="1580" name="Group 3298"/>
        <xdr:cNvGrpSpPr>
          <a:grpSpLocks noChangeAspect="1"/>
        </xdr:cNvGrpSpPr>
      </xdr:nvGrpSpPr>
      <xdr:grpSpPr>
        <a:xfrm>
          <a:off x="48463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81" name="Line 32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33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742950</xdr:colOff>
      <xdr:row>16</xdr:row>
      <xdr:rowOff>152400</xdr:rowOff>
    </xdr:from>
    <xdr:to>
      <xdr:col>63</xdr:col>
      <xdr:colOff>161925</xdr:colOff>
      <xdr:row>16</xdr:row>
      <xdr:rowOff>190500</xdr:rowOff>
    </xdr:to>
    <xdr:sp>
      <xdr:nvSpPr>
        <xdr:cNvPr id="1583" name="Line 3301"/>
        <xdr:cNvSpPr>
          <a:spLocks/>
        </xdr:cNvSpPr>
      </xdr:nvSpPr>
      <xdr:spPr>
        <a:xfrm flipH="1" flipV="1">
          <a:off x="46653450" y="4410075"/>
          <a:ext cx="3905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114300</xdr:rowOff>
    </xdr:from>
    <xdr:to>
      <xdr:col>62</xdr:col>
      <xdr:colOff>742950</xdr:colOff>
      <xdr:row>16</xdr:row>
      <xdr:rowOff>152400</xdr:rowOff>
    </xdr:to>
    <xdr:sp>
      <xdr:nvSpPr>
        <xdr:cNvPr id="1584" name="Line 3302"/>
        <xdr:cNvSpPr>
          <a:spLocks/>
        </xdr:cNvSpPr>
      </xdr:nvSpPr>
      <xdr:spPr>
        <a:xfrm flipH="1" flipV="1">
          <a:off x="45910500" y="4371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16</xdr:row>
      <xdr:rowOff>171450</xdr:rowOff>
    </xdr:from>
    <xdr:to>
      <xdr:col>65</xdr:col>
      <xdr:colOff>247650</xdr:colOff>
      <xdr:row>18</xdr:row>
      <xdr:rowOff>114300</xdr:rowOff>
    </xdr:to>
    <xdr:sp>
      <xdr:nvSpPr>
        <xdr:cNvPr id="1585" name="Line 3303"/>
        <xdr:cNvSpPr>
          <a:spLocks/>
        </xdr:cNvSpPr>
      </xdr:nvSpPr>
      <xdr:spPr>
        <a:xfrm flipH="1" flipV="1">
          <a:off x="46958250" y="4429125"/>
          <a:ext cx="16573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85725</xdr:colOff>
      <xdr:row>15</xdr:row>
      <xdr:rowOff>57150</xdr:rowOff>
    </xdr:from>
    <xdr:to>
      <xdr:col>62</xdr:col>
      <xdr:colOff>114300</xdr:colOff>
      <xdr:row>16</xdr:row>
      <xdr:rowOff>57150</xdr:rowOff>
    </xdr:to>
    <xdr:grpSp>
      <xdr:nvGrpSpPr>
        <xdr:cNvPr id="1586" name="Group 3304"/>
        <xdr:cNvGrpSpPr>
          <a:grpSpLocks/>
        </xdr:cNvGrpSpPr>
      </xdr:nvGrpSpPr>
      <xdr:grpSpPr>
        <a:xfrm>
          <a:off x="45996225" y="4086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87" name="Rectangle 33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33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33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14</xdr:row>
      <xdr:rowOff>133350</xdr:rowOff>
    </xdr:from>
    <xdr:to>
      <xdr:col>61</xdr:col>
      <xdr:colOff>85725</xdr:colOff>
      <xdr:row>15</xdr:row>
      <xdr:rowOff>28575</xdr:rowOff>
    </xdr:to>
    <xdr:sp>
      <xdr:nvSpPr>
        <xdr:cNvPr id="1590" name="kreslení 417"/>
        <xdr:cNvSpPr>
          <a:spLocks/>
        </xdr:cNvSpPr>
      </xdr:nvSpPr>
      <xdr:spPr>
        <a:xfrm>
          <a:off x="45138975" y="39338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0</xdr:colOff>
      <xdr:row>15</xdr:row>
      <xdr:rowOff>66675</xdr:rowOff>
    </xdr:from>
    <xdr:to>
      <xdr:col>61</xdr:col>
      <xdr:colOff>352425</xdr:colOff>
      <xdr:row>15</xdr:row>
      <xdr:rowOff>190500</xdr:rowOff>
    </xdr:to>
    <xdr:sp>
      <xdr:nvSpPr>
        <xdr:cNvPr id="1591" name="kreslení 12"/>
        <xdr:cNvSpPr>
          <a:spLocks/>
        </xdr:cNvSpPr>
      </xdr:nvSpPr>
      <xdr:spPr>
        <a:xfrm>
          <a:off x="45396150" y="4095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18</xdr:row>
      <xdr:rowOff>200025</xdr:rowOff>
    </xdr:from>
    <xdr:to>
      <xdr:col>60</xdr:col>
      <xdr:colOff>714375</xdr:colOff>
      <xdr:row>19</xdr:row>
      <xdr:rowOff>190500</xdr:rowOff>
    </xdr:to>
    <xdr:grpSp>
      <xdr:nvGrpSpPr>
        <xdr:cNvPr id="1592" name="Group 3310"/>
        <xdr:cNvGrpSpPr>
          <a:grpSpLocks/>
        </xdr:cNvGrpSpPr>
      </xdr:nvGrpSpPr>
      <xdr:grpSpPr>
        <a:xfrm>
          <a:off x="44700825" y="4914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3" name="Oval 33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Line 33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33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33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419100</xdr:colOff>
      <xdr:row>12</xdr:row>
      <xdr:rowOff>180975</xdr:rowOff>
    </xdr:from>
    <xdr:to>
      <xdr:col>60</xdr:col>
      <xdr:colOff>847725</xdr:colOff>
      <xdr:row>13</xdr:row>
      <xdr:rowOff>171450</xdr:rowOff>
    </xdr:to>
    <xdr:grpSp>
      <xdr:nvGrpSpPr>
        <xdr:cNvPr id="1597" name="Group 3315"/>
        <xdr:cNvGrpSpPr>
          <a:grpSpLocks/>
        </xdr:cNvGrpSpPr>
      </xdr:nvGrpSpPr>
      <xdr:grpSpPr>
        <a:xfrm>
          <a:off x="44843700" y="3524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8" name="Oval 33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Line 33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33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33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666750</xdr:colOff>
      <xdr:row>20</xdr:row>
      <xdr:rowOff>114300</xdr:rowOff>
    </xdr:from>
    <xdr:to>
      <xdr:col>63</xdr:col>
      <xdr:colOff>285750</xdr:colOff>
      <xdr:row>22</xdr:row>
      <xdr:rowOff>123825</xdr:rowOff>
    </xdr:to>
    <xdr:sp>
      <xdr:nvSpPr>
        <xdr:cNvPr id="1602" name="Line 3324"/>
        <xdr:cNvSpPr>
          <a:spLocks/>
        </xdr:cNvSpPr>
      </xdr:nvSpPr>
      <xdr:spPr>
        <a:xfrm flipH="1" flipV="1">
          <a:off x="45091350" y="5286375"/>
          <a:ext cx="2076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666750</xdr:colOff>
      <xdr:row>19</xdr:row>
      <xdr:rowOff>152400</xdr:rowOff>
    </xdr:from>
    <xdr:to>
      <xdr:col>59</xdr:col>
      <xdr:colOff>438150</xdr:colOff>
      <xdr:row>20</xdr:row>
      <xdr:rowOff>0</xdr:rowOff>
    </xdr:to>
    <xdr:sp>
      <xdr:nvSpPr>
        <xdr:cNvPr id="1603" name="Line 3325"/>
        <xdr:cNvSpPr>
          <a:spLocks/>
        </xdr:cNvSpPr>
      </xdr:nvSpPr>
      <xdr:spPr>
        <a:xfrm flipH="1" flipV="1">
          <a:off x="436054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19</xdr:row>
      <xdr:rowOff>114300</xdr:rowOff>
    </xdr:from>
    <xdr:to>
      <xdr:col>58</xdr:col>
      <xdr:colOff>666750</xdr:colOff>
      <xdr:row>19</xdr:row>
      <xdr:rowOff>152400</xdr:rowOff>
    </xdr:to>
    <xdr:sp>
      <xdr:nvSpPr>
        <xdr:cNvPr id="1604" name="Line 3326"/>
        <xdr:cNvSpPr>
          <a:spLocks/>
        </xdr:cNvSpPr>
      </xdr:nvSpPr>
      <xdr:spPr>
        <a:xfrm flipH="1" flipV="1">
          <a:off x="428625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438150</xdr:colOff>
      <xdr:row>20</xdr:row>
      <xdr:rowOff>0</xdr:rowOff>
    </xdr:from>
    <xdr:to>
      <xdr:col>60</xdr:col>
      <xdr:colOff>676275</xdr:colOff>
      <xdr:row>20</xdr:row>
      <xdr:rowOff>114300</xdr:rowOff>
    </xdr:to>
    <xdr:sp>
      <xdr:nvSpPr>
        <xdr:cNvPr id="1605" name="Line 3327"/>
        <xdr:cNvSpPr>
          <a:spLocks/>
        </xdr:cNvSpPr>
      </xdr:nvSpPr>
      <xdr:spPr>
        <a:xfrm flipH="1" flipV="1">
          <a:off x="44348400" y="5172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18</xdr:row>
      <xdr:rowOff>114300</xdr:rowOff>
    </xdr:from>
    <xdr:to>
      <xdr:col>68</xdr:col>
      <xdr:colOff>495300</xdr:colOff>
      <xdr:row>23</xdr:row>
      <xdr:rowOff>114300</xdr:rowOff>
    </xdr:to>
    <xdr:sp>
      <xdr:nvSpPr>
        <xdr:cNvPr id="1606" name="Line 3328"/>
        <xdr:cNvSpPr>
          <a:spLocks/>
        </xdr:cNvSpPr>
      </xdr:nvSpPr>
      <xdr:spPr>
        <a:xfrm flipH="1" flipV="1">
          <a:off x="48606075" y="4829175"/>
          <a:ext cx="22574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607" name="Line 3329"/>
        <xdr:cNvSpPr>
          <a:spLocks/>
        </xdr:cNvSpPr>
      </xdr:nvSpPr>
      <xdr:spPr>
        <a:xfrm>
          <a:off x="50863500" y="5972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75</xdr:col>
      <xdr:colOff>247650</xdr:colOff>
      <xdr:row>29</xdr:row>
      <xdr:rowOff>114300</xdr:rowOff>
    </xdr:to>
    <xdr:sp>
      <xdr:nvSpPr>
        <xdr:cNvPr id="1608" name="Line 3330"/>
        <xdr:cNvSpPr>
          <a:spLocks/>
        </xdr:cNvSpPr>
      </xdr:nvSpPr>
      <xdr:spPr>
        <a:xfrm>
          <a:off x="53101875" y="6657975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238125</xdr:colOff>
      <xdr:row>32</xdr:row>
      <xdr:rowOff>57150</xdr:rowOff>
    </xdr:from>
    <xdr:to>
      <xdr:col>70</xdr:col>
      <xdr:colOff>295275</xdr:colOff>
      <xdr:row>32</xdr:row>
      <xdr:rowOff>171450</xdr:rowOff>
    </xdr:to>
    <xdr:grpSp>
      <xdr:nvGrpSpPr>
        <xdr:cNvPr id="1609" name="Group 3331"/>
        <xdr:cNvGrpSpPr>
          <a:grpSpLocks noChangeAspect="1"/>
        </xdr:cNvGrpSpPr>
      </xdr:nvGrpSpPr>
      <xdr:grpSpPr>
        <a:xfrm>
          <a:off x="515778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10" name="Line 33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33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33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33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33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29</xdr:row>
      <xdr:rowOff>57150</xdr:rowOff>
    </xdr:from>
    <xdr:to>
      <xdr:col>71</xdr:col>
      <xdr:colOff>95250</xdr:colOff>
      <xdr:row>29</xdr:row>
      <xdr:rowOff>171450</xdr:rowOff>
    </xdr:to>
    <xdr:grpSp>
      <xdr:nvGrpSpPr>
        <xdr:cNvPr id="1615" name="Group 3337"/>
        <xdr:cNvGrpSpPr>
          <a:grpSpLocks noChangeAspect="1"/>
        </xdr:cNvGrpSpPr>
      </xdr:nvGrpSpPr>
      <xdr:grpSpPr>
        <a:xfrm>
          <a:off x="522255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16" name="Line 33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33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33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33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33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33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20</xdr:row>
      <xdr:rowOff>171450</xdr:rowOff>
    </xdr:from>
    <xdr:to>
      <xdr:col>60</xdr:col>
      <xdr:colOff>95250</xdr:colOff>
      <xdr:row>21</xdr:row>
      <xdr:rowOff>171450</xdr:rowOff>
    </xdr:to>
    <xdr:grpSp>
      <xdr:nvGrpSpPr>
        <xdr:cNvPr id="1622" name="Group 3344"/>
        <xdr:cNvGrpSpPr>
          <a:grpSpLocks/>
        </xdr:cNvGrpSpPr>
      </xdr:nvGrpSpPr>
      <xdr:grpSpPr>
        <a:xfrm>
          <a:off x="44491275" y="5343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3" name="Rectangle 33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33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33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161925</xdr:colOff>
      <xdr:row>19</xdr:row>
      <xdr:rowOff>38100</xdr:rowOff>
    </xdr:from>
    <xdr:to>
      <xdr:col>60</xdr:col>
      <xdr:colOff>0</xdr:colOff>
      <xdr:row>19</xdr:row>
      <xdr:rowOff>161925</xdr:rowOff>
    </xdr:to>
    <xdr:sp>
      <xdr:nvSpPr>
        <xdr:cNvPr id="1626" name="kreslení 12"/>
        <xdr:cNvSpPr>
          <a:spLocks/>
        </xdr:cNvSpPr>
      </xdr:nvSpPr>
      <xdr:spPr>
        <a:xfrm>
          <a:off x="44072175" y="4981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152400</xdr:rowOff>
    </xdr:from>
    <xdr:to>
      <xdr:col>67</xdr:col>
      <xdr:colOff>247650</xdr:colOff>
      <xdr:row>23</xdr:row>
      <xdr:rowOff>0</xdr:rowOff>
    </xdr:to>
    <xdr:sp>
      <xdr:nvSpPr>
        <xdr:cNvPr id="1627" name="Line 3350"/>
        <xdr:cNvSpPr>
          <a:spLocks/>
        </xdr:cNvSpPr>
      </xdr:nvSpPr>
      <xdr:spPr>
        <a:xfrm flipH="1" flipV="1">
          <a:off x="493585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66</xdr:col>
      <xdr:colOff>476250</xdr:colOff>
      <xdr:row>22</xdr:row>
      <xdr:rowOff>152400</xdr:rowOff>
    </xdr:to>
    <xdr:sp>
      <xdr:nvSpPr>
        <xdr:cNvPr id="1628" name="Line 3351"/>
        <xdr:cNvSpPr>
          <a:spLocks/>
        </xdr:cNvSpPr>
      </xdr:nvSpPr>
      <xdr:spPr>
        <a:xfrm flipH="1" flipV="1">
          <a:off x="486156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0</xdr:rowOff>
    </xdr:from>
    <xdr:to>
      <xdr:col>68</xdr:col>
      <xdr:colOff>495300</xdr:colOff>
      <xdr:row>23</xdr:row>
      <xdr:rowOff>114300</xdr:rowOff>
    </xdr:to>
    <xdr:sp>
      <xdr:nvSpPr>
        <xdr:cNvPr id="1629" name="Line 3352"/>
        <xdr:cNvSpPr>
          <a:spLocks/>
        </xdr:cNvSpPr>
      </xdr:nvSpPr>
      <xdr:spPr>
        <a:xfrm flipH="1" flipV="1">
          <a:off x="5010150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28</xdr:row>
      <xdr:rowOff>152400</xdr:rowOff>
    </xdr:from>
    <xdr:to>
      <xdr:col>74</xdr:col>
      <xdr:colOff>466725</xdr:colOff>
      <xdr:row>29</xdr:row>
      <xdr:rowOff>0</xdr:rowOff>
    </xdr:to>
    <xdr:sp>
      <xdr:nvSpPr>
        <xdr:cNvPr id="1630" name="Line 3353"/>
        <xdr:cNvSpPr>
          <a:spLocks/>
        </xdr:cNvSpPr>
      </xdr:nvSpPr>
      <xdr:spPr>
        <a:xfrm flipH="1" flipV="1">
          <a:off x="54549675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28</xdr:row>
      <xdr:rowOff>114300</xdr:rowOff>
    </xdr:from>
    <xdr:to>
      <xdr:col>73</xdr:col>
      <xdr:colOff>238125</xdr:colOff>
      <xdr:row>28</xdr:row>
      <xdr:rowOff>152400</xdr:rowOff>
    </xdr:to>
    <xdr:sp>
      <xdr:nvSpPr>
        <xdr:cNvPr id="1631" name="Line 3354"/>
        <xdr:cNvSpPr>
          <a:spLocks/>
        </xdr:cNvSpPr>
      </xdr:nvSpPr>
      <xdr:spPr>
        <a:xfrm flipH="1" flipV="1">
          <a:off x="53806725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29</xdr:row>
      <xdr:rowOff>0</xdr:rowOff>
    </xdr:from>
    <xdr:to>
      <xdr:col>75</xdr:col>
      <xdr:colOff>247650</xdr:colOff>
      <xdr:row>29</xdr:row>
      <xdr:rowOff>114300</xdr:rowOff>
    </xdr:to>
    <xdr:sp>
      <xdr:nvSpPr>
        <xdr:cNvPr id="1632" name="Line 3355"/>
        <xdr:cNvSpPr>
          <a:spLocks/>
        </xdr:cNvSpPr>
      </xdr:nvSpPr>
      <xdr:spPr>
        <a:xfrm flipH="1" flipV="1">
          <a:off x="55292625" y="7229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228600</xdr:colOff>
      <xdr:row>26</xdr:row>
      <xdr:rowOff>171450</xdr:rowOff>
    </xdr:to>
    <xdr:grpSp>
      <xdr:nvGrpSpPr>
        <xdr:cNvPr id="1633" name="Group 3356"/>
        <xdr:cNvGrpSpPr>
          <a:grpSpLocks noChangeAspect="1"/>
        </xdr:cNvGrpSpPr>
      </xdr:nvGrpSpPr>
      <xdr:grpSpPr>
        <a:xfrm>
          <a:off x="499014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34" name="Line 33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33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33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33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33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33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685800</xdr:colOff>
      <xdr:row>23</xdr:row>
      <xdr:rowOff>57150</xdr:rowOff>
    </xdr:from>
    <xdr:to>
      <xdr:col>65</xdr:col>
      <xdr:colOff>419100</xdr:colOff>
      <xdr:row>23</xdr:row>
      <xdr:rowOff>171450</xdr:rowOff>
    </xdr:to>
    <xdr:grpSp>
      <xdr:nvGrpSpPr>
        <xdr:cNvPr id="1640" name="Group 3363"/>
        <xdr:cNvGrpSpPr>
          <a:grpSpLocks noChangeAspect="1"/>
        </xdr:cNvGrpSpPr>
      </xdr:nvGrpSpPr>
      <xdr:grpSpPr>
        <a:xfrm>
          <a:off x="4808220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41" name="Line 33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33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33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33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33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33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47" name="Line 337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48" name="Line 337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49" name="Line 337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0" name="Line 337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1" name="Line 337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2" name="Line 337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3" name="Line 337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4" name="Line 337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5" name="Line 337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6" name="Line 337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7" name="Line 338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8" name="Line 338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59" name="Line 338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0" name="Line 338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1" name="Line 338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2" name="Line 338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3" name="Line 338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4" name="Line 338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5" name="Line 338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6" name="Line 338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7" name="Line 339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8" name="Line 339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69" name="Line 339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0" name="Line 339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1" name="Line 339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2" name="Line 339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3" name="Line 339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4" name="Line 339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5" name="Line 339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6" name="Line 339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7" name="Line 340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8" name="Line 340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79" name="Line 340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0" name="Line 340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1" name="Line 340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2" name="Line 340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3" name="Line 340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4" name="Line 340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5" name="Line 340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6" name="Line 340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7" name="Line 341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8" name="Line 341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89" name="Line 341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0" name="Line 341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1" name="Line 341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2" name="Line 341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3" name="Line 341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4" name="Line 341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5" name="Line 341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6" name="Line 341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7" name="Line 342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8" name="Line 342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699" name="Line 342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00" name="Line 342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01" name="Line 342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02" name="Line 342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3" name="Line 3426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4" name="Line 3427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5" name="Line 3428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6" name="Line 3429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7" name="Line 3430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8" name="Line 3431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09" name="Line 3432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0" name="Line 3433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1" name="Line 3434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2" name="Line 3435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3" name="Line 3436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4" name="Line 3437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5" name="Line 3438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6" name="Line 3439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7" name="Line 3440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8" name="Line 3441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19" name="Line 3442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0" name="Line 3443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1" name="Line 3444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2" name="Line 3445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3" name="Line 3446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4" name="Line 3447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5" name="Line 3448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6" name="Line 3449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7" name="Line 3450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8" name="Line 3451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29" name="Line 3452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730" name="Line 3453"/>
        <xdr:cNvSpPr>
          <a:spLocks/>
        </xdr:cNvSpPr>
      </xdr:nvSpPr>
      <xdr:spPr>
        <a:xfrm flipH="1">
          <a:off x="20345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1" name="Line 345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2" name="Line 345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3" name="Line 345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4" name="Line 345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5" name="Line 345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6" name="Line 345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7" name="Line 346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8" name="Line 346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39" name="Line 346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0" name="Line 346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1" name="Line 346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2" name="Line 346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3" name="Line 346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4" name="Line 346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5" name="Line 3468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6" name="Line 3469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7" name="Line 3470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8" name="Line 3471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49" name="Line 3472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50" name="Line 3473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51" name="Line 3474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52" name="Line 3475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53" name="Line 3476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754" name="Line 3477"/>
        <xdr:cNvSpPr>
          <a:spLocks/>
        </xdr:cNvSpPr>
      </xdr:nvSpPr>
      <xdr:spPr>
        <a:xfrm flipH="1">
          <a:off x="19821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723900</xdr:colOff>
      <xdr:row>27</xdr:row>
      <xdr:rowOff>0</xdr:rowOff>
    </xdr:from>
    <xdr:ext cx="971550" cy="457200"/>
    <xdr:sp>
      <xdr:nvSpPr>
        <xdr:cNvPr id="1755" name="Text Box 3478"/>
        <xdr:cNvSpPr txBox="1">
          <a:spLocks noChangeArrowheads="1"/>
        </xdr:cNvSpPr>
      </xdr:nvSpPr>
      <xdr:spPr>
        <a:xfrm>
          <a:off x="58521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P2652 - 1ZLI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14,344</a:t>
          </a:r>
        </a:p>
      </xdr:txBody>
    </xdr:sp>
    <xdr:clientData/>
  </xdr:oneCellAnchor>
  <xdr:twoCellAnchor>
    <xdr:from>
      <xdr:col>13</xdr:col>
      <xdr:colOff>0</xdr:colOff>
      <xdr:row>46</xdr:row>
      <xdr:rowOff>76200</xdr:rowOff>
    </xdr:from>
    <xdr:to>
      <xdr:col>24</xdr:col>
      <xdr:colOff>0</xdr:colOff>
      <xdr:row>48</xdr:row>
      <xdr:rowOff>0</xdr:rowOff>
    </xdr:to>
    <xdr:sp>
      <xdr:nvSpPr>
        <xdr:cNvPr id="1756" name="text 6"/>
        <xdr:cNvSpPr txBox="1">
          <a:spLocks noChangeArrowheads="1"/>
        </xdr:cNvSpPr>
      </xdr:nvSpPr>
      <xdr:spPr>
        <a:xfrm>
          <a:off x="9429750" y="11191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371475</xdr:colOff>
      <xdr:row>21</xdr:row>
      <xdr:rowOff>9525</xdr:rowOff>
    </xdr:from>
    <xdr:to>
      <xdr:col>24</xdr:col>
      <xdr:colOff>285750</xdr:colOff>
      <xdr:row>22</xdr:row>
      <xdr:rowOff>9525</xdr:rowOff>
    </xdr:to>
    <xdr:grpSp>
      <xdr:nvGrpSpPr>
        <xdr:cNvPr id="1757" name="Group 3481"/>
        <xdr:cNvGrpSpPr>
          <a:grpSpLocks/>
        </xdr:cNvGrpSpPr>
      </xdr:nvGrpSpPr>
      <xdr:grpSpPr>
        <a:xfrm>
          <a:off x="17230725" y="54102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758" name="Group 3482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759" name="Oval 3483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0" name="Oval 3484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1" name="Oval 3485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2" name="Oval 3486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3" name="Rectangle 3487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64" name="Oval 3488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24</xdr:row>
      <xdr:rowOff>9525</xdr:rowOff>
    </xdr:from>
    <xdr:to>
      <xdr:col>22</xdr:col>
      <xdr:colOff>923925</xdr:colOff>
      <xdr:row>25</xdr:row>
      <xdr:rowOff>9525</xdr:rowOff>
    </xdr:to>
    <xdr:grpSp>
      <xdr:nvGrpSpPr>
        <xdr:cNvPr id="1765" name="Group 3489"/>
        <xdr:cNvGrpSpPr>
          <a:grpSpLocks/>
        </xdr:cNvGrpSpPr>
      </xdr:nvGrpSpPr>
      <xdr:grpSpPr>
        <a:xfrm>
          <a:off x="16392525" y="60960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1766" name="Group 3490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767" name="Oval 3491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8" name="Oval 3492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9" name="Oval 3493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0" name="Oval 3494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1" name="Rectangle 3495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72" name="Oval 3496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95250</xdr:colOff>
      <xdr:row>27</xdr:row>
      <xdr:rowOff>57150</xdr:rowOff>
    </xdr:from>
    <xdr:to>
      <xdr:col>20</xdr:col>
      <xdr:colOff>923925</xdr:colOff>
      <xdr:row>27</xdr:row>
      <xdr:rowOff>171450</xdr:rowOff>
    </xdr:to>
    <xdr:grpSp>
      <xdr:nvGrpSpPr>
        <xdr:cNvPr id="1773" name="Group 3497"/>
        <xdr:cNvGrpSpPr>
          <a:grpSpLocks noChangeAspect="1"/>
        </xdr:cNvGrpSpPr>
      </xdr:nvGrpSpPr>
      <xdr:grpSpPr>
        <a:xfrm>
          <a:off x="144970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74" name="Line 34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34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35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35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35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35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35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733425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1781" name="Group 3505"/>
        <xdr:cNvGrpSpPr>
          <a:grpSpLocks noChangeAspect="1"/>
        </xdr:cNvGrpSpPr>
      </xdr:nvGrpSpPr>
      <xdr:grpSpPr>
        <a:xfrm>
          <a:off x="121634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782" name="Line 35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350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350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350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351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35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29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28</v>
      </c>
      <c r="C4" s="154">
        <v>537</v>
      </c>
      <c r="D4" s="155"/>
      <c r="E4" s="152"/>
      <c r="F4" s="152"/>
      <c r="G4" s="152"/>
      <c r="H4" s="152"/>
      <c r="I4" s="155"/>
      <c r="J4" s="54" t="s">
        <v>72</v>
      </c>
      <c r="K4" s="155"/>
      <c r="L4" s="156"/>
      <c r="M4" s="155"/>
      <c r="N4" s="155"/>
      <c r="O4" s="155"/>
      <c r="P4" s="155"/>
      <c r="Q4" s="157" t="s">
        <v>29</v>
      </c>
      <c r="R4" s="158">
        <v>547661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30</v>
      </c>
      <c r="D8" s="177"/>
      <c r="E8" s="177"/>
      <c r="F8" s="177"/>
      <c r="G8" s="262"/>
      <c r="H8" s="313"/>
      <c r="I8" s="313"/>
      <c r="J8" s="178" t="s">
        <v>53</v>
      </c>
      <c r="K8" s="313"/>
      <c r="L8" s="313"/>
      <c r="M8" s="177"/>
      <c r="N8" s="177"/>
      <c r="O8" s="177"/>
      <c r="P8" s="177"/>
      <c r="Q8" s="177"/>
      <c r="R8" s="179"/>
      <c r="S8" s="174"/>
      <c r="T8" s="150"/>
      <c r="U8" s="148"/>
    </row>
    <row r="9" spans="1:21" ht="24.75" customHeight="1">
      <c r="A9" s="170"/>
      <c r="B9" s="175"/>
      <c r="C9" s="180" t="s">
        <v>24</v>
      </c>
      <c r="D9" s="177"/>
      <c r="E9" s="177"/>
      <c r="F9" s="177"/>
      <c r="G9" s="262"/>
      <c r="H9" s="177"/>
      <c r="I9" s="177"/>
      <c r="J9" s="261" t="s">
        <v>45</v>
      </c>
      <c r="K9" s="177"/>
      <c r="L9" s="177"/>
      <c r="M9" s="177"/>
      <c r="N9" s="177"/>
      <c r="O9" s="177"/>
      <c r="P9" s="314" t="s">
        <v>54</v>
      </c>
      <c r="Q9" s="314"/>
      <c r="R9" s="181"/>
      <c r="S9" s="174"/>
      <c r="T9" s="150"/>
      <c r="U9" s="148"/>
    </row>
    <row r="10" spans="1:21" ht="24.75" customHeight="1">
      <c r="A10" s="170"/>
      <c r="B10" s="175"/>
      <c r="C10" s="180" t="s">
        <v>25</v>
      </c>
      <c r="D10" s="177"/>
      <c r="E10" s="177"/>
      <c r="F10" s="177"/>
      <c r="G10" s="177"/>
      <c r="H10" s="177"/>
      <c r="I10" s="177"/>
      <c r="J10" s="261" t="s">
        <v>55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0"/>
      <c r="U10" s="148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238"/>
      <c r="K11" s="183"/>
      <c r="L11" s="183"/>
      <c r="M11" s="183"/>
      <c r="N11" s="183"/>
      <c r="O11" s="183"/>
      <c r="P11" s="183"/>
      <c r="Q11" s="183"/>
      <c r="R11" s="184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85"/>
      <c r="K12" s="177"/>
      <c r="L12" s="177"/>
      <c r="M12" s="177"/>
      <c r="N12" s="177"/>
      <c r="O12" s="177"/>
      <c r="P12" s="177"/>
      <c r="Q12" s="177"/>
      <c r="R12" s="179"/>
      <c r="S12" s="174"/>
      <c r="T12" s="150"/>
      <c r="U12" s="148"/>
    </row>
    <row r="13" spans="1:21" ht="21" customHeight="1">
      <c r="A13" s="170"/>
      <c r="B13" s="175"/>
      <c r="C13" s="186" t="s">
        <v>31</v>
      </c>
      <c r="D13" s="177"/>
      <c r="E13" s="177"/>
      <c r="F13" s="177"/>
      <c r="G13" s="185" t="s">
        <v>56</v>
      </c>
      <c r="H13" s="185"/>
      <c r="J13" s="185" t="s">
        <v>32</v>
      </c>
      <c r="L13" s="185"/>
      <c r="M13" s="185" t="s">
        <v>57</v>
      </c>
      <c r="N13" s="187"/>
      <c r="O13" s="187"/>
      <c r="P13" s="187"/>
      <c r="Q13" s="177"/>
      <c r="R13" s="179"/>
      <c r="S13" s="174"/>
      <c r="T13" s="150"/>
      <c r="U13" s="148"/>
    </row>
    <row r="14" spans="1:21" ht="21" customHeight="1">
      <c r="A14" s="170"/>
      <c r="B14" s="175"/>
      <c r="C14" s="98" t="s">
        <v>33</v>
      </c>
      <c r="D14" s="177"/>
      <c r="E14" s="177"/>
      <c r="F14" s="177"/>
      <c r="G14" s="279">
        <v>13.717</v>
      </c>
      <c r="H14" s="279"/>
      <c r="J14" s="291">
        <v>14.005</v>
      </c>
      <c r="L14" s="291"/>
      <c r="M14" s="243">
        <v>14.303</v>
      </c>
      <c r="N14" s="187"/>
      <c r="O14" s="187"/>
      <c r="P14" s="187"/>
      <c r="Q14" s="177"/>
      <c r="R14" s="179"/>
      <c r="S14" s="174"/>
      <c r="T14" s="150"/>
      <c r="U14" s="148"/>
    </row>
    <row r="15" spans="1:21" ht="21" customHeight="1">
      <c r="A15" s="170"/>
      <c r="B15" s="175"/>
      <c r="C15" s="98" t="s">
        <v>34</v>
      </c>
      <c r="D15" s="177"/>
      <c r="E15" s="177"/>
      <c r="F15" s="177"/>
      <c r="G15" s="188" t="s">
        <v>58</v>
      </c>
      <c r="H15" s="188"/>
      <c r="J15" s="230" t="s">
        <v>39</v>
      </c>
      <c r="L15" s="230"/>
      <c r="M15" s="188" t="s">
        <v>58</v>
      </c>
      <c r="N15" s="177"/>
      <c r="O15" s="188"/>
      <c r="P15" s="177"/>
      <c r="Q15" s="177"/>
      <c r="R15" s="179"/>
      <c r="S15" s="174"/>
      <c r="T15" s="150"/>
      <c r="U15" s="148"/>
    </row>
    <row r="16" spans="1:21" ht="21" customHeight="1">
      <c r="A16" s="170"/>
      <c r="B16" s="182"/>
      <c r="C16" s="325"/>
      <c r="D16" s="183"/>
      <c r="E16" s="183"/>
      <c r="F16" s="183"/>
      <c r="G16" s="326"/>
      <c r="H16" s="326"/>
      <c r="I16" s="327"/>
      <c r="J16" s="292"/>
      <c r="K16" s="327"/>
      <c r="L16" s="328"/>
      <c r="M16" s="326"/>
      <c r="N16" s="183"/>
      <c r="O16" s="326"/>
      <c r="P16" s="183"/>
      <c r="Q16" s="183"/>
      <c r="R16" s="184"/>
      <c r="S16" s="174"/>
      <c r="T16" s="150"/>
      <c r="U16" s="148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324"/>
      <c r="K17" s="177"/>
      <c r="L17" s="177"/>
      <c r="M17" s="177"/>
      <c r="N17" s="177"/>
      <c r="O17" s="177"/>
      <c r="P17" s="177"/>
      <c r="Q17" s="177"/>
      <c r="R17" s="179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315" t="s">
        <v>75</v>
      </c>
      <c r="G18" s="177"/>
      <c r="H18" s="177"/>
      <c r="I18" s="177"/>
      <c r="J18" s="189"/>
      <c r="L18" s="177"/>
      <c r="M18" s="177"/>
      <c r="N18" s="315" t="s">
        <v>74</v>
      </c>
      <c r="O18" s="177"/>
      <c r="P18" s="177"/>
      <c r="Q18" s="177"/>
      <c r="R18" s="179"/>
      <c r="S18" s="174"/>
      <c r="T18" s="150"/>
      <c r="U18" s="148"/>
    </row>
    <row r="19" spans="1:21" ht="21" customHeight="1">
      <c r="A19" s="170"/>
      <c r="B19" s="175"/>
      <c r="C19" s="98" t="s">
        <v>35</v>
      </c>
      <c r="D19" s="177"/>
      <c r="E19" s="177"/>
      <c r="F19" s="189" t="s">
        <v>59</v>
      </c>
      <c r="G19" s="177"/>
      <c r="H19" s="314" t="s">
        <v>65</v>
      </c>
      <c r="I19" s="314"/>
      <c r="J19" s="190"/>
      <c r="L19" s="177"/>
      <c r="M19" s="187"/>
      <c r="N19" s="189" t="s">
        <v>60</v>
      </c>
      <c r="O19" s="177"/>
      <c r="P19" s="314" t="s">
        <v>65</v>
      </c>
      <c r="Q19" s="314"/>
      <c r="R19" s="179"/>
      <c r="S19" s="174"/>
      <c r="T19" s="150"/>
      <c r="U19" s="148"/>
    </row>
    <row r="20" spans="1:21" ht="21" customHeight="1">
      <c r="A20" s="170"/>
      <c r="B20" s="175"/>
      <c r="C20" s="98" t="s">
        <v>36</v>
      </c>
      <c r="D20" s="177"/>
      <c r="E20" s="177"/>
      <c r="F20" s="190" t="s">
        <v>46</v>
      </c>
      <c r="G20" s="177"/>
      <c r="H20" s="314" t="s">
        <v>66</v>
      </c>
      <c r="I20" s="314"/>
      <c r="J20" s="189"/>
      <c r="K20" s="177"/>
      <c r="L20" s="177"/>
      <c r="M20" s="177"/>
      <c r="N20" s="190" t="s">
        <v>46</v>
      </c>
      <c r="O20" s="177"/>
      <c r="P20" s="314" t="s">
        <v>66</v>
      </c>
      <c r="Q20" s="314"/>
      <c r="R20" s="179"/>
      <c r="S20" s="174"/>
      <c r="T20" s="150"/>
      <c r="U20" s="148"/>
    </row>
    <row r="21" spans="1:21" ht="21" customHeight="1">
      <c r="A21" s="17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74"/>
      <c r="T21" s="150"/>
      <c r="U21" s="148"/>
    </row>
    <row r="22" spans="1:21" ht="21" customHeight="1">
      <c r="A22" s="170"/>
      <c r="B22" s="194"/>
      <c r="C22" s="195"/>
      <c r="D22" s="195"/>
      <c r="E22" s="196"/>
      <c r="F22" s="196"/>
      <c r="G22" s="196"/>
      <c r="H22" s="196"/>
      <c r="I22" s="195"/>
      <c r="J22" s="197"/>
      <c r="K22" s="195"/>
      <c r="L22" s="195"/>
      <c r="M22" s="195"/>
      <c r="N22" s="195"/>
      <c r="O22" s="195"/>
      <c r="P22" s="195"/>
      <c r="Q22" s="195"/>
      <c r="R22" s="195"/>
      <c r="S22" s="174"/>
      <c r="T22" s="150"/>
      <c r="U22" s="148"/>
    </row>
    <row r="23" spans="1:19" ht="30" customHeight="1">
      <c r="A23" s="198"/>
      <c r="B23" s="199"/>
      <c r="C23" s="200"/>
      <c r="D23" s="374" t="s">
        <v>9</v>
      </c>
      <c r="E23" s="375"/>
      <c r="F23" s="375"/>
      <c r="G23" s="375"/>
      <c r="H23" s="200"/>
      <c r="I23" s="201"/>
      <c r="J23" s="202"/>
      <c r="K23" s="199"/>
      <c r="L23" s="200"/>
      <c r="M23" s="374" t="s">
        <v>10</v>
      </c>
      <c r="N23" s="374"/>
      <c r="O23" s="374"/>
      <c r="P23" s="374"/>
      <c r="Q23" s="200"/>
      <c r="R23" s="201"/>
      <c r="S23" s="174"/>
    </row>
    <row r="24" spans="1:20" s="208" customFormat="1" ht="21" customHeight="1" thickBot="1">
      <c r="A24" s="203"/>
      <c r="B24" s="204" t="s">
        <v>11</v>
      </c>
      <c r="C24" s="205" t="s">
        <v>16</v>
      </c>
      <c r="D24" s="205" t="s">
        <v>17</v>
      </c>
      <c r="E24" s="206" t="s">
        <v>18</v>
      </c>
      <c r="F24" s="371" t="s">
        <v>37</v>
      </c>
      <c r="G24" s="372"/>
      <c r="H24" s="372"/>
      <c r="I24" s="373"/>
      <c r="J24" s="202"/>
      <c r="K24" s="204" t="s">
        <v>11</v>
      </c>
      <c r="L24" s="205" t="s">
        <v>16</v>
      </c>
      <c r="M24" s="205" t="s">
        <v>17</v>
      </c>
      <c r="N24" s="206" t="s">
        <v>18</v>
      </c>
      <c r="O24" s="371" t="s">
        <v>37</v>
      </c>
      <c r="P24" s="372"/>
      <c r="Q24" s="372"/>
      <c r="R24" s="373"/>
      <c r="S24" s="207"/>
      <c r="T24" s="146"/>
    </row>
    <row r="25" spans="1:20" s="160" customFormat="1" ht="21" customHeight="1" thickTop="1">
      <c r="A25" s="198"/>
      <c r="B25" s="209"/>
      <c r="C25" s="210"/>
      <c r="D25" s="211"/>
      <c r="E25" s="212"/>
      <c r="F25" s="213"/>
      <c r="G25" s="214"/>
      <c r="H25" s="214"/>
      <c r="I25" s="215"/>
      <c r="J25" s="202"/>
      <c r="K25" s="209"/>
      <c r="L25" s="210"/>
      <c r="M25" s="211"/>
      <c r="N25" s="212"/>
      <c r="O25" s="213"/>
      <c r="P25" s="214"/>
      <c r="Q25" s="214"/>
      <c r="R25" s="215"/>
      <c r="S25" s="174"/>
      <c r="T25" s="146"/>
    </row>
    <row r="26" spans="1:20" s="160" customFormat="1" ht="21" customHeight="1">
      <c r="A26" s="198"/>
      <c r="B26" s="216">
        <v>1</v>
      </c>
      <c r="C26" s="217">
        <v>13.766</v>
      </c>
      <c r="D26" s="217">
        <v>14.248</v>
      </c>
      <c r="E26" s="218">
        <f>(D26-C26)*1000</f>
        <v>481.9999999999993</v>
      </c>
      <c r="F26" s="376" t="s">
        <v>38</v>
      </c>
      <c r="G26" s="377"/>
      <c r="H26" s="377"/>
      <c r="I26" s="378"/>
      <c r="J26" s="202"/>
      <c r="K26" s="216">
        <v>1</v>
      </c>
      <c r="L26" s="217">
        <v>13.95</v>
      </c>
      <c r="M26" s="217">
        <v>14.115</v>
      </c>
      <c r="N26" s="218">
        <f>(M26-L26)*1000</f>
        <v>165.0000000000009</v>
      </c>
      <c r="O26" s="280" t="s">
        <v>112</v>
      </c>
      <c r="P26" s="281"/>
      <c r="Q26" s="281"/>
      <c r="R26" s="282"/>
      <c r="S26" s="174"/>
      <c r="T26" s="146"/>
    </row>
    <row r="27" spans="1:20" s="160" customFormat="1" ht="21" customHeight="1">
      <c r="A27" s="198"/>
      <c r="B27" s="283"/>
      <c r="C27" s="217"/>
      <c r="D27" s="217"/>
      <c r="E27" s="218">
        <f>(D27-C27)*1000</f>
        <v>0</v>
      </c>
      <c r="F27" s="280" t="s">
        <v>92</v>
      </c>
      <c r="G27" s="281"/>
      <c r="H27" s="281"/>
      <c r="I27" s="282"/>
      <c r="J27" s="202"/>
      <c r="K27" s="216"/>
      <c r="L27" s="217"/>
      <c r="M27" s="217"/>
      <c r="N27" s="218"/>
      <c r="O27" s="368" t="s">
        <v>73</v>
      </c>
      <c r="P27" s="369"/>
      <c r="Q27" s="369"/>
      <c r="R27" s="370"/>
      <c r="S27" s="174"/>
      <c r="T27" s="146"/>
    </row>
    <row r="28" spans="1:20" s="160" customFormat="1" ht="21" customHeight="1">
      <c r="A28" s="198"/>
      <c r="B28" s="216">
        <v>3</v>
      </c>
      <c r="C28" s="217">
        <v>13.798</v>
      </c>
      <c r="D28" s="217">
        <v>14.258</v>
      </c>
      <c r="E28" s="218">
        <f>(D28-C28)*1000</f>
        <v>459.9999999999991</v>
      </c>
      <c r="F28" s="284" t="s">
        <v>40</v>
      </c>
      <c r="G28" s="285"/>
      <c r="H28" s="285"/>
      <c r="I28" s="286"/>
      <c r="J28" s="202"/>
      <c r="K28" s="216">
        <v>3</v>
      </c>
      <c r="L28" s="217">
        <v>13.95</v>
      </c>
      <c r="M28" s="217">
        <v>14.124</v>
      </c>
      <c r="N28" s="218">
        <f>(M28-L28)*1000</f>
        <v>174.00000000000125</v>
      </c>
      <c r="O28" s="280" t="s">
        <v>96</v>
      </c>
      <c r="P28" s="281"/>
      <c r="Q28" s="281"/>
      <c r="R28" s="282"/>
      <c r="S28" s="174"/>
      <c r="T28" s="146"/>
    </row>
    <row r="29" spans="1:20" s="160" customFormat="1" ht="21" customHeight="1">
      <c r="A29" s="198"/>
      <c r="B29" s="209"/>
      <c r="C29" s="311"/>
      <c r="D29" s="312"/>
      <c r="E29" s="212"/>
      <c r="F29" s="280"/>
      <c r="G29" s="281"/>
      <c r="H29" s="281"/>
      <c r="I29" s="282"/>
      <c r="J29" s="202"/>
      <c r="K29" s="216"/>
      <c r="L29" s="217"/>
      <c r="M29" s="217"/>
      <c r="N29" s="218"/>
      <c r="O29" s="368" t="s">
        <v>73</v>
      </c>
      <c r="P29" s="369"/>
      <c r="Q29" s="369"/>
      <c r="R29" s="370"/>
      <c r="S29" s="174"/>
      <c r="T29" s="146"/>
    </row>
    <row r="30" spans="1:20" s="160" customFormat="1" ht="21" customHeight="1">
      <c r="A30" s="198"/>
      <c r="B30" s="216">
        <v>5</v>
      </c>
      <c r="C30" s="217">
        <v>13.811</v>
      </c>
      <c r="D30" s="217">
        <v>14.229</v>
      </c>
      <c r="E30" s="218">
        <f>(D30-C30)*1000</f>
        <v>417.99999999999926</v>
      </c>
      <c r="F30" s="284" t="s">
        <v>40</v>
      </c>
      <c r="G30" s="285"/>
      <c r="H30" s="285"/>
      <c r="I30" s="286"/>
      <c r="J30" s="202"/>
      <c r="K30" s="216">
        <v>5</v>
      </c>
      <c r="L30" s="217">
        <v>13.95</v>
      </c>
      <c r="M30" s="217">
        <v>14.124</v>
      </c>
      <c r="N30" s="218">
        <f>(M30-L30)*1000</f>
        <v>174.00000000000125</v>
      </c>
      <c r="O30" s="280" t="s">
        <v>97</v>
      </c>
      <c r="P30" s="281"/>
      <c r="Q30" s="281"/>
      <c r="R30" s="282"/>
      <c r="S30" s="174"/>
      <c r="T30" s="146"/>
    </row>
    <row r="31" spans="1:20" s="160" customFormat="1" ht="21" customHeight="1">
      <c r="A31" s="198"/>
      <c r="B31" s="216">
        <v>7</v>
      </c>
      <c r="C31" s="217">
        <v>13.822</v>
      </c>
      <c r="D31" s="217">
        <v>14.206</v>
      </c>
      <c r="E31" s="218">
        <f>(D31-C31)*1000</f>
        <v>384.00000000000034</v>
      </c>
      <c r="F31" s="284" t="s">
        <v>40</v>
      </c>
      <c r="G31" s="285"/>
      <c r="H31" s="285"/>
      <c r="I31" s="286"/>
      <c r="J31" s="202"/>
      <c r="K31" s="216"/>
      <c r="L31" s="217"/>
      <c r="M31" s="217"/>
      <c r="N31" s="218"/>
      <c r="O31" s="368" t="s">
        <v>73</v>
      </c>
      <c r="P31" s="369"/>
      <c r="Q31" s="369"/>
      <c r="R31" s="370"/>
      <c r="S31" s="174"/>
      <c r="T31" s="146"/>
    </row>
    <row r="32" spans="1:20" s="152" customFormat="1" ht="21" customHeight="1">
      <c r="A32" s="198"/>
      <c r="B32" s="219"/>
      <c r="C32" s="220"/>
      <c r="D32" s="221"/>
      <c r="E32" s="222"/>
      <c r="F32" s="223"/>
      <c r="G32" s="224"/>
      <c r="H32" s="224"/>
      <c r="I32" s="225"/>
      <c r="J32" s="202"/>
      <c r="K32" s="219"/>
      <c r="L32" s="220"/>
      <c r="M32" s="221"/>
      <c r="N32" s="222"/>
      <c r="O32" s="274"/>
      <c r="P32" s="275"/>
      <c r="Q32" s="275"/>
      <c r="R32" s="276"/>
      <c r="S32" s="174"/>
      <c r="T32" s="146"/>
    </row>
    <row r="33" spans="1:19" ht="21" customHeight="1" thickBot="1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8"/>
    </row>
  </sheetData>
  <sheetProtection password="E5AD" sheet="1" objects="1" scenarios="1"/>
  <mergeCells count="8">
    <mergeCell ref="O31:R31"/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76</v>
      </c>
      <c r="H2" s="30"/>
      <c r="I2" s="30"/>
      <c r="J2" s="30"/>
      <c r="K2" s="30"/>
      <c r="L2" s="32"/>
      <c r="R2" s="33"/>
      <c r="S2" s="34"/>
      <c r="T2" s="34"/>
      <c r="U2" s="34"/>
      <c r="V2" s="388" t="s">
        <v>21</v>
      </c>
      <c r="W2" s="388"/>
      <c r="X2" s="388"/>
      <c r="Y2" s="388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8" t="s">
        <v>21</v>
      </c>
      <c r="BO2" s="388"/>
      <c r="BP2" s="388"/>
      <c r="BQ2" s="388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80</v>
      </c>
      <c r="CF2" s="30"/>
      <c r="CG2" s="30"/>
      <c r="CH2" s="30"/>
      <c r="CI2" s="30"/>
      <c r="CJ2" s="32"/>
    </row>
    <row r="3" spans="18:77" ht="21" customHeight="1" thickBot="1" thickTop="1">
      <c r="R3" s="379" t="s">
        <v>0</v>
      </c>
      <c r="S3" s="380"/>
      <c r="T3" s="36"/>
      <c r="U3" s="37"/>
      <c r="V3" s="38" t="s">
        <v>41</v>
      </c>
      <c r="W3" s="39"/>
      <c r="X3" s="39"/>
      <c r="Y3" s="40"/>
      <c r="Z3" s="383"/>
      <c r="AA3" s="384"/>
      <c r="AB3" s="381" t="s">
        <v>22</v>
      </c>
      <c r="AC3" s="38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9" t="s">
        <v>22</v>
      </c>
      <c r="BK3" s="390"/>
      <c r="BL3" s="383"/>
      <c r="BM3" s="384"/>
      <c r="BN3" s="39" t="s">
        <v>41</v>
      </c>
      <c r="BO3" s="39"/>
      <c r="BP3" s="39"/>
      <c r="BQ3" s="40"/>
      <c r="BR3" s="41"/>
      <c r="BS3" s="42"/>
      <c r="BT3" s="386" t="s">
        <v>0</v>
      </c>
      <c r="BU3" s="387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85" t="s">
        <v>61</v>
      </c>
      <c r="W4" s="385"/>
      <c r="X4" s="385"/>
      <c r="Y4" s="385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85" t="s">
        <v>62</v>
      </c>
      <c r="BO4" s="385"/>
      <c r="BP4" s="385"/>
      <c r="BQ4" s="385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6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8"/>
      <c r="BK5" s="68"/>
      <c r="BL5" s="64"/>
      <c r="BM5" s="63"/>
      <c r="BN5" s="25"/>
      <c r="BO5" s="266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77</v>
      </c>
      <c r="H6" s="60"/>
      <c r="I6" s="60"/>
      <c r="J6" s="3"/>
      <c r="K6" s="9" t="s">
        <v>78</v>
      </c>
      <c r="L6" s="61"/>
      <c r="Q6" s="70"/>
      <c r="R6" s="71" t="s">
        <v>1</v>
      </c>
      <c r="S6" s="7">
        <v>12.654</v>
      </c>
      <c r="T6" s="64"/>
      <c r="U6" s="65"/>
      <c r="V6" s="235"/>
      <c r="W6" s="263"/>
      <c r="X6" s="264" t="s">
        <v>44</v>
      </c>
      <c r="Y6" s="265">
        <v>13.798</v>
      </c>
      <c r="Z6" s="235"/>
      <c r="AA6" s="7"/>
      <c r="AB6" s="351" t="s">
        <v>81</v>
      </c>
      <c r="AC6" s="35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94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7" t="s">
        <v>81</v>
      </c>
      <c r="BK6" s="348"/>
      <c r="BL6" s="235"/>
      <c r="BM6" s="7"/>
      <c r="BN6" s="264"/>
      <c r="BO6" s="329"/>
      <c r="BP6" s="264" t="s">
        <v>64</v>
      </c>
      <c r="BQ6" s="265">
        <v>14.258</v>
      </c>
      <c r="BR6" s="77"/>
      <c r="BS6" s="78"/>
      <c r="BT6" s="6" t="s">
        <v>3</v>
      </c>
      <c r="BU6" s="79">
        <v>15.31</v>
      </c>
      <c r="BY6" s="14"/>
      <c r="BZ6" s="58"/>
      <c r="CA6" s="59" t="s">
        <v>24</v>
      </c>
      <c r="CB6" s="1"/>
      <c r="CC6" s="60"/>
      <c r="CD6" s="60"/>
      <c r="CE6" s="2" t="s">
        <v>77</v>
      </c>
      <c r="CF6" s="60"/>
      <c r="CG6" s="60"/>
      <c r="CH6" s="3"/>
      <c r="CI6" s="9" t="s">
        <v>78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113</v>
      </c>
      <c r="H7" s="60"/>
      <c r="I7" s="60"/>
      <c r="J7" s="1"/>
      <c r="K7" s="1"/>
      <c r="L7" s="81"/>
      <c r="Q7" s="70"/>
      <c r="R7" s="287"/>
      <c r="S7" s="76"/>
      <c r="T7" s="64"/>
      <c r="U7" s="65"/>
      <c r="V7" s="235" t="s">
        <v>50</v>
      </c>
      <c r="W7" s="263">
        <v>13.766</v>
      </c>
      <c r="X7" s="264" t="s">
        <v>68</v>
      </c>
      <c r="Y7" s="265">
        <v>13.811</v>
      </c>
      <c r="Z7" s="235"/>
      <c r="AA7" s="7"/>
      <c r="AB7" s="353" t="s">
        <v>82</v>
      </c>
      <c r="AC7" s="35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9" t="s">
        <v>82</v>
      </c>
      <c r="BK7" s="350"/>
      <c r="BL7" s="235"/>
      <c r="BM7" s="7"/>
      <c r="BN7" s="235" t="s">
        <v>63</v>
      </c>
      <c r="BO7" s="263">
        <v>14.248</v>
      </c>
      <c r="BP7" s="264" t="s">
        <v>67</v>
      </c>
      <c r="BQ7" s="265">
        <v>14.229</v>
      </c>
      <c r="BR7" s="4"/>
      <c r="BS7" s="78"/>
      <c r="BT7" s="287"/>
      <c r="BU7" s="72"/>
      <c r="BY7" s="14"/>
      <c r="BZ7" s="58"/>
      <c r="CA7" s="59" t="s">
        <v>25</v>
      </c>
      <c r="CB7" s="1"/>
      <c r="CC7" s="60"/>
      <c r="CD7" s="60"/>
      <c r="CE7" s="80" t="s">
        <v>109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13.488</v>
      </c>
      <c r="T8" s="64"/>
      <c r="U8" s="65"/>
      <c r="V8" s="264"/>
      <c r="W8" s="263"/>
      <c r="X8" s="264" t="s">
        <v>69</v>
      </c>
      <c r="Y8" s="265">
        <v>13.822</v>
      </c>
      <c r="Z8" s="235"/>
      <c r="AA8" s="7"/>
      <c r="AB8" s="351" t="s">
        <v>83</v>
      </c>
      <c r="AC8" s="35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111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7" t="s">
        <v>83</v>
      </c>
      <c r="BK8" s="348"/>
      <c r="BL8" s="235"/>
      <c r="BM8" s="7"/>
      <c r="BN8" s="235"/>
      <c r="BO8" s="263"/>
      <c r="BP8" s="264" t="s">
        <v>70</v>
      </c>
      <c r="BQ8" s="265">
        <v>14.206</v>
      </c>
      <c r="BR8" s="77"/>
      <c r="BS8" s="78"/>
      <c r="BT8" s="85" t="s">
        <v>6</v>
      </c>
      <c r="BU8" s="88">
        <v>14.603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67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7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79</v>
      </c>
      <c r="H10" s="1"/>
      <c r="I10" s="1"/>
      <c r="J10" s="98" t="s">
        <v>2</v>
      </c>
      <c r="K10" s="316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56" t="s">
        <v>99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79</v>
      </c>
      <c r="CF10" s="1"/>
      <c r="CG10" s="1"/>
      <c r="CH10" s="98" t="s">
        <v>2</v>
      </c>
      <c r="CI10" s="316">
        <v>90</v>
      </c>
      <c r="CJ10" s="61"/>
    </row>
    <row r="11" spans="2:88" ht="21" customHeight="1">
      <c r="B11" s="58"/>
      <c r="C11" s="96" t="s">
        <v>27</v>
      </c>
      <c r="D11" s="1"/>
      <c r="E11" s="1"/>
      <c r="F11" s="3"/>
      <c r="G11" s="97" t="s">
        <v>46</v>
      </c>
      <c r="H11" s="1"/>
      <c r="I11" s="4"/>
      <c r="J11" s="98" t="s">
        <v>4</v>
      </c>
      <c r="K11" s="316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46</v>
      </c>
      <c r="CF11" s="1"/>
      <c r="CG11" s="4"/>
      <c r="CH11" s="98" t="s">
        <v>4</v>
      </c>
      <c r="CI11" s="316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93"/>
      <c r="H12" s="100"/>
      <c r="I12" s="100"/>
      <c r="J12" s="100"/>
      <c r="K12" s="100"/>
      <c r="L12" s="101"/>
      <c r="P12" s="22"/>
      <c r="Q12" s="22"/>
      <c r="AD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I12" s="103" t="s">
        <v>89</v>
      </c>
      <c r="BJ12" s="103"/>
      <c r="BY12" s="14"/>
      <c r="BZ12" s="99"/>
      <c r="CA12" s="100"/>
      <c r="CB12" s="100"/>
      <c r="CC12" s="100"/>
      <c r="CD12" s="100"/>
      <c r="CE12" s="293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M13" s="358">
        <v>13.715</v>
      </c>
      <c r="AD13" s="14"/>
      <c r="AS13" s="241" t="s">
        <v>93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I13" s="123" t="s">
        <v>108</v>
      </c>
      <c r="BJ13" s="105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16"/>
      <c r="AQ14" s="116"/>
      <c r="AR14" s="116"/>
      <c r="AS14" s="14"/>
      <c r="AT14" s="116"/>
      <c r="AU14" s="116"/>
      <c r="AV14" s="116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02"/>
      <c r="AS15" s="14"/>
      <c r="AT15" s="102"/>
      <c r="AU15" s="14"/>
      <c r="AV15" s="14"/>
      <c r="AW15" s="14"/>
      <c r="AZ15" s="14"/>
      <c r="BB15" s="14"/>
      <c r="BC15" s="14"/>
      <c r="BE15" s="14"/>
      <c r="BF15" s="14"/>
      <c r="BH15" s="14"/>
      <c r="BI15" s="107" t="s">
        <v>87</v>
      </c>
      <c r="BJ15" s="14"/>
      <c r="BP15" s="14"/>
      <c r="BV15" s="22"/>
      <c r="BW15" s="22"/>
      <c r="BX15" s="22"/>
      <c r="BY15" s="278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>
      <c r="B16" s="278"/>
      <c r="D16" s="120"/>
      <c r="E16" s="120"/>
      <c r="F16" s="120"/>
      <c r="G16" s="120"/>
      <c r="H16" s="120"/>
      <c r="I16" s="120"/>
      <c r="Z16" s="360" t="s">
        <v>91</v>
      </c>
      <c r="AB16" s="108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41" t="s">
        <v>86</v>
      </c>
      <c r="AT16" s="14"/>
      <c r="AU16" s="14"/>
      <c r="AV16" s="14"/>
      <c r="AW16" s="14"/>
      <c r="BI16" s="242" t="s">
        <v>88</v>
      </c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>
      <c r="D17" s="121"/>
      <c r="E17" s="121"/>
      <c r="F17" s="336"/>
      <c r="G17" s="336"/>
      <c r="H17" s="121"/>
      <c r="I17" s="121"/>
      <c r="Q17" s="257"/>
      <c r="U17" s="303"/>
      <c r="AA17" s="256"/>
      <c r="AE17" s="14"/>
      <c r="AF17" s="14"/>
      <c r="AH17" s="14"/>
      <c r="AI17" s="14"/>
      <c r="AJ17" s="14"/>
      <c r="AK17" s="14"/>
      <c r="AL17" s="14"/>
      <c r="AS17" s="14"/>
      <c r="BE17" s="242"/>
      <c r="CB17" s="121"/>
      <c r="CC17" s="121"/>
      <c r="CD17" s="336"/>
      <c r="CE17" s="336"/>
      <c r="CF17" s="121"/>
      <c r="CG17" s="121"/>
    </row>
    <row r="18" spans="4:85" ht="18" customHeight="1">
      <c r="D18" s="25"/>
      <c r="E18" s="337"/>
      <c r="F18" s="3"/>
      <c r="G18" s="3"/>
      <c r="H18" s="25"/>
      <c r="I18" s="337"/>
      <c r="M18" s="103"/>
      <c r="S18" s="14"/>
      <c r="AA18" s="14"/>
      <c r="AC18" s="305"/>
      <c r="AS18" s="277"/>
      <c r="BG18" s="103"/>
      <c r="BI18" s="103" t="s">
        <v>89</v>
      </c>
      <c r="BM18" s="14"/>
      <c r="BN18" s="363" t="s">
        <v>71</v>
      </c>
      <c r="BO18" s="14"/>
      <c r="BP18" s="14"/>
      <c r="BR18" s="111"/>
      <c r="BS18" s="14"/>
      <c r="BW18" s="14"/>
      <c r="BX18" s="14"/>
      <c r="CB18" s="25"/>
      <c r="CC18" s="337"/>
      <c r="CD18" s="3"/>
      <c r="CE18" s="3"/>
      <c r="CF18" s="25"/>
      <c r="CG18" s="337"/>
    </row>
    <row r="19" spans="4:85" ht="18" customHeight="1">
      <c r="D19" s="338"/>
      <c r="E19" s="124"/>
      <c r="F19" s="3"/>
      <c r="G19" s="3"/>
      <c r="H19" s="338"/>
      <c r="I19" s="124"/>
      <c r="S19" s="14"/>
      <c r="X19" s="357" t="s">
        <v>49</v>
      </c>
      <c r="AZ19" s="14"/>
      <c r="BG19" s="108"/>
      <c r="BH19" s="242" t="s">
        <v>90</v>
      </c>
      <c r="BI19" s="105" t="s">
        <v>107</v>
      </c>
      <c r="BN19" s="14"/>
      <c r="BU19" s="241"/>
      <c r="CB19" s="338"/>
      <c r="CC19" s="124"/>
      <c r="CD19" s="3"/>
      <c r="CE19" s="3"/>
      <c r="CF19" s="338"/>
      <c r="CG19" s="124"/>
    </row>
    <row r="20" spans="13:85" ht="18" customHeight="1">
      <c r="M20" s="105"/>
      <c r="AI20" s="309"/>
      <c r="AS20" s="14"/>
      <c r="AZ20" s="14"/>
      <c r="BF20" s="14"/>
      <c r="BG20" s="105"/>
      <c r="BI20" s="105"/>
      <c r="BU20" s="96"/>
      <c r="CB20" s="25"/>
      <c r="CC20" s="337"/>
      <c r="CD20" s="3"/>
      <c r="CE20" s="3"/>
      <c r="CF20" s="25"/>
      <c r="CG20" s="337"/>
    </row>
    <row r="21" spans="22:85" ht="18" customHeight="1">
      <c r="V21" s="278"/>
      <c r="Y21" s="344" t="s">
        <v>69</v>
      </c>
      <c r="AD21" s="112"/>
      <c r="AY21" s="14"/>
      <c r="BI21" s="110"/>
      <c r="BJ21" s="113"/>
      <c r="BU21" s="3"/>
      <c r="CA21" s="305"/>
      <c r="CB21" s="339"/>
      <c r="CC21" s="340"/>
      <c r="CD21" s="3"/>
      <c r="CE21" s="3"/>
      <c r="CF21" s="339"/>
      <c r="CG21" s="340"/>
    </row>
    <row r="22" spans="20:85" ht="18" customHeight="1">
      <c r="T22" s="288"/>
      <c r="AC22" s="119"/>
      <c r="AZ22" s="14"/>
      <c r="BE22" s="104"/>
      <c r="BG22" s="108"/>
      <c r="BI22" s="333"/>
      <c r="BJ22" s="14"/>
      <c r="BL22" s="113">
        <v>8</v>
      </c>
      <c r="BN22" s="232"/>
      <c r="BO22" s="14"/>
      <c r="BP22" s="14"/>
      <c r="CB22" s="25"/>
      <c r="CC22" s="337"/>
      <c r="CD22" s="3"/>
      <c r="CE22" s="3"/>
      <c r="CF22" s="25"/>
      <c r="CG22" s="337"/>
    </row>
    <row r="23" spans="19:88" ht="18" customHeight="1">
      <c r="S23" s="113">
        <v>6</v>
      </c>
      <c r="T23" s="322"/>
      <c r="AR23" s="14"/>
      <c r="AT23" s="14"/>
      <c r="BC23" s="104"/>
      <c r="BL23" s="14"/>
      <c r="BM23" s="323"/>
      <c r="BQ23" s="113">
        <v>9</v>
      </c>
      <c r="BW23" s="108"/>
      <c r="BX23" s="320"/>
      <c r="BY23" s="14"/>
      <c r="BZ23" s="103"/>
      <c r="CA23" s="310"/>
      <c r="CB23" s="346"/>
      <c r="CC23" s="346"/>
      <c r="CD23" s="119"/>
      <c r="CE23" s="119"/>
      <c r="CF23" s="119"/>
      <c r="CG23" s="119"/>
      <c r="CI23" s="102"/>
      <c r="CJ23" s="102"/>
    </row>
    <row r="24" spans="13:79" ht="18" customHeight="1">
      <c r="M24" s="271" t="s">
        <v>56</v>
      </c>
      <c r="Q24" s="108"/>
      <c r="S24" s="14"/>
      <c r="W24" s="288" t="s">
        <v>68</v>
      </c>
      <c r="AC24" s="23"/>
      <c r="AO24" s="105"/>
      <c r="AS24" s="290"/>
      <c r="AZ24" s="14"/>
      <c r="BC24" s="113"/>
      <c r="BH24" s="113"/>
      <c r="BI24" s="113"/>
      <c r="BL24" s="14"/>
      <c r="BN24" s="233"/>
      <c r="BP24" s="107"/>
      <c r="BQ24" s="14"/>
      <c r="BR24" s="14"/>
      <c r="BS24" s="320"/>
      <c r="BY24" s="14"/>
      <c r="BZ24" s="111"/>
      <c r="CA24" s="278"/>
    </row>
    <row r="25" spans="15:85" ht="18" customHeight="1">
      <c r="O25" s="113"/>
      <c r="P25" s="113"/>
      <c r="T25" s="109"/>
      <c r="V25" s="14"/>
      <c r="X25" s="14"/>
      <c r="Z25" s="26"/>
      <c r="AB25" s="112"/>
      <c r="AC25" s="333"/>
      <c r="AD25" s="106"/>
      <c r="AO25" s="112"/>
      <c r="AR25" s="14"/>
      <c r="AZ25" s="14"/>
      <c r="BB25" s="14"/>
      <c r="BC25" s="14"/>
      <c r="BE25" s="240"/>
      <c r="BG25" s="14"/>
      <c r="BH25" s="14"/>
      <c r="BI25" s="14"/>
      <c r="BM25" s="322" t="s">
        <v>70</v>
      </c>
      <c r="BO25" s="16"/>
      <c r="BQ25" s="14"/>
      <c r="BR25" s="14"/>
      <c r="BV25" s="232"/>
      <c r="BX25" s="320" t="s">
        <v>84</v>
      </c>
      <c r="BZ25" s="14"/>
      <c r="CD25" s="102"/>
      <c r="CG25" s="14"/>
    </row>
    <row r="26" spans="16:82" ht="18" customHeight="1">
      <c r="P26" s="113">
        <v>5</v>
      </c>
      <c r="Q26" s="109"/>
      <c r="S26" s="14"/>
      <c r="AB26" s="14"/>
      <c r="AC26" s="24"/>
      <c r="AI26" s="113"/>
      <c r="AK26" s="113"/>
      <c r="AO26" s="14"/>
      <c r="AR26" s="14"/>
      <c r="AT26" s="14"/>
      <c r="AV26" s="14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272"/>
      <c r="BR26" s="14"/>
      <c r="BS26" s="14"/>
      <c r="BT26" s="113">
        <v>10</v>
      </c>
      <c r="BV26" s="14"/>
      <c r="BZ26" s="113"/>
      <c r="CA26" s="113"/>
      <c r="CD26" s="102"/>
    </row>
    <row r="27" spans="1:89" ht="18" customHeight="1">
      <c r="A27" s="15"/>
      <c r="P27" s="14"/>
      <c r="R27" s="14"/>
      <c r="S27" s="14"/>
      <c r="U27" s="288" t="s">
        <v>44</v>
      </c>
      <c r="V27" s="14"/>
      <c r="AE27" s="14"/>
      <c r="AF27" s="14"/>
      <c r="AI27" s="14"/>
      <c r="AJ27" s="14"/>
      <c r="AK27" s="14"/>
      <c r="AL27" s="14"/>
      <c r="AV27" s="106"/>
      <c r="AW27" s="107"/>
      <c r="BA27" s="14"/>
      <c r="BB27" s="106"/>
      <c r="BE27" s="322"/>
      <c r="BH27" s="14"/>
      <c r="BP27" s="14"/>
      <c r="BT27" s="14"/>
      <c r="BV27" s="14"/>
      <c r="BW27" s="113"/>
      <c r="CA27" s="14"/>
      <c r="CE27" s="241"/>
      <c r="CK27" s="15"/>
    </row>
    <row r="28" spans="1:84" ht="18" customHeight="1">
      <c r="A28" s="15"/>
      <c r="W28" s="14"/>
      <c r="X28" s="113"/>
      <c r="Z28" s="16"/>
      <c r="AD28" s="14"/>
      <c r="AJ28" s="14"/>
      <c r="AK28" s="14"/>
      <c r="AL28" s="14"/>
      <c r="AM28" s="14"/>
      <c r="AO28" s="14"/>
      <c r="AP28" s="288"/>
      <c r="AQ28" s="14"/>
      <c r="AS28" s="108"/>
      <c r="AZ28" s="14"/>
      <c r="BG28" s="14"/>
      <c r="BH28" s="14"/>
      <c r="BJ28" s="113"/>
      <c r="BM28" s="239"/>
      <c r="BP28" s="272" t="s">
        <v>67</v>
      </c>
      <c r="BT28" s="14"/>
      <c r="BV28" s="14"/>
      <c r="BW28" s="14"/>
      <c r="CA28" s="115"/>
      <c r="CB28" s="123"/>
      <c r="CE28" s="96"/>
      <c r="CF28" s="14"/>
    </row>
    <row r="29" spans="1:89" ht="18" customHeight="1">
      <c r="A29" s="15"/>
      <c r="M29" s="113">
        <v>3</v>
      </c>
      <c r="N29" s="111"/>
      <c r="S29" s="113"/>
      <c r="U29" s="304"/>
      <c r="W29" s="113"/>
      <c r="X29" s="14"/>
      <c r="AF29" s="113"/>
      <c r="AO29" s="106"/>
      <c r="AR29" s="14"/>
      <c r="AT29" s="14"/>
      <c r="AV29" s="23"/>
      <c r="AZ29" s="113"/>
      <c r="BA29" s="14"/>
      <c r="BB29" s="14"/>
      <c r="BH29" s="14"/>
      <c r="BI29" s="113"/>
      <c r="BJ29" s="14"/>
      <c r="BM29" s="14"/>
      <c r="BQ29" s="14"/>
      <c r="BT29" s="113"/>
      <c r="BV29" s="113"/>
      <c r="BX29" s="113">
        <v>11</v>
      </c>
      <c r="BZ29" s="14"/>
      <c r="CB29" s="113"/>
      <c r="CE29" s="3"/>
      <c r="CF29" s="14"/>
      <c r="CK29" s="15"/>
    </row>
    <row r="30" spans="5:86" ht="18" customHeight="1">
      <c r="E30" s="14"/>
      <c r="I30" s="26"/>
      <c r="J30" s="14"/>
      <c r="K30" s="14"/>
      <c r="M30" s="14"/>
      <c r="N30" s="14"/>
      <c r="R30" s="288" t="s">
        <v>50</v>
      </c>
      <c r="T30" s="306"/>
      <c r="U30" s="273"/>
      <c r="V30" s="113"/>
      <c r="W30" s="14"/>
      <c r="X30" s="113"/>
      <c r="Y30" s="14"/>
      <c r="AE30" s="14"/>
      <c r="AI30" s="14"/>
      <c r="AK30" s="14"/>
      <c r="AL30" s="14"/>
      <c r="AO30" s="14"/>
      <c r="AR30" s="14"/>
      <c r="AU30" s="14"/>
      <c r="AV30" s="14"/>
      <c r="AZ30" s="14"/>
      <c r="BA30" s="14"/>
      <c r="BB30" s="272"/>
      <c r="BI30" s="118"/>
      <c r="BM30" s="272"/>
      <c r="BP30" s="14"/>
      <c r="BQ30" s="14"/>
      <c r="BR30" s="14"/>
      <c r="BT30" s="14"/>
      <c r="BV30" s="14"/>
      <c r="BX30" s="14"/>
      <c r="CB30" s="14"/>
      <c r="CD30" s="14"/>
      <c r="CE30" s="3"/>
      <c r="CF30" s="14"/>
      <c r="CG30" s="14"/>
      <c r="CH30" s="117" t="s">
        <v>6</v>
      </c>
    </row>
    <row r="31" spans="5:84" ht="18" customHeight="1">
      <c r="E31" s="14"/>
      <c r="F31" s="16"/>
      <c r="J31" s="113">
        <v>1</v>
      </c>
      <c r="L31" s="14"/>
      <c r="N31" s="113"/>
      <c r="P31" s="106"/>
      <c r="S31" s="14"/>
      <c r="T31" s="343"/>
      <c r="X31" s="14"/>
      <c r="AB31" s="14"/>
      <c r="AE31" s="109"/>
      <c r="AI31" s="14"/>
      <c r="AL31" s="14"/>
      <c r="AM31" s="112"/>
      <c r="AO31" s="113"/>
      <c r="AP31" s="288"/>
      <c r="AQ31" s="14"/>
      <c r="AR31" s="14"/>
      <c r="AT31" s="14"/>
      <c r="BF31" s="14"/>
      <c r="BJ31" s="119"/>
      <c r="BN31" s="14"/>
      <c r="BO31" s="14"/>
      <c r="BS31" s="118" t="s">
        <v>64</v>
      </c>
      <c r="BY31" s="14"/>
      <c r="CA31" s="113">
        <v>13</v>
      </c>
      <c r="CC31" s="113"/>
      <c r="CF31" s="14"/>
    </row>
    <row r="32" spans="2:88" ht="18" customHeight="1">
      <c r="B32" s="15"/>
      <c r="I32" s="289"/>
      <c r="J32" s="14"/>
      <c r="P32" s="14"/>
      <c r="X32" s="334"/>
      <c r="AB32" s="106"/>
      <c r="AD32" s="106"/>
      <c r="AI32" s="14"/>
      <c r="AJ32" s="14"/>
      <c r="AK32" s="113"/>
      <c r="AL32" s="14"/>
      <c r="AM32" s="14"/>
      <c r="AQ32" s="14"/>
      <c r="AR32" s="14"/>
      <c r="AS32" s="16"/>
      <c r="BB32" s="14"/>
      <c r="BF32" s="106"/>
      <c r="BJ32" s="14"/>
      <c r="BL32" s="14"/>
      <c r="BN32" s="113"/>
      <c r="BQ32" s="113"/>
      <c r="BS32" s="118"/>
      <c r="BU32" s="259"/>
      <c r="BV32" s="14"/>
      <c r="BY32" s="113"/>
      <c r="CA32" s="14"/>
      <c r="CC32" s="14"/>
      <c r="CJ32" s="15"/>
    </row>
    <row r="33" spans="13:75" ht="18" customHeight="1">
      <c r="M33" s="113"/>
      <c r="O33" s="241"/>
      <c r="AD33" s="14"/>
      <c r="AE33" s="14"/>
      <c r="AG33" s="14"/>
      <c r="AI33" s="14"/>
      <c r="AL33" s="14"/>
      <c r="AQ33" s="14"/>
      <c r="BF33" s="14"/>
      <c r="BG33" s="14"/>
      <c r="BH33" s="14"/>
      <c r="BJ33" s="113"/>
      <c r="BP33" s="14"/>
      <c r="BQ33" s="14"/>
      <c r="BT33" s="14"/>
      <c r="BU33" s="14"/>
      <c r="BV33" s="14"/>
      <c r="BW33" s="22"/>
    </row>
    <row r="34" spans="4:71" ht="18" customHeight="1">
      <c r="D34" s="122" t="s">
        <v>5</v>
      </c>
      <c r="O34" s="14"/>
      <c r="P34" s="14"/>
      <c r="AC34" s="14"/>
      <c r="AE34" s="288"/>
      <c r="AG34" s="14"/>
      <c r="AI34" s="14"/>
      <c r="AL34" s="14"/>
      <c r="AP34" s="14"/>
      <c r="BE34" s="14"/>
      <c r="BG34" s="236"/>
      <c r="BJ34" s="14"/>
      <c r="BP34" s="14"/>
      <c r="BQ34" s="113"/>
      <c r="BR34" s="322" t="s">
        <v>63</v>
      </c>
      <c r="BS34" s="345"/>
    </row>
    <row r="35" spans="16:88" ht="18" customHeight="1">
      <c r="P35" s="106"/>
      <c r="W35" s="103"/>
      <c r="AG35" s="24"/>
      <c r="AH35" s="125"/>
      <c r="AI35">
        <v>0</v>
      </c>
      <c r="AM35" s="112"/>
      <c r="AO35" s="14"/>
      <c r="AP35" s="106"/>
      <c r="AS35" s="14"/>
      <c r="BL35" s="14"/>
      <c r="CC35" s="22"/>
      <c r="CJ35" s="260"/>
    </row>
    <row r="36" spans="21:67" ht="18" customHeight="1">
      <c r="U36" s="357"/>
      <c r="Z36" s="14"/>
      <c r="AB36" s="241"/>
      <c r="AC36" s="14"/>
      <c r="AH36" s="14"/>
      <c r="AM36" s="14"/>
      <c r="AO36" s="106"/>
      <c r="BM36" s="237"/>
      <c r="BN36" s="108"/>
      <c r="BO36" s="113"/>
    </row>
    <row r="37" spans="21:56" ht="18" customHeight="1">
      <c r="U37" s="321"/>
      <c r="Z37" s="106"/>
      <c r="AB37" s="364"/>
      <c r="AE37" s="126"/>
      <c r="AH37" s="307"/>
      <c r="AS37" s="241"/>
      <c r="BD37" s="321"/>
    </row>
    <row r="38" spans="21:80" ht="18" customHeight="1">
      <c r="U38" s="107"/>
      <c r="Y38" s="105"/>
      <c r="AK38" s="14"/>
      <c r="AT38" s="273"/>
      <c r="BT38" s="14"/>
      <c r="BX38" s="14"/>
      <c r="CB38" s="128"/>
    </row>
    <row r="39" spans="11:61" ht="18" customHeight="1">
      <c r="K39" s="14"/>
      <c r="M39" s="14"/>
      <c r="T39" s="321"/>
      <c r="AB39" s="362"/>
      <c r="AH39" s="112"/>
      <c r="AI39" s="14"/>
      <c r="AN39" s="361"/>
      <c r="AO39" s="14"/>
      <c r="AW39" s="127"/>
      <c r="BI39" s="258"/>
    </row>
    <row r="40" spans="34:45" ht="18" customHeight="1">
      <c r="AH40" s="14"/>
      <c r="AS40" s="14"/>
    </row>
    <row r="41" spans="11:53" ht="18" customHeight="1">
      <c r="K41" s="110"/>
      <c r="AK41" s="14"/>
      <c r="AM41" s="14"/>
      <c r="AW41" s="278"/>
      <c r="BA41" s="278"/>
    </row>
    <row r="42" spans="11:45" ht="18" customHeight="1">
      <c r="K42" s="331"/>
      <c r="O42" s="14"/>
      <c r="S42" s="14"/>
      <c r="AN42" s="361"/>
      <c r="AS42" s="14"/>
    </row>
    <row r="43" spans="11:76" ht="18" customHeight="1">
      <c r="K43" s="332"/>
      <c r="O43" s="359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1"/>
      <c r="AB44" s="308"/>
      <c r="AS44" s="18"/>
    </row>
    <row r="45" spans="66:76" ht="18" customHeight="1" thickBot="1">
      <c r="BN45" s="244" t="s">
        <v>11</v>
      </c>
      <c r="BO45" s="245" t="s">
        <v>12</v>
      </c>
      <c r="BP45" s="245" t="s">
        <v>13</v>
      </c>
      <c r="BQ45" s="245" t="s">
        <v>14</v>
      </c>
      <c r="BR45" s="247" t="s">
        <v>15</v>
      </c>
      <c r="BS45" s="366" t="s">
        <v>51</v>
      </c>
      <c r="BT45" s="365"/>
      <c r="BU45" s="366"/>
      <c r="BV45" s="365"/>
      <c r="BW45" s="366"/>
      <c r="BX45" s="365"/>
    </row>
    <row r="46" spans="28:76" ht="18" customHeight="1" thickTop="1">
      <c r="AB46" s="22"/>
      <c r="AC46" s="22"/>
      <c r="AT46" s="129" t="s">
        <v>7</v>
      </c>
      <c r="BN46" s="55"/>
      <c r="BO46" s="52"/>
      <c r="BP46" s="52"/>
      <c r="BQ46" s="52"/>
      <c r="BR46" s="51"/>
      <c r="BS46" s="51" t="s">
        <v>102</v>
      </c>
      <c r="BT46" s="52"/>
      <c r="BU46" s="52"/>
      <c r="BV46" s="52"/>
      <c r="BW46" s="52"/>
      <c r="BX46" s="53"/>
    </row>
    <row r="47" spans="2:88" ht="21" customHeight="1" thickBot="1">
      <c r="B47" s="244" t="s">
        <v>11</v>
      </c>
      <c r="C47" s="245" t="s">
        <v>12</v>
      </c>
      <c r="D47" s="245" t="s">
        <v>13</v>
      </c>
      <c r="E47" s="245" t="s">
        <v>14</v>
      </c>
      <c r="F47" s="247" t="s">
        <v>15</v>
      </c>
      <c r="G47" s="246"/>
      <c r="H47" s="245" t="s">
        <v>11</v>
      </c>
      <c r="I47" s="245" t="s">
        <v>12</v>
      </c>
      <c r="J47" s="245" t="s">
        <v>13</v>
      </c>
      <c r="K47" s="245" t="s">
        <v>14</v>
      </c>
      <c r="L47" s="248" t="s">
        <v>15</v>
      </c>
      <c r="AT47" s="18" t="s">
        <v>42</v>
      </c>
      <c r="BN47" s="298"/>
      <c r="BO47" s="356"/>
      <c r="BP47" s="132"/>
      <c r="BQ47" s="133"/>
      <c r="BR47" s="20"/>
      <c r="BS47" s="367"/>
      <c r="BT47" s="22"/>
      <c r="BU47" s="22"/>
      <c r="BV47" s="297"/>
      <c r="BW47" s="22"/>
      <c r="BX47" s="70"/>
      <c r="BZ47" s="244" t="s">
        <v>11</v>
      </c>
      <c r="CA47" s="245" t="s">
        <v>12</v>
      </c>
      <c r="CB47" s="245" t="s">
        <v>13</v>
      </c>
      <c r="CC47" s="245" t="s">
        <v>14</v>
      </c>
      <c r="CD47" s="247" t="s">
        <v>15</v>
      </c>
      <c r="CE47" s="246"/>
      <c r="CF47" s="245" t="s">
        <v>11</v>
      </c>
      <c r="CG47" s="245" t="s">
        <v>12</v>
      </c>
      <c r="CH47" s="245" t="s">
        <v>13</v>
      </c>
      <c r="CI47" s="245" t="s">
        <v>14</v>
      </c>
      <c r="CJ47" s="317" t="s">
        <v>15</v>
      </c>
    </row>
    <row r="48" spans="2:88" ht="21" customHeight="1" thickTop="1">
      <c r="B48" s="269"/>
      <c r="C48" s="52"/>
      <c r="D48" s="51"/>
      <c r="E48" s="52"/>
      <c r="F48" s="52"/>
      <c r="G48" s="51" t="s">
        <v>61</v>
      </c>
      <c r="H48" s="51"/>
      <c r="I48" s="52"/>
      <c r="J48" s="51"/>
      <c r="K48" s="52"/>
      <c r="L48" s="53"/>
      <c r="AT48" s="18" t="s">
        <v>43</v>
      </c>
      <c r="BN48" s="298" t="s">
        <v>90</v>
      </c>
      <c r="BO48" s="356">
        <v>14.155</v>
      </c>
      <c r="BP48" s="132"/>
      <c r="BQ48" s="133"/>
      <c r="BR48" s="20" t="s">
        <v>52</v>
      </c>
      <c r="BS48" s="367" t="s">
        <v>110</v>
      </c>
      <c r="BT48" s="22"/>
      <c r="BU48" s="22"/>
      <c r="BV48" s="22"/>
      <c r="BW48" s="22"/>
      <c r="BX48" s="70"/>
      <c r="BZ48" s="269"/>
      <c r="CA48" s="52"/>
      <c r="CB48" s="51"/>
      <c r="CC48" s="52"/>
      <c r="CD48" s="52"/>
      <c r="CE48" s="51" t="s">
        <v>62</v>
      </c>
      <c r="CF48" s="130"/>
      <c r="CG48" s="52"/>
      <c r="CH48" s="51"/>
      <c r="CI48" s="52"/>
      <c r="CJ48" s="318"/>
    </row>
    <row r="49" spans="2:88" ht="21" customHeight="1" thickBot="1">
      <c r="B49" s="136"/>
      <c r="C49" s="134"/>
      <c r="D49" s="132"/>
      <c r="E49" s="133"/>
      <c r="F49" s="20"/>
      <c r="G49" s="250"/>
      <c r="H49" s="249"/>
      <c r="I49" s="134"/>
      <c r="J49" s="132"/>
      <c r="K49" s="133"/>
      <c r="L49" s="251"/>
      <c r="N49" s="244" t="s">
        <v>11</v>
      </c>
      <c r="O49" s="245" t="s">
        <v>12</v>
      </c>
      <c r="P49" s="245" t="s">
        <v>13</v>
      </c>
      <c r="Q49" s="245" t="s">
        <v>14</v>
      </c>
      <c r="R49" s="247" t="s">
        <v>15</v>
      </c>
      <c r="S49" s="366" t="s">
        <v>51</v>
      </c>
      <c r="T49" s="365"/>
      <c r="U49" s="366"/>
      <c r="V49" s="365"/>
      <c r="W49" s="366"/>
      <c r="X49" s="365"/>
      <c r="AF49" s="244" t="s">
        <v>11</v>
      </c>
      <c r="AG49" s="245" t="s">
        <v>12</v>
      </c>
      <c r="AH49" s="245" t="s">
        <v>13</v>
      </c>
      <c r="AI49" s="245" t="s">
        <v>14</v>
      </c>
      <c r="AJ49" s="247" t="s">
        <v>15</v>
      </c>
      <c r="AK49" s="366" t="s">
        <v>51</v>
      </c>
      <c r="AL49" s="365"/>
      <c r="AM49" s="366"/>
      <c r="AN49" s="365"/>
      <c r="AO49" s="366"/>
      <c r="AP49" s="365"/>
      <c r="BN49" s="234">
        <v>8</v>
      </c>
      <c r="BO49" s="82">
        <v>14.195</v>
      </c>
      <c r="BP49" s="132">
        <v>-37</v>
      </c>
      <c r="BQ49" s="133">
        <f>BO49+BP49*0.001</f>
        <v>14.158</v>
      </c>
      <c r="BR49" s="20" t="s">
        <v>52</v>
      </c>
      <c r="BS49" s="367" t="s">
        <v>103</v>
      </c>
      <c r="BT49" s="22"/>
      <c r="BU49" s="22"/>
      <c r="BV49" s="22"/>
      <c r="BW49" s="22"/>
      <c r="BX49" s="70"/>
      <c r="BZ49" s="136"/>
      <c r="CA49" s="134"/>
      <c r="CB49" s="132"/>
      <c r="CC49" s="133"/>
      <c r="CD49" s="20"/>
      <c r="CE49" s="342"/>
      <c r="CF49" s="131"/>
      <c r="CG49" s="131"/>
      <c r="CH49" s="131"/>
      <c r="CI49" s="131"/>
      <c r="CJ49" s="319"/>
    </row>
    <row r="50" spans="2:88" ht="21" customHeight="1" thickTop="1">
      <c r="B50" s="234"/>
      <c r="C50" s="82"/>
      <c r="D50" s="132"/>
      <c r="E50" s="133"/>
      <c r="F50" s="355"/>
      <c r="G50" s="252"/>
      <c r="H50" s="330">
        <v>3</v>
      </c>
      <c r="I50" s="82">
        <v>13.716</v>
      </c>
      <c r="J50" s="132">
        <v>37</v>
      </c>
      <c r="K50" s="133">
        <f>I50+J50*0.001</f>
        <v>13.753</v>
      </c>
      <c r="L50" s="135" t="s">
        <v>95</v>
      </c>
      <c r="N50" s="55"/>
      <c r="O50" s="52"/>
      <c r="P50" s="52"/>
      <c r="Q50" s="52"/>
      <c r="R50" s="51"/>
      <c r="S50" s="51" t="s">
        <v>61</v>
      </c>
      <c r="T50" s="52"/>
      <c r="U50" s="52"/>
      <c r="V50" s="52"/>
      <c r="W50" s="52"/>
      <c r="X50" s="53"/>
      <c r="AF50" s="55"/>
      <c r="AG50" s="52"/>
      <c r="AH50" s="52"/>
      <c r="AI50" s="52"/>
      <c r="AJ50" s="51"/>
      <c r="AK50" s="51" t="s">
        <v>100</v>
      </c>
      <c r="AL50" s="52"/>
      <c r="AM50" s="52"/>
      <c r="AN50" s="52"/>
      <c r="AO50" s="52"/>
      <c r="AP50" s="53"/>
      <c r="AT50" s="19" t="s">
        <v>8</v>
      </c>
      <c r="BN50" s="298" t="s">
        <v>87</v>
      </c>
      <c r="BO50" s="356">
        <v>14.171</v>
      </c>
      <c r="BP50" s="132"/>
      <c r="BQ50" s="133"/>
      <c r="BR50" s="20" t="s">
        <v>52</v>
      </c>
      <c r="BS50" s="367" t="s">
        <v>106</v>
      </c>
      <c r="BT50" s="22"/>
      <c r="BU50" s="22"/>
      <c r="BV50" s="22"/>
      <c r="BW50" s="22"/>
      <c r="BX50" s="70"/>
      <c r="BZ50" s="234">
        <v>9</v>
      </c>
      <c r="CA50" s="82">
        <v>14.243</v>
      </c>
      <c r="CB50" s="132">
        <v>-37</v>
      </c>
      <c r="CC50" s="133">
        <f>CA50+CB50*0.001</f>
        <v>14.206</v>
      </c>
      <c r="CD50" s="20" t="s">
        <v>95</v>
      </c>
      <c r="CE50" s="252"/>
      <c r="CF50" s="330"/>
      <c r="CG50" s="82"/>
      <c r="CH50" s="132"/>
      <c r="CI50" s="133">
        <f>CG50+CH50*0.001</f>
        <v>0</v>
      </c>
      <c r="CJ50" s="5"/>
    </row>
    <row r="51" spans="2:88" ht="21" customHeight="1">
      <c r="B51" s="136">
        <v>1</v>
      </c>
      <c r="C51" s="134">
        <v>13.686</v>
      </c>
      <c r="D51" s="132">
        <v>37</v>
      </c>
      <c r="E51" s="133">
        <f>C51+D51*0.001</f>
        <v>13.723</v>
      </c>
      <c r="F51" s="355" t="s">
        <v>95</v>
      </c>
      <c r="G51" s="335"/>
      <c r="H51" s="330"/>
      <c r="I51" s="82"/>
      <c r="J51" s="132"/>
      <c r="K51" s="133"/>
      <c r="L51" s="135"/>
      <c r="N51" s="294"/>
      <c r="O51" s="82"/>
      <c r="P51" s="132"/>
      <c r="Q51" s="133"/>
      <c r="R51" s="295"/>
      <c r="S51" s="296"/>
      <c r="T51" s="22"/>
      <c r="U51" s="22"/>
      <c r="V51" s="297"/>
      <c r="W51" s="22"/>
      <c r="X51" s="70"/>
      <c r="AF51" s="298"/>
      <c r="AG51" s="356"/>
      <c r="AH51" s="132"/>
      <c r="AI51" s="133"/>
      <c r="AJ51" s="20"/>
      <c r="AK51" s="367"/>
      <c r="AL51" s="22"/>
      <c r="AM51" s="22"/>
      <c r="AN51" s="297"/>
      <c r="AO51" s="22"/>
      <c r="AP51" s="70"/>
      <c r="AT51" s="18" t="s">
        <v>47</v>
      </c>
      <c r="BN51" s="298" t="s">
        <v>88</v>
      </c>
      <c r="BO51" s="356">
        <v>14.174</v>
      </c>
      <c r="BP51" s="132"/>
      <c r="BQ51" s="133"/>
      <c r="BR51" s="20" t="s">
        <v>52</v>
      </c>
      <c r="BS51" s="367" t="s">
        <v>105</v>
      </c>
      <c r="BT51" s="22"/>
      <c r="BU51" s="22"/>
      <c r="BV51" s="22"/>
      <c r="BW51" s="22"/>
      <c r="BX51" s="70"/>
      <c r="BZ51" s="234">
        <v>10</v>
      </c>
      <c r="CA51" s="82">
        <v>14.27</v>
      </c>
      <c r="CB51" s="132">
        <v>-37</v>
      </c>
      <c r="CC51" s="133">
        <f>CA51+CB51*0.001</f>
        <v>14.232999999999999</v>
      </c>
      <c r="CD51" s="20" t="s">
        <v>95</v>
      </c>
      <c r="CE51" s="252"/>
      <c r="CF51" s="249">
        <v>13</v>
      </c>
      <c r="CG51" s="134">
        <v>14.335</v>
      </c>
      <c r="CH51" s="132">
        <v>-37</v>
      </c>
      <c r="CI51" s="133">
        <f>CG51+CH51*0.001</f>
        <v>14.298</v>
      </c>
      <c r="CJ51" s="5" t="s">
        <v>95</v>
      </c>
    </row>
    <row r="52" spans="2:88" ht="21" customHeight="1">
      <c r="B52" s="234"/>
      <c r="C52" s="82"/>
      <c r="D52" s="132"/>
      <c r="E52" s="133"/>
      <c r="F52" s="355"/>
      <c r="G52" s="252"/>
      <c r="H52" s="330">
        <v>5</v>
      </c>
      <c r="I52" s="82">
        <v>13.745</v>
      </c>
      <c r="J52" s="132">
        <v>37</v>
      </c>
      <c r="K52" s="133">
        <f>I52+J52*0.001</f>
        <v>13.782</v>
      </c>
      <c r="L52" s="135" t="s">
        <v>95</v>
      </c>
      <c r="N52" s="234">
        <v>6</v>
      </c>
      <c r="O52" s="82">
        <v>13.772</v>
      </c>
      <c r="P52" s="132">
        <v>40</v>
      </c>
      <c r="Q52" s="133">
        <f>O52+P52*0.001</f>
        <v>13.812</v>
      </c>
      <c r="R52" s="20" t="s">
        <v>52</v>
      </c>
      <c r="S52" s="367" t="s">
        <v>101</v>
      </c>
      <c r="T52" s="22"/>
      <c r="U52" s="22"/>
      <c r="V52" s="22"/>
      <c r="W52" s="22"/>
      <c r="X52" s="70"/>
      <c r="AF52" s="298" t="s">
        <v>49</v>
      </c>
      <c r="AG52" s="356">
        <v>13.815</v>
      </c>
      <c r="AH52" s="132"/>
      <c r="AI52" s="133"/>
      <c r="AJ52" s="20" t="s">
        <v>52</v>
      </c>
      <c r="AK52" s="367" t="s">
        <v>98</v>
      </c>
      <c r="AL52" s="22"/>
      <c r="AM52" s="22"/>
      <c r="AN52" s="22"/>
      <c r="AO52" s="22"/>
      <c r="AP52" s="70"/>
      <c r="AT52" s="18" t="s">
        <v>48</v>
      </c>
      <c r="BN52" s="298" t="s">
        <v>85</v>
      </c>
      <c r="BO52" s="356">
        <v>14.215</v>
      </c>
      <c r="BP52" s="132">
        <v>-37</v>
      </c>
      <c r="BQ52" s="133">
        <f>BO52+BP52*0.001</f>
        <v>14.177999999999999</v>
      </c>
      <c r="BR52" s="20" t="s">
        <v>52</v>
      </c>
      <c r="BS52" s="367" t="s">
        <v>104</v>
      </c>
      <c r="BT52" s="22"/>
      <c r="BU52" s="22"/>
      <c r="BV52" s="22"/>
      <c r="BW52" s="22"/>
      <c r="BX52" s="70"/>
      <c r="BZ52" s="234">
        <v>11</v>
      </c>
      <c r="CA52" s="82">
        <v>14.305</v>
      </c>
      <c r="CB52" s="132">
        <v>-37</v>
      </c>
      <c r="CC52" s="133">
        <f>CA52+CB52*0.001</f>
        <v>14.267999999999999</v>
      </c>
      <c r="CD52" s="355" t="s">
        <v>95</v>
      </c>
      <c r="CE52" s="335"/>
      <c r="CF52" s="249"/>
      <c r="CG52" s="134"/>
      <c r="CH52" s="132"/>
      <c r="CI52" s="133">
        <f>CG52+CH52*0.001</f>
        <v>0</v>
      </c>
      <c r="CJ52" s="5"/>
    </row>
    <row r="53" spans="2:88" ht="21" customHeight="1" thickBot="1">
      <c r="B53" s="270"/>
      <c r="C53" s="255"/>
      <c r="D53" s="139"/>
      <c r="E53" s="138"/>
      <c r="F53" s="140"/>
      <c r="G53" s="253"/>
      <c r="H53" s="254"/>
      <c r="I53" s="255"/>
      <c r="J53" s="139"/>
      <c r="K53" s="138"/>
      <c r="L53" s="141"/>
      <c r="N53" s="299"/>
      <c r="O53" s="138"/>
      <c r="P53" s="139"/>
      <c r="Q53" s="138"/>
      <c r="R53" s="140"/>
      <c r="S53" s="300"/>
      <c r="T53" s="301"/>
      <c r="U53" s="301"/>
      <c r="V53" s="301"/>
      <c r="W53" s="301"/>
      <c r="X53" s="302"/>
      <c r="AD53" s="27"/>
      <c r="AE53" s="28"/>
      <c r="AF53" s="299"/>
      <c r="AG53" s="138"/>
      <c r="AH53" s="139"/>
      <c r="AI53" s="138"/>
      <c r="AJ53" s="140"/>
      <c r="AK53" s="300"/>
      <c r="AL53" s="301"/>
      <c r="AM53" s="301"/>
      <c r="AN53" s="301"/>
      <c r="AO53" s="301"/>
      <c r="AP53" s="302"/>
      <c r="BG53" s="27"/>
      <c r="BH53" s="28"/>
      <c r="BN53" s="299"/>
      <c r="BO53" s="138"/>
      <c r="BP53" s="139"/>
      <c r="BQ53" s="138"/>
      <c r="BR53" s="140"/>
      <c r="BS53" s="300"/>
      <c r="BT53" s="301"/>
      <c r="BU53" s="301"/>
      <c r="BV53" s="301"/>
      <c r="BW53" s="301"/>
      <c r="BX53" s="302"/>
      <c r="BZ53" s="270"/>
      <c r="CA53" s="255"/>
      <c r="CB53" s="139"/>
      <c r="CC53" s="138"/>
      <c r="CD53" s="140"/>
      <c r="CE53" s="253"/>
      <c r="CF53" s="341"/>
      <c r="CG53" s="137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 objects="1" scenarios="1"/>
  <mergeCells count="10">
    <mergeCell ref="BT3:BU3"/>
    <mergeCell ref="V2:Y2"/>
    <mergeCell ref="BJ3:BK3"/>
    <mergeCell ref="BN2:BQ2"/>
    <mergeCell ref="R3:S3"/>
    <mergeCell ref="AB3:AC3"/>
    <mergeCell ref="BL3:BM3"/>
    <mergeCell ref="Z3:AA3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966090" r:id="rId1"/>
    <oleObject progId="Paint.Picture" shapeId="119661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2014-10-07T11:49:15Z</cp:lastPrinted>
  <dcterms:created xsi:type="dcterms:W3CDTF">2003-02-28T07:59:00Z</dcterms:created>
  <dcterms:modified xsi:type="dcterms:W3CDTF">2015-07-17T07:12:29Z</dcterms:modified>
  <cp:category/>
  <cp:version/>
  <cp:contentType/>
  <cp:contentStatus/>
</cp:coreProperties>
</file>