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8770" windowHeight="7380" tabRatio="646" activeTab="1"/>
  </bookViews>
  <sheets>
    <sheet name="titul-výhled" sheetId="1" r:id="rId1"/>
    <sheet name="Chotětov-výhled" sheetId="2" r:id="rId2"/>
  </sheets>
  <definedNames/>
  <calcPr fullCalcOnLoad="1"/>
</workbook>
</file>

<file path=xl/sharedStrings.xml><?xml version="1.0" encoding="utf-8"?>
<sst xmlns="http://schemas.openxmlformats.org/spreadsheetml/2006/main" count="220" uniqueCount="123">
  <si>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</si>
  <si>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</si>
  <si>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</si>
  <si>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</si>
  <si>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</si>
  <si>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</si>
  <si>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</si>
  <si>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</si>
  <si>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</si>
  <si>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</si>
  <si>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</si>
  <si>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</si>
  <si>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</si>
  <si>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</si>
  <si>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</si>
  <si>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</si>
  <si>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</si>
  <si>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</si>
  <si>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</si>
  <si>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</si>
  <si>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</si>
  <si>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</si>
  <si>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</si>
  <si>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</si>
  <si>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</si>
  <si>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</si>
  <si>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</si>
  <si>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</si>
  <si>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</si>
  <si>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</si>
  <si>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</si>
  <si>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</si>
  <si>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</si>
  <si>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</si>
  <si>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</si>
  <si>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</si>
  <si>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</si>
  <si>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</si>
  <si>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</si>
  <si>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</si>
  <si>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</si>
  <si>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</si>
  <si>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</si>
  <si>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</si>
  <si>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</si>
  <si>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</si>
  <si>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</si>
  <si>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</si>
  <si>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</si>
  <si>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</si>
  <si>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</si>
  <si>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</si>
  <si>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</si>
  <si>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poznámka</t>
  </si>
  <si>
    <t>Obvod  posunu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</si>
  <si>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</si>
  <si>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</si>
  <si>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</si>
  <si>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</si>
  <si>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</si>
  <si>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</si>
  <si>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</si>
  <si>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</si>
  <si>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</si>
  <si>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</si>
  <si>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</si>
  <si>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</si>
  <si>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</si>
  <si>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</si>
  <si>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</si>
  <si>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S 2</t>
  </si>
  <si>
    <t>zast. - 20</t>
  </si>
  <si>
    <t>proj. - 10</t>
  </si>
  <si>
    <t>Stanice  bez</t>
  </si>
  <si>
    <t xml:space="preserve">  odtlačný kontrolní výměnový zámek, klíč je držen v KZ Vk 1</t>
  </si>
  <si>
    <t xml:space="preserve">  výměnový zámek, klíč je držen v kontrolním zámku Vk 2</t>
  </si>
  <si>
    <t>S 3</t>
  </si>
  <si>
    <t>S 5</t>
  </si>
  <si>
    <t>L 3</t>
  </si>
  <si>
    <t>L 5</t>
  </si>
  <si>
    <t>Km  60,646</t>
  </si>
  <si>
    <t>směr : Kropáčova Vrutice</t>
  </si>
  <si>
    <t>směr : Mladá Boleslav hl.n.</t>
  </si>
  <si>
    <t>směr K.Vrutice a M.Boleslav hl.n.</t>
  </si>
  <si>
    <t>Směr  :  Kropáčova Vrutice</t>
  </si>
  <si>
    <t>Směr  :  Mladá Boleslav hl.n.</t>
  </si>
  <si>
    <t xml:space="preserve">  bez zabezpečení</t>
  </si>
  <si>
    <t>č. I,  úrovňové, částečně vnější</t>
  </si>
  <si>
    <t>Vlečka č: V1361</t>
  </si>
  <si>
    <t>Vk 6</t>
  </si>
  <si>
    <t>Vk 4</t>
  </si>
  <si>
    <t>60,975</t>
  </si>
  <si>
    <t>Automatické  hradlo</t>
  </si>
  <si>
    <t>Kód : 14</t>
  </si>
  <si>
    <t>AHr Zdětín u Chotětova</t>
  </si>
  <si>
    <t>samočinně činností</t>
  </si>
  <si>
    <t>KANGO</t>
  </si>
  <si>
    <t>AHr Stránov</t>
  </si>
  <si>
    <t>Př Lo</t>
  </si>
  <si>
    <t>Př So</t>
  </si>
  <si>
    <t>Lo</t>
  </si>
  <si>
    <t>So</t>
  </si>
  <si>
    <t>do  MB hl.n.</t>
  </si>
  <si>
    <t>Od  MB hl.n.</t>
  </si>
  <si>
    <t>km 66,681</t>
  </si>
  <si>
    <t>km 55,894</t>
  </si>
  <si>
    <t>od  Krop.Vrutice</t>
  </si>
  <si>
    <t>do  Krop.Vrutice</t>
  </si>
  <si>
    <t>Oddílová  -  AHr Stránov</t>
  </si>
  <si>
    <t>Poznámka: zobrazeno v měřítku od v.č.1 po v.č.18</t>
  </si>
  <si>
    <t>č. III,  úrovňové, jednostranné</t>
  </si>
  <si>
    <t>č. II,  úrovňové, jednostranné</t>
  </si>
  <si>
    <t>konstrukce SUDOP T + desky K150</t>
  </si>
  <si>
    <t>konstrukce Tischer</t>
  </si>
  <si>
    <t>konstrukce sypané</t>
  </si>
  <si>
    <t>přechod v km 60,652</t>
  </si>
  <si>
    <t xml:space="preserve">  KVZ, klíč Vk1/1t/1 je uzamčen v pákovém zámku na St.1</t>
  </si>
  <si>
    <t xml:space="preserve">  KVZ, klíč Vk2/6 je uzamčen v ÚZ, výsledný klíč je v ZZŘP</t>
  </si>
  <si>
    <t>přístup na N je po přechodu v km 60,652</t>
  </si>
  <si>
    <t xml:space="preserve">  KVZ, klíč Vk4/7 je uzamčen v ÚZ, výsledný klíč je v ZZŘP</t>
  </si>
  <si>
    <t xml:space="preserve">  Výměnový zámek, klíč je držen v kontrolním zámku Vk 4</t>
  </si>
  <si>
    <t>VIII. / 2017 ( výhled z příp.dok. )</t>
  </si>
  <si>
    <t>Oddílová  -  AHr  Hřivno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</si>
</sst>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_-* #,##0.000\ _K_č_-;\-* #,##0.000\ _K_č_-;_-* &quot;-&quot;??\ _K_č_-;_-@_-"/>
  </numFmts>
  <fonts count="9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2" applyNumberFormat="1" applyFont="1" applyAlignment="1">
      <alignment horizontal="right"/>
      <protection/>
    </xf>
    <xf numFmtId="164" fontId="0" fillId="0" borderId="0" xfId="52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2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41" applyFont="1" applyFill="1" applyBorder="1" applyAlignment="1">
      <alignment horizontal="centerContinuous" vertical="center"/>
    </xf>
    <xf numFmtId="44" fontId="25" fillId="36" borderId="28" xfId="41" applyFont="1" applyFill="1" applyBorder="1" applyAlignment="1">
      <alignment horizontal="centerContinuous" vertical="center"/>
    </xf>
    <xf numFmtId="44" fontId="25" fillId="36" borderId="29" xfId="41" applyFont="1" applyFill="1" applyBorder="1" applyAlignment="1">
      <alignment horizontal="centerContinuous" vertical="center"/>
    </xf>
    <xf numFmtId="44" fontId="6" fillId="36" borderId="27" xfId="41" applyFont="1" applyFill="1" applyBorder="1" applyAlignment="1">
      <alignment vertical="center"/>
    </xf>
    <xf numFmtId="44" fontId="25" fillId="36" borderId="29" xfId="4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51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2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2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2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53" applyFont="1" applyAlignment="1">
      <alignment/>
      <protection/>
    </xf>
    <xf numFmtId="0" fontId="26" fillId="0" borderId="0" xfId="53" applyFont="1" applyBorder="1" applyAlignment="1">
      <alignment/>
      <protection/>
    </xf>
    <xf numFmtId="0" fontId="26" fillId="0" borderId="0" xfId="53" applyFont="1" applyBorder="1">
      <alignment/>
      <protection/>
    </xf>
    <xf numFmtId="0" fontId="26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 quotePrefix="1">
      <alignment vertical="center"/>
      <protection/>
    </xf>
    <xf numFmtId="0" fontId="26" fillId="0" borderId="0" xfId="53" applyFont="1" applyBorder="1" applyAlignment="1">
      <alignment vertical="center"/>
      <protection/>
    </xf>
    <xf numFmtId="0" fontId="0" fillId="34" borderId="53" xfId="53" applyFont="1" applyFill="1" applyBorder="1" applyAlignment="1">
      <alignment vertical="center"/>
      <protection/>
    </xf>
    <xf numFmtId="0" fontId="0" fillId="34" borderId="54" xfId="53" applyFont="1" applyFill="1" applyBorder="1" applyAlignment="1">
      <alignment vertical="center"/>
      <protection/>
    </xf>
    <xf numFmtId="0" fontId="0" fillId="34" borderId="54" xfId="53" applyFont="1" applyFill="1" applyBorder="1" applyAlignment="1" quotePrefix="1">
      <alignment vertical="center"/>
      <protection/>
    </xf>
    <xf numFmtId="164" fontId="0" fillId="34" borderId="54" xfId="53" applyNumberFormat="1" applyFont="1" applyFill="1" applyBorder="1" applyAlignment="1">
      <alignment vertical="center"/>
      <protection/>
    </xf>
    <xf numFmtId="0" fontId="0" fillId="34" borderId="55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0" fillId="0" borderId="56" xfId="53" applyFont="1" applyBorder="1">
      <alignment/>
      <protection/>
    </xf>
    <xf numFmtId="0" fontId="0" fillId="0" borderId="40" xfId="53" applyFont="1" applyBorder="1">
      <alignment/>
      <protection/>
    </xf>
    <xf numFmtId="0" fontId="0" fillId="0" borderId="39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8" xfId="53" applyFont="1" applyBorder="1">
      <alignment/>
      <protection/>
    </xf>
    <xf numFmtId="0" fontId="30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30" fillId="0" borderId="0" xfId="53" applyFont="1" applyFill="1" applyBorder="1" applyAlignment="1">
      <alignment horizontal="center" vertical="center"/>
      <protection/>
    </xf>
    <xf numFmtId="0" fontId="0" fillId="0" borderId="11" xfId="53" applyBorder="1" applyAlignment="1">
      <alignment vertical="center"/>
      <protection/>
    </xf>
    <xf numFmtId="0" fontId="0" fillId="0" borderId="57" xfId="53" applyFont="1" applyBorder="1">
      <alignment/>
      <protection/>
    </xf>
    <xf numFmtId="0" fontId="0" fillId="0" borderId="58" xfId="53" applyFont="1" applyBorder="1">
      <alignment/>
      <protection/>
    </xf>
    <xf numFmtId="0" fontId="0" fillId="0" borderId="59" xfId="53" applyFont="1" applyBorder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6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60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1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8" xfId="53" applyFill="1" applyBorder="1" applyAlignment="1">
      <alignment vertical="center"/>
      <protection/>
    </xf>
    <xf numFmtId="0" fontId="0" fillId="37" borderId="62" xfId="53" applyFont="1" applyFill="1" applyBorder="1" applyAlignment="1">
      <alignment vertical="center"/>
      <protection/>
    </xf>
    <xf numFmtId="0" fontId="0" fillId="37" borderId="63" xfId="53" applyFont="1" applyFill="1" applyBorder="1" applyAlignment="1">
      <alignment vertical="center"/>
      <protection/>
    </xf>
    <xf numFmtId="0" fontId="0" fillId="37" borderId="64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6" fillId="37" borderId="65" xfId="53" applyFont="1" applyFill="1" applyBorder="1" applyAlignment="1">
      <alignment horizontal="center" vertical="center"/>
      <protection/>
    </xf>
    <xf numFmtId="0" fontId="6" fillId="37" borderId="66" xfId="53" applyFont="1" applyFill="1" applyBorder="1" applyAlignment="1">
      <alignment horizontal="center" vertical="center"/>
      <protection/>
    </xf>
    <xf numFmtId="0" fontId="6" fillId="37" borderId="26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67" xfId="53" applyNumberFormat="1" applyFont="1" applyBorder="1" applyAlignment="1">
      <alignment vertical="center"/>
      <protection/>
    </xf>
    <xf numFmtId="164" fontId="0" fillId="0" borderId="42" xfId="53" applyNumberFormat="1" applyFont="1" applyBorder="1" applyAlignment="1">
      <alignment vertical="center"/>
      <protection/>
    </xf>
    <xf numFmtId="164" fontId="0" fillId="0" borderId="42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8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0" fillId="0" borderId="67" xfId="53" applyNumberFormat="1" applyFont="1" applyBorder="1" applyAlignment="1">
      <alignment horizontal="center" vertical="center"/>
      <protection/>
    </xf>
    <xf numFmtId="164" fontId="41" fillId="0" borderId="42" xfId="53" applyNumberFormat="1" applyFont="1" applyFill="1" applyBorder="1" applyAlignment="1">
      <alignment horizontal="center" vertical="center"/>
      <protection/>
    </xf>
    <xf numFmtId="1" fontId="41" fillId="0" borderId="11" xfId="53" applyNumberFormat="1" applyFont="1" applyBorder="1" applyAlignment="1">
      <alignment horizontal="center" vertical="center"/>
      <protection/>
    </xf>
    <xf numFmtId="49" fontId="0" fillId="0" borderId="68" xfId="53" applyNumberFormat="1" applyFont="1" applyBorder="1" applyAlignment="1">
      <alignment vertical="center"/>
      <protection/>
    </xf>
    <xf numFmtId="164" fontId="0" fillId="0" borderId="69" xfId="53" applyNumberFormat="1" applyFont="1" applyBorder="1" applyAlignment="1">
      <alignment vertical="center"/>
      <protection/>
    </xf>
    <xf numFmtId="164" fontId="0" fillId="0" borderId="69" xfId="53" applyNumberFormat="1" applyFont="1" applyBorder="1" applyAlignment="1">
      <alignment vertical="center"/>
      <protection/>
    </xf>
    <xf numFmtId="1" fontId="0" fillId="0" borderId="61" xfId="53" applyNumberFormat="1" applyFont="1" applyBorder="1" applyAlignment="1">
      <alignment vertical="center"/>
      <protection/>
    </xf>
    <xf numFmtId="1" fontId="0" fillId="0" borderId="60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1" xfId="53" applyFont="1" applyBorder="1" applyAlignment="1">
      <alignment vertical="center"/>
      <protection/>
    </xf>
    <xf numFmtId="0" fontId="0" fillId="34" borderId="45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7" fillId="0" borderId="0" xfId="53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22" fillId="0" borderId="5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53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5" fillId="0" borderId="0" xfId="0" applyFont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12" fillId="0" borderId="0" xfId="53" applyFont="1" applyFill="1" applyBorder="1" applyAlignment="1">
      <alignment horizont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9" fillId="0" borderId="0" xfId="53" applyNumberFormat="1" applyFont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49" fontId="40" fillId="0" borderId="67" xfId="53" applyNumberFormat="1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52" applyNumberFormat="1" applyFont="1" applyAlignment="1">
      <alignment horizontal="center" vertical="top"/>
      <protection/>
    </xf>
    <xf numFmtId="0" fontId="38" fillId="0" borderId="0" xfId="53" applyNumberFormat="1" applyFont="1" applyBorder="1" applyAlignment="1">
      <alignment horizontal="center" vertical="center"/>
      <protection/>
    </xf>
    <xf numFmtId="0" fontId="6" fillId="0" borderId="58" xfId="53" applyFont="1" applyBorder="1" applyAlignment="1">
      <alignment horizontal="center" vertical="center"/>
      <protection/>
    </xf>
    <xf numFmtId="0" fontId="46" fillId="0" borderId="47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52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33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Continuous" vertical="center"/>
      <protection/>
    </xf>
    <xf numFmtId="0" fontId="18" fillId="0" borderId="0" xfId="53" applyFont="1" applyFill="1" applyBorder="1" applyAlignment="1">
      <alignment horizontal="center" vertical="top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33" borderId="7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6" fillId="0" borderId="0" xfId="53" applyFont="1" applyBorder="1" applyAlignment="1">
      <alignment horizontal="center" vertical="center"/>
      <protection/>
    </xf>
    <xf numFmtId="0" fontId="6" fillId="0" borderId="58" xfId="53" applyFont="1" applyFill="1" applyBorder="1" applyAlignment="1">
      <alignment horizontal="center" vertical="center"/>
      <protection/>
    </xf>
    <xf numFmtId="0" fontId="6" fillId="0" borderId="58" xfId="53" applyFont="1" applyBorder="1" applyAlignment="1">
      <alignment horizontal="center" vertical="center"/>
      <protection/>
    </xf>
    <xf numFmtId="0" fontId="0" fillId="0" borderId="58" xfId="53" applyBorder="1">
      <alignment/>
      <protection/>
    </xf>
    <xf numFmtId="0" fontId="7" fillId="0" borderId="58" xfId="53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38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0" fontId="2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52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0" fontId="21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8" fillId="0" borderId="7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0" xfId="52" applyNumberFormat="1" applyFont="1" applyAlignment="1">
      <alignment horizontal="left"/>
      <protection/>
    </xf>
    <xf numFmtId="0" fontId="0" fillId="0" borderId="45" xfId="49" applyFont="1" applyBorder="1" applyAlignment="1">
      <alignment horizontal="center" vertical="center"/>
      <protection/>
    </xf>
    <xf numFmtId="164" fontId="0" fillId="0" borderId="16" xfId="49" applyNumberFormat="1" applyFont="1" applyBorder="1" applyAlignment="1">
      <alignment horizontal="center" vertical="center"/>
      <protection/>
    </xf>
    <xf numFmtId="0" fontId="27" fillId="0" borderId="15" xfId="49" applyFill="1" applyBorder="1" applyAlignment="1">
      <alignment horizontal="center" vertical="center"/>
      <protection/>
    </xf>
    <xf numFmtId="0" fontId="27" fillId="0" borderId="16" xfId="49" applyFill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164" fontId="0" fillId="0" borderId="13" xfId="49" applyNumberFormat="1" applyFont="1" applyBorder="1" applyAlignment="1">
      <alignment horizontal="center" vertical="center"/>
      <protection/>
    </xf>
    <xf numFmtId="0" fontId="6" fillId="0" borderId="81" xfId="0" applyFont="1" applyFill="1" applyBorder="1" applyAlignment="1">
      <alignment horizontal="centerContinuous" vertical="center"/>
    </xf>
    <xf numFmtId="0" fontId="6" fillId="0" borderId="82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25" fillId="36" borderId="79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83" xfId="0" applyFont="1" applyFill="1" applyBorder="1" applyAlignment="1">
      <alignment horizontal="centerContinuous" vertical="center"/>
    </xf>
    <xf numFmtId="164" fontId="0" fillId="0" borderId="11" xfId="49" applyNumberFormat="1" applyFont="1" applyBorder="1" applyAlignment="1">
      <alignment horizontal="center" vertical="center"/>
      <protection/>
    </xf>
    <xf numFmtId="0" fontId="27" fillId="0" borderId="0" xfId="49" applyFill="1" applyBorder="1" applyAlignment="1">
      <alignment horizontal="center" vertical="center"/>
      <protection/>
    </xf>
    <xf numFmtId="0" fontId="0" fillId="0" borderId="38" xfId="49" applyFont="1" applyBorder="1" applyAlignment="1">
      <alignment horizontal="center" vertical="center"/>
      <protection/>
    </xf>
    <xf numFmtId="0" fontId="27" fillId="0" borderId="11" xfId="49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164" fontId="0" fillId="0" borderId="10" xfId="49" applyNumberFormat="1" applyFont="1" applyBorder="1" applyAlignment="1">
      <alignment horizontal="center" vertical="center"/>
      <protection/>
    </xf>
    <xf numFmtId="49" fontId="6" fillId="0" borderId="38" xfId="49" applyNumberFormat="1" applyFont="1" applyBorder="1" applyAlignment="1">
      <alignment horizontal="center"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164" fontId="10" fillId="0" borderId="10" xfId="49" applyNumberFormat="1" applyFont="1" applyBorder="1" applyAlignment="1" quotePrefix="1">
      <alignment horizontal="center" vertical="center"/>
      <protection/>
    </xf>
    <xf numFmtId="0" fontId="5" fillId="0" borderId="38" xfId="49" applyFont="1" applyBorder="1" applyAlignment="1">
      <alignment horizontal="center" vertical="center"/>
      <protection/>
    </xf>
    <xf numFmtId="164" fontId="7" fillId="0" borderId="11" xfId="49" applyNumberFormat="1" applyFont="1" applyBorder="1" applyAlignment="1" quotePrefix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164" fontId="7" fillId="0" borderId="10" xfId="49" applyNumberFormat="1" applyFont="1" applyBorder="1" applyAlignment="1" quotePrefix="1">
      <alignment horizontal="center" vertical="center"/>
      <protection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7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49" fillId="0" borderId="0" xfId="0" applyNumberFormat="1" applyFont="1" applyFill="1" applyBorder="1" applyAlignment="1">
      <alignment horizontal="left" vertical="top"/>
    </xf>
    <xf numFmtId="164" fontId="50" fillId="0" borderId="4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49" fontId="8" fillId="0" borderId="50" xfId="0" applyNumberFormat="1" applyFont="1" applyBorder="1" applyAlignment="1">
      <alignment horizontal="center" vertical="center"/>
    </xf>
    <xf numFmtId="164" fontId="10" fillId="0" borderId="11" xfId="49" applyNumberFormat="1" applyFont="1" applyFill="1" applyBorder="1" applyAlignment="1" quotePrefix="1">
      <alignment horizontal="center" vertical="center"/>
      <protection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6" fillId="0" borderId="18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6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61" xfId="53" applyFont="1" applyBorder="1" applyAlignment="1">
      <alignment horizontal="center" vertical="center"/>
      <protection/>
    </xf>
    <xf numFmtId="0" fontId="6" fillId="37" borderId="85" xfId="53" applyFont="1" applyFill="1" applyBorder="1" applyAlignment="1">
      <alignment horizontal="center" vertical="center"/>
      <protection/>
    </xf>
    <xf numFmtId="0" fontId="6" fillId="37" borderId="86" xfId="53" applyFont="1" applyFill="1" applyBorder="1" applyAlignment="1">
      <alignment horizontal="center" vertical="center"/>
      <protection/>
    </xf>
    <xf numFmtId="0" fontId="6" fillId="37" borderId="87" xfId="53" applyFont="1" applyFill="1" applyBorder="1" applyAlignment="1">
      <alignment horizontal="center" vertical="center"/>
      <protection/>
    </xf>
    <xf numFmtId="0" fontId="23" fillId="37" borderId="63" xfId="53" applyFont="1" applyFill="1" applyBorder="1" applyAlignment="1">
      <alignment horizontal="center" vertical="center"/>
      <protection/>
    </xf>
    <xf numFmtId="0" fontId="23" fillId="37" borderId="63" xfId="53" applyFont="1" applyFill="1" applyBorder="1" applyAlignment="1" quotePrefix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8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6" fillId="0" borderId="81" xfId="49" applyFont="1" applyFill="1" applyBorder="1" applyAlignment="1">
      <alignment horizontal="center" vertical="center"/>
      <protection/>
    </xf>
    <xf numFmtId="0" fontId="6" fillId="0" borderId="35" xfId="49" applyFont="1" applyFill="1" applyBorder="1" applyAlignment="1">
      <alignment horizontal="center" vertical="center"/>
      <protection/>
    </xf>
    <xf numFmtId="0" fontId="6" fillId="0" borderId="33" xfId="49" applyFont="1" applyFill="1" applyBorder="1" applyAlignment="1">
      <alignment horizontal="center" vertical="center"/>
      <protection/>
    </xf>
    <xf numFmtId="0" fontId="6" fillId="0" borderId="82" xfId="49" applyFont="1" applyFill="1" applyBorder="1" applyAlignment="1">
      <alignment horizontal="center" vertical="center"/>
      <protection/>
    </xf>
    <xf numFmtId="0" fontId="25" fillId="36" borderId="83" xfId="49" applyFont="1" applyFill="1" applyBorder="1" applyAlignment="1">
      <alignment horizontal="center" vertical="center"/>
      <protection/>
    </xf>
    <xf numFmtId="0" fontId="25" fillId="36" borderId="25" xfId="49" applyFont="1" applyFill="1" applyBorder="1" applyAlignment="1">
      <alignment horizontal="center" vertical="center"/>
      <protection/>
    </xf>
    <xf numFmtId="0" fontId="25" fillId="36" borderId="79" xfId="49" applyFont="1" applyFill="1" applyBorder="1" applyAlignment="1">
      <alignment horizontal="center" vertical="center"/>
      <protection/>
    </xf>
    <xf numFmtId="0" fontId="25" fillId="36" borderId="89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8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2E Děčín východ" xfId="51"/>
    <cellStyle name="normální_Přepočty" xfId="52"/>
    <cellStyle name="normální_Vzor - titul  žst_jBzenec_p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Chotětov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676275</xdr:colOff>
      <xdr:row>24</xdr:row>
      <xdr:rowOff>19050</xdr:rowOff>
    </xdr:from>
    <xdr:to>
      <xdr:col>36</xdr:col>
      <xdr:colOff>781050</xdr:colOff>
      <xdr:row>32</xdr:row>
      <xdr:rowOff>161925</xdr:rowOff>
    </xdr:to>
    <xdr:sp>
      <xdr:nvSpPr>
        <xdr:cNvPr id="1" name="Rectangle 1990" descr="Vodorovné cihly"/>
        <xdr:cNvSpPr>
          <a:spLocks/>
        </xdr:cNvSpPr>
      </xdr:nvSpPr>
      <xdr:spPr>
        <a:xfrm>
          <a:off x="26965275" y="6105525"/>
          <a:ext cx="104775" cy="1971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819150</xdr:colOff>
      <xdr:row>25</xdr:row>
      <xdr:rowOff>76200</xdr:rowOff>
    </xdr:from>
    <xdr:to>
      <xdr:col>36</xdr:col>
      <xdr:colOff>285750</xdr:colOff>
      <xdr:row>26</xdr:row>
      <xdr:rowOff>152400</xdr:rowOff>
    </xdr:to>
    <xdr:grpSp>
      <xdr:nvGrpSpPr>
        <xdr:cNvPr id="2" name="Group 3032"/>
        <xdr:cNvGrpSpPr>
          <a:grpSpLocks/>
        </xdr:cNvGrpSpPr>
      </xdr:nvGrpSpPr>
      <xdr:grpSpPr>
        <a:xfrm>
          <a:off x="25622250" y="6391275"/>
          <a:ext cx="952500" cy="304800"/>
          <a:chOff x="89" y="144"/>
          <a:chExt cx="408" cy="32"/>
        </a:xfrm>
        <a:solidFill>
          <a:srgbClr val="FFFFFF"/>
        </a:solidFill>
      </xdr:grpSpPr>
      <xdr:sp>
        <xdr:nvSpPr>
          <xdr:cNvPr id="3" name="Rectangle 303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0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0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0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0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0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0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0" name="Line 1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Chotětov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13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9" name="Line 13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1" name="Line 17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504825</xdr:colOff>
      <xdr:row>20</xdr:row>
      <xdr:rowOff>38100</xdr:rowOff>
    </xdr:from>
    <xdr:to>
      <xdr:col>37</xdr:col>
      <xdr:colOff>266700</xdr:colOff>
      <xdr:row>22</xdr:row>
      <xdr:rowOff>47625</xdr:rowOff>
    </xdr:to>
    <xdr:pic>
      <xdr:nvPicPr>
        <xdr:cNvPr id="26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79475" y="5210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27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3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4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5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6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7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8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9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70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71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7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3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84" name="Line 344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6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7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8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24</xdr:row>
      <xdr:rowOff>114300</xdr:rowOff>
    </xdr:from>
    <xdr:to>
      <xdr:col>13</xdr:col>
      <xdr:colOff>485775</xdr:colOff>
      <xdr:row>24</xdr:row>
      <xdr:rowOff>114300</xdr:rowOff>
    </xdr:to>
    <xdr:sp>
      <xdr:nvSpPr>
        <xdr:cNvPr id="111" name="Line 498"/>
        <xdr:cNvSpPr>
          <a:spLocks/>
        </xdr:cNvSpPr>
      </xdr:nvSpPr>
      <xdr:spPr>
        <a:xfrm flipH="1" flipV="1">
          <a:off x="8820150" y="6200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12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3" name="Line 60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4" name="Line 60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5" name="Line 60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6" name="Line 60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7" name="Line 607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8" name="Line 608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19" name="Line 609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0" name="Line 610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1" name="Line 611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2" name="Line 612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3" name="Line 61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4" name="Line 61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5" name="Line 61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6" name="Line 61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7" name="Line 617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8" name="Line 618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29" name="Line 619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0" name="Line 620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1" name="Line 621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2" name="Line 622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3" name="Line 623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4" name="Line 624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5" name="Line 625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19050</xdr:rowOff>
    </xdr:from>
    <xdr:to>
      <xdr:col>76</xdr:col>
      <xdr:colOff>504825</xdr:colOff>
      <xdr:row>38</xdr:row>
      <xdr:rowOff>19050</xdr:rowOff>
    </xdr:to>
    <xdr:sp>
      <xdr:nvSpPr>
        <xdr:cNvPr id="136" name="Line 626"/>
        <xdr:cNvSpPr>
          <a:spLocks/>
        </xdr:cNvSpPr>
      </xdr:nvSpPr>
      <xdr:spPr>
        <a:xfrm flipH="1">
          <a:off x="5631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7" name="Line 67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8" name="Line 67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9" name="Line 67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0" name="Line 67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1" name="Line 67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2" name="Line 68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3" name="Line 68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4" name="Line 68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5" name="Line 68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6" name="Line 68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7" name="Line 68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8" name="Line 68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9" name="Line 68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0" name="Line 68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1" name="Line 68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2" name="Line 69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3" name="Line 69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4" name="Line 69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5" name="Line 69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6" name="Line 69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7" name="Line 69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8" name="Line 69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9" name="Line 69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60" name="Line 69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71</xdr:col>
      <xdr:colOff>438150</xdr:colOff>
      <xdr:row>30</xdr:row>
      <xdr:rowOff>114300</xdr:rowOff>
    </xdr:to>
    <xdr:sp>
      <xdr:nvSpPr>
        <xdr:cNvPr id="283" name="Line 1012"/>
        <xdr:cNvSpPr>
          <a:spLocks/>
        </xdr:cNvSpPr>
      </xdr:nvSpPr>
      <xdr:spPr>
        <a:xfrm flipV="1">
          <a:off x="33356550" y="7572375"/>
          <a:ext cx="1990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84" name="Line 1013"/>
        <xdr:cNvSpPr>
          <a:spLocks/>
        </xdr:cNvSpPr>
      </xdr:nvSpPr>
      <xdr:spPr>
        <a:xfrm flipV="1">
          <a:off x="13392150" y="75723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8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286" name="text 29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40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41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6" name="Line 155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7" name="Line 155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8" name="Line 155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09" name="Line 155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0" name="Line 155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1" name="Line 156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2" name="Line 156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3" name="Line 156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4" name="Line 1563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5" name="Line 156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6" name="Line 156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7" name="Line 156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8" name="Line 156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19" name="Line 156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0" name="Line 156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1" name="Line 157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2" name="Line 157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3" name="Line 157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4" name="Line 1573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5" name="Line 157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6" name="Line 15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7" name="Line 15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8" name="Line 15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29" name="Line 15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0" name="Line 15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1" name="Line 15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2" name="Line 158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533" name="Line 158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6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7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8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9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0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1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2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3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4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5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6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7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8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9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0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1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2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3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4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5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6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7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8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9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0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1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2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3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4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5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6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7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8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9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0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1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2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3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4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5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6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7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8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32</xdr:row>
      <xdr:rowOff>114300</xdr:rowOff>
    </xdr:from>
    <xdr:to>
      <xdr:col>11</xdr:col>
      <xdr:colOff>485775</xdr:colOff>
      <xdr:row>32</xdr:row>
      <xdr:rowOff>114300</xdr:rowOff>
    </xdr:to>
    <xdr:sp>
      <xdr:nvSpPr>
        <xdr:cNvPr id="702" name="Line 1900"/>
        <xdr:cNvSpPr>
          <a:spLocks/>
        </xdr:cNvSpPr>
      </xdr:nvSpPr>
      <xdr:spPr>
        <a:xfrm flipH="1" flipV="1">
          <a:off x="73342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26</xdr:row>
      <xdr:rowOff>114300</xdr:rowOff>
    </xdr:from>
    <xdr:to>
      <xdr:col>69</xdr:col>
      <xdr:colOff>485775</xdr:colOff>
      <xdr:row>26</xdr:row>
      <xdr:rowOff>114300</xdr:rowOff>
    </xdr:to>
    <xdr:sp>
      <xdr:nvSpPr>
        <xdr:cNvPr id="703" name="Line 1905"/>
        <xdr:cNvSpPr>
          <a:spLocks/>
        </xdr:cNvSpPr>
      </xdr:nvSpPr>
      <xdr:spPr>
        <a:xfrm flipH="1" flipV="1">
          <a:off x="507301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27</xdr:row>
      <xdr:rowOff>0</xdr:rowOff>
    </xdr:from>
    <xdr:to>
      <xdr:col>68</xdr:col>
      <xdr:colOff>771525</xdr:colOff>
      <xdr:row>28</xdr:row>
      <xdr:rowOff>0</xdr:rowOff>
    </xdr:to>
    <xdr:grpSp>
      <xdr:nvGrpSpPr>
        <xdr:cNvPr id="800" name="Group 2133"/>
        <xdr:cNvGrpSpPr>
          <a:grpSpLocks/>
        </xdr:cNvGrpSpPr>
      </xdr:nvGrpSpPr>
      <xdr:grpSpPr>
        <a:xfrm>
          <a:off x="50625375" y="6772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0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213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13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114300</xdr:rowOff>
    </xdr:from>
    <xdr:to>
      <xdr:col>58</xdr:col>
      <xdr:colOff>476250</xdr:colOff>
      <xdr:row>27</xdr:row>
      <xdr:rowOff>114300</xdr:rowOff>
    </xdr:to>
    <xdr:sp>
      <xdr:nvSpPr>
        <xdr:cNvPr id="804" name="Line 2138"/>
        <xdr:cNvSpPr>
          <a:spLocks/>
        </xdr:cNvSpPr>
      </xdr:nvSpPr>
      <xdr:spPr>
        <a:xfrm flipV="1">
          <a:off x="33356550" y="6886575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805" name="Line 2139"/>
        <xdr:cNvSpPr>
          <a:spLocks/>
        </xdr:cNvSpPr>
      </xdr:nvSpPr>
      <xdr:spPr>
        <a:xfrm flipV="1">
          <a:off x="15916275" y="6886575"/>
          <a:ext cx="1646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80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32</xdr:col>
      <xdr:colOff>847725</xdr:colOff>
      <xdr:row>25</xdr:row>
      <xdr:rowOff>180975</xdr:rowOff>
    </xdr:from>
    <xdr:to>
      <xdr:col>32</xdr:col>
      <xdr:colOff>895350</xdr:colOff>
      <xdr:row>26</xdr:row>
      <xdr:rowOff>180975</xdr:rowOff>
    </xdr:to>
    <xdr:grpSp>
      <xdr:nvGrpSpPr>
        <xdr:cNvPr id="807" name="Group 2213"/>
        <xdr:cNvGrpSpPr>
          <a:grpSpLocks/>
        </xdr:cNvGrpSpPr>
      </xdr:nvGrpSpPr>
      <xdr:grpSpPr>
        <a:xfrm>
          <a:off x="24164925" y="6496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08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219075</xdr:rowOff>
    </xdr:from>
    <xdr:to>
      <xdr:col>65</xdr:col>
      <xdr:colOff>419100</xdr:colOff>
      <xdr:row>30</xdr:row>
      <xdr:rowOff>114300</xdr:rowOff>
    </xdr:to>
    <xdr:grpSp>
      <xdr:nvGrpSpPr>
        <xdr:cNvPr id="811" name="Group 2232"/>
        <xdr:cNvGrpSpPr>
          <a:grpSpLocks noChangeAspect="1"/>
        </xdr:cNvGrpSpPr>
      </xdr:nvGrpSpPr>
      <xdr:grpSpPr>
        <a:xfrm>
          <a:off x="4847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2" name="Line 22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2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33</xdr:row>
      <xdr:rowOff>114300</xdr:rowOff>
    </xdr:from>
    <xdr:to>
      <xdr:col>80</xdr:col>
      <xdr:colOff>495300</xdr:colOff>
      <xdr:row>35</xdr:row>
      <xdr:rowOff>114300</xdr:rowOff>
    </xdr:to>
    <xdr:sp>
      <xdr:nvSpPr>
        <xdr:cNvPr id="814" name="Line 2248"/>
        <xdr:cNvSpPr>
          <a:spLocks/>
        </xdr:cNvSpPr>
      </xdr:nvSpPr>
      <xdr:spPr>
        <a:xfrm flipV="1">
          <a:off x="57559575" y="82581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15" name="Line 22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16" name="Line 22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17" name="Line 22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18" name="Line 22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19" name="Line 22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0" name="Line 22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1" name="Line 22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2" name="Line 22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3" name="Line 227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4" name="Line 227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5" name="Line 227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6" name="Line 227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7" name="Line 228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8" name="Line 228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29" name="Line 228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0" name="Line 228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1" name="Line 228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2" name="Line 228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3" name="Line 228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4" name="Line 228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5" name="Line 228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6" name="Line 228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7" name="Line 229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8" name="Line 229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39" name="Line 229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0" name="Line 229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1" name="Line 229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2" name="Line 229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3" name="Line 229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4" name="Line 229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5" name="Line 229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6" name="Line 229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7" name="Line 230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8" name="Line 230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49" name="Line 230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0" name="Line 230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1" name="Line 230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2" name="Line 230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3" name="Line 230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4" name="Line 230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5" name="Line 230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6" name="Line 230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7" name="Line 231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8" name="Line 231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59" name="Line 231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0" name="Line 231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1" name="Line 231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2" name="Line 231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3" name="Line 231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4" name="Line 231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5" name="Line 23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6" name="Line 23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7" name="Line 23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8" name="Line 23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69" name="Line 23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0" name="Line 23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1" name="Line 232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2" name="Line 232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3" name="Line 232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4" name="Line 232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5" name="Line 232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6" name="Line 232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7" name="Line 233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8" name="Line 233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79" name="Line 233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0" name="Line 233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1" name="Line 233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2" name="Line 233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3" name="Line 233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4" name="Line 233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5" name="Line 233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6" name="Line 233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7" name="Line 234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8" name="Line 234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89" name="Line 234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0" name="Line 234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1" name="Line 234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2" name="Line 234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3" name="Line 234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4" name="Line 234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5" name="Line 234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6" name="Line 234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7" name="Line 235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98" name="Line 235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9" name="Line 23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0" name="Line 23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1" name="Line 23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2" name="Line 23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3" name="Line 23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4" name="Line 23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5" name="Line 235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6" name="Line 235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7" name="Line 236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8" name="Line 236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9" name="Line 236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0" name="Line 236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1" name="Line 236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2" name="Line 236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3" name="Line 236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4" name="Line 236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5" name="Line 23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6" name="Line 23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7" name="Line 23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8" name="Line 23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9" name="Line 23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0" name="Line 23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1" name="Line 23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2" name="Line 23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3" name="Line 2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4" name="Line 2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5" name="Line 2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6" name="Line 2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7" name="Line 2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8" name="Line 2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9" name="Line 2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0" name="Line 2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1" name="Line 23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2" name="Line 23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3" name="Line 23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4" name="Line 23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5" name="Line 23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6" name="Line 23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7" name="Line 23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8" name="Line 23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9" name="Line 23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0" name="Line 23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1" name="Line 23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2" name="Line 23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3" name="Line 23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4" name="Line 23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5" name="Line 23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6" name="Line 23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7" name="Line 24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8" name="Line 24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9" name="Line 24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0" name="Line 24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1" name="Line 24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2" name="Line 24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3" name="Line 24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4" name="Line 24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5" name="Line 24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6" name="Line 24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7" name="Line 24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8" name="Line 24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9" name="Line 2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0" name="Line 2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1" name="Line 2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2" name="Line 2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3" name="Line 2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4" name="Line 2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5" name="Line 2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6" name="Line 2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7" name="Line 2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8" name="Line 2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9" name="Line 2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0" name="Line 2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1" name="Line 2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2" name="Line 2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3" name="Line 2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4" name="Line 2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5" name="Line 2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6" name="Line 2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7" name="Line 2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8" name="Line 2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79" name="Line 24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0" name="Line 24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1" name="Line 24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2" name="Line 24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3" name="Line 24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4" name="Line 24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5" name="Line 24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6" name="Line 24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7" name="Line 24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8" name="Line 24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89" name="Line 24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0" name="Line 24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1" name="Line 24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2" name="Line 24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3" name="Line 24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4" name="Line 24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5" name="Line 24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6" name="Line 24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7" name="Line 24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8" name="Line 24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99" name="Line 24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0" name="Line 24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1" name="Line 24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2" name="Line 24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3" name="Line 24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4" name="Line 24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5" name="Line 24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06" name="Line 24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24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24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24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24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24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24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24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24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24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24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24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24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24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24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24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24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24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24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24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24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24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24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24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24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1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2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3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4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5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6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7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8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39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0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1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2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3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4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5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6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7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8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49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0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1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2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3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4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5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6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7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8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59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0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1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2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3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4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5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6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7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8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69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0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1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2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3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4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5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6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7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8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9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0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1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2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3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87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88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89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0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1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2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3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4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5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6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7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8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099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0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1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2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3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4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5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6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7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8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09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10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11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12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13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14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39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40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41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42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3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44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5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46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7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48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49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50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1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52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53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54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55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6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57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8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24</xdr:row>
      <xdr:rowOff>114300</xdr:rowOff>
    </xdr:from>
    <xdr:to>
      <xdr:col>30</xdr:col>
      <xdr:colOff>714375</xdr:colOff>
      <xdr:row>24</xdr:row>
      <xdr:rowOff>114300</xdr:rowOff>
    </xdr:to>
    <xdr:sp>
      <xdr:nvSpPr>
        <xdr:cNvPr id="1159" name="Line 2638"/>
        <xdr:cNvSpPr>
          <a:spLocks/>
        </xdr:cNvSpPr>
      </xdr:nvSpPr>
      <xdr:spPr>
        <a:xfrm flipH="1" flipV="1">
          <a:off x="14906625" y="6200775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33400" cy="228600"/>
    <xdr:sp>
      <xdr:nvSpPr>
        <xdr:cNvPr id="1160" name="text 7125"/>
        <xdr:cNvSpPr txBox="1">
          <a:spLocks noChangeArrowheads="1"/>
        </xdr:cNvSpPr>
      </xdr:nvSpPr>
      <xdr:spPr>
        <a:xfrm>
          <a:off x="190881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58</xdr:col>
      <xdr:colOff>495300</xdr:colOff>
      <xdr:row>27</xdr:row>
      <xdr:rowOff>114300</xdr:rowOff>
    </xdr:from>
    <xdr:to>
      <xdr:col>65</xdr:col>
      <xdr:colOff>266700</xdr:colOff>
      <xdr:row>30</xdr:row>
      <xdr:rowOff>114300</xdr:rowOff>
    </xdr:to>
    <xdr:sp>
      <xdr:nvSpPr>
        <xdr:cNvPr id="1161" name="Line 2652"/>
        <xdr:cNvSpPr>
          <a:spLocks/>
        </xdr:cNvSpPr>
      </xdr:nvSpPr>
      <xdr:spPr>
        <a:xfrm flipH="1" flipV="1">
          <a:off x="43434000" y="6886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1162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0</xdr:colOff>
      <xdr:row>28</xdr:row>
      <xdr:rowOff>76200</xdr:rowOff>
    </xdr:from>
    <xdr:to>
      <xdr:col>36</xdr:col>
      <xdr:colOff>514350</xdr:colOff>
      <xdr:row>29</xdr:row>
      <xdr:rowOff>152400</xdr:rowOff>
    </xdr:to>
    <xdr:grpSp>
      <xdr:nvGrpSpPr>
        <xdr:cNvPr id="1163" name="Group 2680"/>
        <xdr:cNvGrpSpPr>
          <a:grpSpLocks/>
        </xdr:cNvGrpSpPr>
      </xdr:nvGrpSpPr>
      <xdr:grpSpPr>
        <a:xfrm>
          <a:off x="20345400" y="7077075"/>
          <a:ext cx="6457950" cy="304800"/>
          <a:chOff x="89" y="287"/>
          <a:chExt cx="863" cy="32"/>
        </a:xfrm>
        <a:solidFill>
          <a:srgbClr val="FFFFFF"/>
        </a:solidFill>
      </xdr:grpSpPr>
      <xdr:sp>
        <xdr:nvSpPr>
          <xdr:cNvPr id="1164" name="Rectangle 268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68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268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268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268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68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268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268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268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114300</xdr:rowOff>
    </xdr:from>
    <xdr:to>
      <xdr:col>36</xdr:col>
      <xdr:colOff>0</xdr:colOff>
      <xdr:row>29</xdr:row>
      <xdr:rowOff>114300</xdr:rowOff>
    </xdr:to>
    <xdr:sp>
      <xdr:nvSpPr>
        <xdr:cNvPr id="1173" name="text 7125"/>
        <xdr:cNvSpPr txBox="1">
          <a:spLocks noChangeArrowheads="1"/>
        </xdr:cNvSpPr>
      </xdr:nvSpPr>
      <xdr:spPr>
        <a:xfrm>
          <a:off x="25774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 editAs="absolute">
    <xdr:from>
      <xdr:col>61</xdr:col>
      <xdr:colOff>495300</xdr:colOff>
      <xdr:row>26</xdr:row>
      <xdr:rowOff>57150</xdr:rowOff>
    </xdr:from>
    <xdr:to>
      <xdr:col>62</xdr:col>
      <xdr:colOff>323850</xdr:colOff>
      <xdr:row>26</xdr:row>
      <xdr:rowOff>180975</xdr:rowOff>
    </xdr:to>
    <xdr:sp>
      <xdr:nvSpPr>
        <xdr:cNvPr id="1174" name="kreslení 12"/>
        <xdr:cNvSpPr>
          <a:spLocks/>
        </xdr:cNvSpPr>
      </xdr:nvSpPr>
      <xdr:spPr>
        <a:xfrm>
          <a:off x="45891450" y="66008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75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76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77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78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79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0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1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2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3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4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5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6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7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8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89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0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1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2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3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4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5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6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7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8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199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0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1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2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24</xdr:row>
      <xdr:rowOff>152400</xdr:rowOff>
    </xdr:from>
    <xdr:to>
      <xdr:col>19</xdr:col>
      <xdr:colOff>371475</xdr:colOff>
      <xdr:row>25</xdr:row>
      <xdr:rowOff>0</xdr:rowOff>
    </xdr:to>
    <xdr:sp>
      <xdr:nvSpPr>
        <xdr:cNvPr id="1203" name="Line 2781"/>
        <xdr:cNvSpPr>
          <a:spLocks/>
        </xdr:cNvSpPr>
      </xdr:nvSpPr>
      <xdr:spPr>
        <a:xfrm flipV="1">
          <a:off x="135159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24</xdr:row>
      <xdr:rowOff>114300</xdr:rowOff>
    </xdr:from>
    <xdr:to>
      <xdr:col>20</xdr:col>
      <xdr:colOff>571500</xdr:colOff>
      <xdr:row>24</xdr:row>
      <xdr:rowOff>152400</xdr:rowOff>
    </xdr:to>
    <xdr:sp>
      <xdr:nvSpPr>
        <xdr:cNvPr id="1204" name="Line 2782"/>
        <xdr:cNvSpPr>
          <a:spLocks/>
        </xdr:cNvSpPr>
      </xdr:nvSpPr>
      <xdr:spPr>
        <a:xfrm flipV="1">
          <a:off x="14249400" y="62007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25</xdr:row>
      <xdr:rowOff>0</xdr:rowOff>
    </xdr:from>
    <xdr:to>
      <xdr:col>18</xdr:col>
      <xdr:colOff>600075</xdr:colOff>
      <xdr:row>25</xdr:row>
      <xdr:rowOff>123825</xdr:rowOff>
    </xdr:to>
    <xdr:sp>
      <xdr:nvSpPr>
        <xdr:cNvPr id="1205" name="Line 2783"/>
        <xdr:cNvSpPr>
          <a:spLocks/>
        </xdr:cNvSpPr>
      </xdr:nvSpPr>
      <xdr:spPr>
        <a:xfrm flipH="1">
          <a:off x="12706350" y="63150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17</xdr:col>
      <xdr:colOff>352425</xdr:colOff>
      <xdr:row>33</xdr:row>
      <xdr:rowOff>114300</xdr:rowOff>
    </xdr:to>
    <xdr:sp>
      <xdr:nvSpPr>
        <xdr:cNvPr id="1206" name="Line 2784"/>
        <xdr:cNvSpPr>
          <a:spLocks/>
        </xdr:cNvSpPr>
      </xdr:nvSpPr>
      <xdr:spPr>
        <a:xfrm flipV="1">
          <a:off x="5981700" y="6429375"/>
          <a:ext cx="677227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18</xdr:col>
      <xdr:colOff>542925</xdr:colOff>
      <xdr:row>35</xdr:row>
      <xdr:rowOff>114300</xdr:rowOff>
    </xdr:to>
    <xdr:sp>
      <xdr:nvSpPr>
        <xdr:cNvPr id="1207" name="Line 2807"/>
        <xdr:cNvSpPr>
          <a:spLocks/>
        </xdr:cNvSpPr>
      </xdr:nvSpPr>
      <xdr:spPr>
        <a:xfrm>
          <a:off x="11182350" y="82581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36</xdr:row>
      <xdr:rowOff>76200</xdr:rowOff>
    </xdr:from>
    <xdr:to>
      <xdr:col>21</xdr:col>
      <xdr:colOff>447675</xdr:colOff>
      <xdr:row>36</xdr:row>
      <xdr:rowOff>114300</xdr:rowOff>
    </xdr:to>
    <xdr:sp>
      <xdr:nvSpPr>
        <xdr:cNvPr id="1208" name="Line 2808"/>
        <xdr:cNvSpPr>
          <a:spLocks/>
        </xdr:cNvSpPr>
      </xdr:nvSpPr>
      <xdr:spPr>
        <a:xfrm>
          <a:off x="14935200" y="8905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36</xdr:row>
      <xdr:rowOff>0</xdr:rowOff>
    </xdr:from>
    <xdr:to>
      <xdr:col>20</xdr:col>
      <xdr:colOff>533400</xdr:colOff>
      <xdr:row>36</xdr:row>
      <xdr:rowOff>76200</xdr:rowOff>
    </xdr:to>
    <xdr:sp>
      <xdr:nvSpPr>
        <xdr:cNvPr id="1209" name="Line 2809"/>
        <xdr:cNvSpPr>
          <a:spLocks/>
        </xdr:cNvSpPr>
      </xdr:nvSpPr>
      <xdr:spPr>
        <a:xfrm>
          <a:off x="14192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35</xdr:row>
      <xdr:rowOff>114300</xdr:rowOff>
    </xdr:from>
    <xdr:to>
      <xdr:col>19</xdr:col>
      <xdr:colOff>314325</xdr:colOff>
      <xdr:row>36</xdr:row>
      <xdr:rowOff>0</xdr:rowOff>
    </xdr:to>
    <xdr:sp>
      <xdr:nvSpPr>
        <xdr:cNvPr id="1210" name="Line 2810"/>
        <xdr:cNvSpPr>
          <a:spLocks/>
        </xdr:cNvSpPr>
      </xdr:nvSpPr>
      <xdr:spPr>
        <a:xfrm>
          <a:off x="13458825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34</xdr:row>
      <xdr:rowOff>57150</xdr:rowOff>
    </xdr:from>
    <xdr:to>
      <xdr:col>74</xdr:col>
      <xdr:colOff>95250</xdr:colOff>
      <xdr:row>34</xdr:row>
      <xdr:rowOff>171450</xdr:rowOff>
    </xdr:to>
    <xdr:grpSp>
      <xdr:nvGrpSpPr>
        <xdr:cNvPr id="1211" name="Group 2883"/>
        <xdr:cNvGrpSpPr>
          <a:grpSpLocks noChangeAspect="1"/>
        </xdr:cNvGrpSpPr>
      </xdr:nvGrpSpPr>
      <xdr:grpSpPr>
        <a:xfrm>
          <a:off x="54359175" y="8429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12" name="Line 288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288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88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88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28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217" name="Group 2896"/>
        <xdr:cNvGrpSpPr>
          <a:grpSpLocks noChangeAspect="1"/>
        </xdr:cNvGrpSpPr>
      </xdr:nvGrpSpPr>
      <xdr:grpSpPr>
        <a:xfrm>
          <a:off x="1102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8" name="Line 2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29</xdr:row>
      <xdr:rowOff>57150</xdr:rowOff>
    </xdr:from>
    <xdr:to>
      <xdr:col>21</xdr:col>
      <xdr:colOff>457200</xdr:colOff>
      <xdr:row>29</xdr:row>
      <xdr:rowOff>171450</xdr:rowOff>
    </xdr:to>
    <xdr:grpSp>
      <xdr:nvGrpSpPr>
        <xdr:cNvPr id="1220" name="Group 2902"/>
        <xdr:cNvGrpSpPr>
          <a:grpSpLocks noChangeAspect="1"/>
        </xdr:cNvGrpSpPr>
      </xdr:nvGrpSpPr>
      <xdr:grpSpPr>
        <a:xfrm>
          <a:off x="151352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1" name="Line 29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29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29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9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9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9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533400</xdr:colOff>
      <xdr:row>36</xdr:row>
      <xdr:rowOff>76200</xdr:rowOff>
    </xdr:from>
    <xdr:to>
      <xdr:col>75</xdr:col>
      <xdr:colOff>304800</xdr:colOff>
      <xdr:row>36</xdr:row>
      <xdr:rowOff>114300</xdr:rowOff>
    </xdr:to>
    <xdr:sp>
      <xdr:nvSpPr>
        <xdr:cNvPr id="1227" name="Line 2929"/>
        <xdr:cNvSpPr>
          <a:spLocks/>
        </xdr:cNvSpPr>
      </xdr:nvSpPr>
      <xdr:spPr>
        <a:xfrm flipV="1">
          <a:off x="553593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304800</xdr:colOff>
      <xdr:row>36</xdr:row>
      <xdr:rowOff>0</xdr:rowOff>
    </xdr:from>
    <xdr:to>
      <xdr:col>76</xdr:col>
      <xdr:colOff>533400</xdr:colOff>
      <xdr:row>36</xdr:row>
      <xdr:rowOff>76200</xdr:rowOff>
    </xdr:to>
    <xdr:sp>
      <xdr:nvSpPr>
        <xdr:cNvPr id="1228" name="Line 2930"/>
        <xdr:cNvSpPr>
          <a:spLocks/>
        </xdr:cNvSpPr>
      </xdr:nvSpPr>
      <xdr:spPr>
        <a:xfrm flipV="1">
          <a:off x="56102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533400</xdr:colOff>
      <xdr:row>35</xdr:row>
      <xdr:rowOff>114300</xdr:rowOff>
    </xdr:from>
    <xdr:to>
      <xdr:col>77</xdr:col>
      <xdr:colOff>276225</xdr:colOff>
      <xdr:row>36</xdr:row>
      <xdr:rowOff>0</xdr:rowOff>
    </xdr:to>
    <xdr:sp>
      <xdr:nvSpPr>
        <xdr:cNvPr id="1229" name="Line 2931"/>
        <xdr:cNvSpPr>
          <a:spLocks/>
        </xdr:cNvSpPr>
      </xdr:nvSpPr>
      <xdr:spPr>
        <a:xfrm flipV="1">
          <a:off x="56845200" y="87153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47625</xdr:colOff>
      <xdr:row>36</xdr:row>
      <xdr:rowOff>133350</xdr:rowOff>
    </xdr:from>
    <xdr:to>
      <xdr:col>76</xdr:col>
      <xdr:colOff>228600</xdr:colOff>
      <xdr:row>37</xdr:row>
      <xdr:rowOff>19050</xdr:rowOff>
    </xdr:to>
    <xdr:grpSp>
      <xdr:nvGrpSpPr>
        <xdr:cNvPr id="1230" name="Group 2932"/>
        <xdr:cNvGrpSpPr>
          <a:grpSpLocks noChangeAspect="1"/>
        </xdr:cNvGrpSpPr>
      </xdr:nvGrpSpPr>
      <xdr:grpSpPr>
        <a:xfrm>
          <a:off x="55845075" y="8963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31" name="Line 29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9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9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9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9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29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grpSp>
      <xdr:nvGrpSpPr>
        <xdr:cNvPr id="1237" name="Group 2946"/>
        <xdr:cNvGrpSpPr>
          <a:grpSpLocks/>
        </xdr:cNvGrpSpPr>
      </xdr:nvGrpSpPr>
      <xdr:grpSpPr>
        <a:xfrm>
          <a:off x="9429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38" name="Freeform 29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Line 29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9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21</xdr:row>
      <xdr:rowOff>114300</xdr:rowOff>
    </xdr:from>
    <xdr:to>
      <xdr:col>57</xdr:col>
      <xdr:colOff>0</xdr:colOff>
      <xdr:row>21</xdr:row>
      <xdr:rowOff>114300</xdr:rowOff>
    </xdr:to>
    <xdr:sp>
      <xdr:nvSpPr>
        <xdr:cNvPr id="1241" name="Line 2950"/>
        <xdr:cNvSpPr>
          <a:spLocks/>
        </xdr:cNvSpPr>
      </xdr:nvSpPr>
      <xdr:spPr>
        <a:xfrm flipH="1" flipV="1">
          <a:off x="35985450" y="55149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238125</xdr:colOff>
      <xdr:row>18</xdr:row>
      <xdr:rowOff>114300</xdr:rowOff>
    </xdr:from>
    <xdr:to>
      <xdr:col>58</xdr:col>
      <xdr:colOff>0</xdr:colOff>
      <xdr:row>18</xdr:row>
      <xdr:rowOff>114300</xdr:rowOff>
    </xdr:to>
    <xdr:sp>
      <xdr:nvSpPr>
        <xdr:cNvPr id="1242" name="Line 2952"/>
        <xdr:cNvSpPr>
          <a:spLocks/>
        </xdr:cNvSpPr>
      </xdr:nvSpPr>
      <xdr:spPr>
        <a:xfrm flipH="1" flipV="1">
          <a:off x="41176575" y="482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1243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45</xdr:col>
      <xdr:colOff>0</xdr:colOff>
      <xdr:row>36</xdr:row>
      <xdr:rowOff>114300</xdr:rowOff>
    </xdr:from>
    <xdr:to>
      <xdr:col>74</xdr:col>
      <xdr:colOff>552450</xdr:colOff>
      <xdr:row>36</xdr:row>
      <xdr:rowOff>114300</xdr:rowOff>
    </xdr:to>
    <xdr:sp>
      <xdr:nvSpPr>
        <xdr:cNvPr id="1244" name="Line 2954"/>
        <xdr:cNvSpPr>
          <a:spLocks/>
        </xdr:cNvSpPr>
      </xdr:nvSpPr>
      <xdr:spPr>
        <a:xfrm flipV="1">
          <a:off x="33356550" y="8943975"/>
          <a:ext cx="2202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447675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245" name="Line 2955"/>
        <xdr:cNvSpPr>
          <a:spLocks/>
        </xdr:cNvSpPr>
      </xdr:nvSpPr>
      <xdr:spPr>
        <a:xfrm flipV="1">
          <a:off x="15821025" y="8943975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24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1247" name="Group 2959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8" name="Line 29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9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9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9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9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9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29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466725</xdr:colOff>
      <xdr:row>32</xdr:row>
      <xdr:rowOff>171450</xdr:rowOff>
    </xdr:to>
    <xdr:grpSp>
      <xdr:nvGrpSpPr>
        <xdr:cNvPr id="1255" name="Group 2967"/>
        <xdr:cNvGrpSpPr>
          <a:grpSpLocks noChangeAspect="1"/>
        </xdr:cNvGrpSpPr>
      </xdr:nvGrpSpPr>
      <xdr:grpSpPr>
        <a:xfrm>
          <a:off x="62865000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6" name="Line 29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9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9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9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9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9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9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263" name="Group 2976"/>
        <xdr:cNvGrpSpPr>
          <a:grpSpLocks noChangeAspect="1"/>
        </xdr:cNvGrpSpPr>
      </xdr:nvGrpSpPr>
      <xdr:grpSpPr>
        <a:xfrm>
          <a:off x="14106525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64" name="Line 29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9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9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9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29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1269" name="Group 2982"/>
        <xdr:cNvGrpSpPr>
          <a:grpSpLocks noChangeAspect="1"/>
        </xdr:cNvGrpSpPr>
      </xdr:nvGrpSpPr>
      <xdr:grpSpPr>
        <a:xfrm>
          <a:off x="58293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0" name="Line 29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29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1272" name="Group 2985"/>
        <xdr:cNvGrpSpPr>
          <a:grpSpLocks noChangeAspect="1"/>
        </xdr:cNvGrpSpPr>
      </xdr:nvGrpSpPr>
      <xdr:grpSpPr>
        <a:xfrm>
          <a:off x="88011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3" name="Line 2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33</xdr:row>
      <xdr:rowOff>114300</xdr:rowOff>
    </xdr:from>
    <xdr:to>
      <xdr:col>15</xdr:col>
      <xdr:colOff>419100</xdr:colOff>
      <xdr:row>35</xdr:row>
      <xdr:rowOff>28575</xdr:rowOff>
    </xdr:to>
    <xdr:grpSp>
      <xdr:nvGrpSpPr>
        <xdr:cNvPr id="1275" name="Group 2988"/>
        <xdr:cNvGrpSpPr>
          <a:grpSpLocks noChangeAspect="1"/>
        </xdr:cNvGrpSpPr>
      </xdr:nvGrpSpPr>
      <xdr:grpSpPr>
        <a:xfrm>
          <a:off x="11020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6" name="Line 29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9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1278" name="Group 2991"/>
        <xdr:cNvGrpSpPr>
          <a:grpSpLocks noChangeAspect="1"/>
        </xdr:cNvGrpSpPr>
      </xdr:nvGrpSpPr>
      <xdr:grpSpPr>
        <a:xfrm>
          <a:off x="26631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9" name="Line 2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114300</xdr:rowOff>
    </xdr:to>
    <xdr:sp>
      <xdr:nvSpPr>
        <xdr:cNvPr id="1281" name="Line 2997"/>
        <xdr:cNvSpPr>
          <a:spLocks/>
        </xdr:cNvSpPr>
      </xdr:nvSpPr>
      <xdr:spPr>
        <a:xfrm flipH="1">
          <a:off x="11182350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152400</xdr:rowOff>
    </xdr:from>
    <xdr:to>
      <xdr:col>17</xdr:col>
      <xdr:colOff>247650</xdr:colOff>
      <xdr:row>31</xdr:row>
      <xdr:rowOff>0</xdr:rowOff>
    </xdr:to>
    <xdr:sp>
      <xdr:nvSpPr>
        <xdr:cNvPr id="1282" name="Line 2998"/>
        <xdr:cNvSpPr>
          <a:spLocks/>
        </xdr:cNvSpPr>
      </xdr:nvSpPr>
      <xdr:spPr>
        <a:xfrm flipV="1">
          <a:off x="119062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30</xdr:row>
      <xdr:rowOff>114300</xdr:rowOff>
    </xdr:from>
    <xdr:to>
      <xdr:col>18</xdr:col>
      <xdr:colOff>476250</xdr:colOff>
      <xdr:row>30</xdr:row>
      <xdr:rowOff>152400</xdr:rowOff>
    </xdr:to>
    <xdr:sp>
      <xdr:nvSpPr>
        <xdr:cNvPr id="1283" name="Line 2999"/>
        <xdr:cNvSpPr>
          <a:spLocks/>
        </xdr:cNvSpPr>
      </xdr:nvSpPr>
      <xdr:spPr>
        <a:xfrm flipV="1">
          <a:off x="126492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27</xdr:row>
      <xdr:rowOff>9525</xdr:rowOff>
    </xdr:from>
    <xdr:to>
      <xdr:col>11</xdr:col>
      <xdr:colOff>495300</xdr:colOff>
      <xdr:row>35</xdr:row>
      <xdr:rowOff>219075</xdr:rowOff>
    </xdr:to>
    <xdr:sp>
      <xdr:nvSpPr>
        <xdr:cNvPr id="1284" name="Line 3001"/>
        <xdr:cNvSpPr>
          <a:spLocks/>
        </xdr:cNvSpPr>
      </xdr:nvSpPr>
      <xdr:spPr>
        <a:xfrm flipH="1">
          <a:off x="8439150" y="6781800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36</xdr:row>
      <xdr:rowOff>0</xdr:rowOff>
    </xdr:from>
    <xdr:ext cx="971550" cy="228600"/>
    <xdr:sp>
      <xdr:nvSpPr>
        <xdr:cNvPr id="1285" name="text 774"/>
        <xdr:cNvSpPr txBox="1">
          <a:spLocks noChangeArrowheads="1"/>
        </xdr:cNvSpPr>
      </xdr:nvSpPr>
      <xdr:spPr>
        <a:xfrm>
          <a:off x="7943850" y="8829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13</xdr:col>
      <xdr:colOff>361950</xdr:colOff>
      <xdr:row>37</xdr:row>
      <xdr:rowOff>114300</xdr:rowOff>
    </xdr:from>
    <xdr:to>
      <xdr:col>14</xdr:col>
      <xdr:colOff>476250</xdr:colOff>
      <xdr:row>37</xdr:row>
      <xdr:rowOff>114300</xdr:rowOff>
    </xdr:to>
    <xdr:sp>
      <xdr:nvSpPr>
        <xdr:cNvPr id="1286" name="Line 3004"/>
        <xdr:cNvSpPr>
          <a:spLocks/>
        </xdr:cNvSpPr>
      </xdr:nvSpPr>
      <xdr:spPr>
        <a:xfrm flipH="1" flipV="1">
          <a:off x="97917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33</xdr:row>
      <xdr:rowOff>114300</xdr:rowOff>
    </xdr:to>
    <xdr:sp>
      <xdr:nvSpPr>
        <xdr:cNvPr id="1287" name="Line 3005"/>
        <xdr:cNvSpPr>
          <a:spLocks/>
        </xdr:cNvSpPr>
      </xdr:nvSpPr>
      <xdr:spPr>
        <a:xfrm flipV="1">
          <a:off x="895350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28</xdr:row>
      <xdr:rowOff>0</xdr:rowOff>
    </xdr:from>
    <xdr:to>
      <xdr:col>20</xdr:col>
      <xdr:colOff>57150</xdr:colOff>
      <xdr:row>28</xdr:row>
      <xdr:rowOff>114300</xdr:rowOff>
    </xdr:to>
    <xdr:sp>
      <xdr:nvSpPr>
        <xdr:cNvPr id="1288" name="Line 3006"/>
        <xdr:cNvSpPr>
          <a:spLocks/>
        </xdr:cNvSpPr>
      </xdr:nvSpPr>
      <xdr:spPr>
        <a:xfrm flipH="1">
          <a:off x="1371600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27</xdr:row>
      <xdr:rowOff>152400</xdr:rowOff>
    </xdr:from>
    <xdr:to>
      <xdr:col>20</xdr:col>
      <xdr:colOff>781050</xdr:colOff>
      <xdr:row>28</xdr:row>
      <xdr:rowOff>0</xdr:rowOff>
    </xdr:to>
    <xdr:sp>
      <xdr:nvSpPr>
        <xdr:cNvPr id="1289" name="Line 3007"/>
        <xdr:cNvSpPr>
          <a:spLocks/>
        </xdr:cNvSpPr>
      </xdr:nvSpPr>
      <xdr:spPr>
        <a:xfrm flipV="1">
          <a:off x="144494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27</xdr:row>
      <xdr:rowOff>114300</xdr:rowOff>
    </xdr:from>
    <xdr:to>
      <xdr:col>22</xdr:col>
      <xdr:colOff>47625</xdr:colOff>
      <xdr:row>27</xdr:row>
      <xdr:rowOff>152400</xdr:rowOff>
    </xdr:to>
    <xdr:sp>
      <xdr:nvSpPr>
        <xdr:cNvPr id="1290" name="Line 3008"/>
        <xdr:cNvSpPr>
          <a:spLocks/>
        </xdr:cNvSpPr>
      </xdr:nvSpPr>
      <xdr:spPr>
        <a:xfrm flipV="1">
          <a:off x="15182850" y="6886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800100</xdr:colOff>
      <xdr:row>31</xdr:row>
      <xdr:rowOff>114300</xdr:rowOff>
    </xdr:to>
    <xdr:sp>
      <xdr:nvSpPr>
        <xdr:cNvPr id="1291" name="Line 3009"/>
        <xdr:cNvSpPr>
          <a:spLocks/>
        </xdr:cNvSpPr>
      </xdr:nvSpPr>
      <xdr:spPr>
        <a:xfrm flipV="1">
          <a:off x="11182350" y="7115175"/>
          <a:ext cx="2533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438150</xdr:colOff>
      <xdr:row>25</xdr:row>
      <xdr:rowOff>114300</xdr:rowOff>
    </xdr:from>
    <xdr:to>
      <xdr:col>36</xdr:col>
      <xdr:colOff>495300</xdr:colOff>
      <xdr:row>27</xdr:row>
      <xdr:rowOff>114300</xdr:rowOff>
    </xdr:to>
    <xdr:sp>
      <xdr:nvSpPr>
        <xdr:cNvPr id="1292" name="Line 3010"/>
        <xdr:cNvSpPr>
          <a:spLocks/>
        </xdr:cNvSpPr>
      </xdr:nvSpPr>
      <xdr:spPr>
        <a:xfrm flipH="1" flipV="1">
          <a:off x="24726900" y="6429375"/>
          <a:ext cx="2057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428625</xdr:colOff>
      <xdr:row>24</xdr:row>
      <xdr:rowOff>152400</xdr:rowOff>
    </xdr:from>
    <xdr:to>
      <xdr:col>32</xdr:col>
      <xdr:colOff>657225</xdr:colOff>
      <xdr:row>25</xdr:row>
      <xdr:rowOff>0</xdr:rowOff>
    </xdr:to>
    <xdr:sp>
      <xdr:nvSpPr>
        <xdr:cNvPr id="1293" name="Line 3011"/>
        <xdr:cNvSpPr>
          <a:spLocks/>
        </xdr:cNvSpPr>
      </xdr:nvSpPr>
      <xdr:spPr>
        <a:xfrm flipH="1" flipV="1">
          <a:off x="232314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657225</xdr:colOff>
      <xdr:row>24</xdr:row>
      <xdr:rowOff>114300</xdr:rowOff>
    </xdr:from>
    <xdr:to>
      <xdr:col>31</xdr:col>
      <xdr:colOff>428625</xdr:colOff>
      <xdr:row>24</xdr:row>
      <xdr:rowOff>152400</xdr:rowOff>
    </xdr:to>
    <xdr:sp>
      <xdr:nvSpPr>
        <xdr:cNvPr id="1294" name="Line 3012"/>
        <xdr:cNvSpPr>
          <a:spLocks/>
        </xdr:cNvSpPr>
      </xdr:nvSpPr>
      <xdr:spPr>
        <a:xfrm flipH="1" flipV="1">
          <a:off x="224885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666750</xdr:colOff>
      <xdr:row>25</xdr:row>
      <xdr:rowOff>0</xdr:rowOff>
    </xdr:from>
    <xdr:to>
      <xdr:col>33</xdr:col>
      <xdr:colOff>447675</xdr:colOff>
      <xdr:row>25</xdr:row>
      <xdr:rowOff>114300</xdr:rowOff>
    </xdr:to>
    <xdr:sp>
      <xdr:nvSpPr>
        <xdr:cNvPr id="1295" name="Line 3013"/>
        <xdr:cNvSpPr>
          <a:spLocks/>
        </xdr:cNvSpPr>
      </xdr:nvSpPr>
      <xdr:spPr>
        <a:xfrm flipH="1" flipV="1">
          <a:off x="23983950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28</xdr:row>
      <xdr:rowOff>38100</xdr:rowOff>
    </xdr:from>
    <xdr:to>
      <xdr:col>13</xdr:col>
      <xdr:colOff>371475</xdr:colOff>
      <xdr:row>28</xdr:row>
      <xdr:rowOff>161925</xdr:rowOff>
    </xdr:to>
    <xdr:sp>
      <xdr:nvSpPr>
        <xdr:cNvPr id="1296" name="kreslení 16"/>
        <xdr:cNvSpPr>
          <a:spLocks/>
        </xdr:cNvSpPr>
      </xdr:nvSpPr>
      <xdr:spPr>
        <a:xfrm>
          <a:off x="9448800" y="7038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25</xdr:row>
      <xdr:rowOff>0</xdr:rowOff>
    </xdr:from>
    <xdr:ext cx="971550" cy="457200"/>
    <xdr:sp>
      <xdr:nvSpPr>
        <xdr:cNvPr id="1297" name="text 774"/>
        <xdr:cNvSpPr txBox="1">
          <a:spLocks noChangeArrowheads="1"/>
        </xdr:cNvSpPr>
      </xdr:nvSpPr>
      <xdr:spPr>
        <a:xfrm>
          <a:off x="79438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60,375</a:t>
          </a:r>
        </a:p>
      </xdr:txBody>
    </xdr:sp>
    <xdr:clientData/>
  </xdr:oneCellAnchor>
  <xdr:twoCellAnchor editAs="absolute">
    <xdr:from>
      <xdr:col>32</xdr:col>
      <xdr:colOff>609600</xdr:colOff>
      <xdr:row>24</xdr:row>
      <xdr:rowOff>28575</xdr:rowOff>
    </xdr:from>
    <xdr:to>
      <xdr:col>32</xdr:col>
      <xdr:colOff>962025</xdr:colOff>
      <xdr:row>24</xdr:row>
      <xdr:rowOff>152400</xdr:rowOff>
    </xdr:to>
    <xdr:sp>
      <xdr:nvSpPr>
        <xdr:cNvPr id="1298" name="kreslení 12"/>
        <xdr:cNvSpPr>
          <a:spLocks/>
        </xdr:cNvSpPr>
      </xdr:nvSpPr>
      <xdr:spPr>
        <a:xfrm>
          <a:off x="23926800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428625</xdr:colOff>
      <xdr:row>26</xdr:row>
      <xdr:rowOff>219075</xdr:rowOff>
    </xdr:from>
    <xdr:to>
      <xdr:col>20</xdr:col>
      <xdr:colOff>609600</xdr:colOff>
      <xdr:row>27</xdr:row>
      <xdr:rowOff>104775</xdr:rowOff>
    </xdr:to>
    <xdr:grpSp>
      <xdr:nvGrpSpPr>
        <xdr:cNvPr id="1299" name="Group 3017"/>
        <xdr:cNvGrpSpPr>
          <a:grpSpLocks noChangeAspect="1"/>
        </xdr:cNvGrpSpPr>
      </xdr:nvGrpSpPr>
      <xdr:grpSpPr>
        <a:xfrm>
          <a:off x="14316075" y="6762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0" name="Line 30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30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30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30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0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30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35</xdr:row>
      <xdr:rowOff>57150</xdr:rowOff>
    </xdr:from>
    <xdr:to>
      <xdr:col>24</xdr:col>
      <xdr:colOff>600075</xdr:colOff>
      <xdr:row>35</xdr:row>
      <xdr:rowOff>171450</xdr:rowOff>
    </xdr:to>
    <xdr:grpSp>
      <xdr:nvGrpSpPr>
        <xdr:cNvPr id="1306" name="Group 3024"/>
        <xdr:cNvGrpSpPr>
          <a:grpSpLocks noChangeAspect="1"/>
        </xdr:cNvGrpSpPr>
      </xdr:nvGrpSpPr>
      <xdr:grpSpPr>
        <a:xfrm>
          <a:off x="17278350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7" name="Line 30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30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30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0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30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30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676275</xdr:colOff>
      <xdr:row>25</xdr:row>
      <xdr:rowOff>76200</xdr:rowOff>
    </xdr:from>
    <xdr:to>
      <xdr:col>39</xdr:col>
      <xdr:colOff>66675</xdr:colOff>
      <xdr:row>26</xdr:row>
      <xdr:rowOff>152400</xdr:rowOff>
    </xdr:to>
    <xdr:grpSp>
      <xdr:nvGrpSpPr>
        <xdr:cNvPr id="1313" name="Group 3042"/>
        <xdr:cNvGrpSpPr>
          <a:grpSpLocks/>
        </xdr:cNvGrpSpPr>
      </xdr:nvGrpSpPr>
      <xdr:grpSpPr>
        <a:xfrm>
          <a:off x="26965275" y="6391275"/>
          <a:ext cx="1847850" cy="304800"/>
          <a:chOff x="89" y="144"/>
          <a:chExt cx="408" cy="32"/>
        </a:xfrm>
        <a:solidFill>
          <a:srgbClr val="FFFFFF"/>
        </a:solidFill>
      </xdr:grpSpPr>
      <xdr:sp>
        <xdr:nvSpPr>
          <xdr:cNvPr id="1314" name="Rectangle 304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304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304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304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304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304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304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0</xdr:colOff>
      <xdr:row>26</xdr:row>
      <xdr:rowOff>114300</xdr:rowOff>
    </xdr:to>
    <xdr:sp>
      <xdr:nvSpPr>
        <xdr:cNvPr id="1321" name="text 7125"/>
        <xdr:cNvSpPr txBox="1">
          <a:spLocks noChangeArrowheads="1"/>
        </xdr:cNvSpPr>
      </xdr:nvSpPr>
      <xdr:spPr>
        <a:xfrm>
          <a:off x="272605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46</xdr:col>
      <xdr:colOff>123825</xdr:colOff>
      <xdr:row>32</xdr:row>
      <xdr:rowOff>152400</xdr:rowOff>
    </xdr:to>
    <xdr:grpSp>
      <xdr:nvGrpSpPr>
        <xdr:cNvPr id="1322" name="Group 3051"/>
        <xdr:cNvGrpSpPr>
          <a:grpSpLocks/>
        </xdr:cNvGrpSpPr>
      </xdr:nvGrpSpPr>
      <xdr:grpSpPr>
        <a:xfrm>
          <a:off x="27260550" y="7762875"/>
          <a:ext cx="6886575" cy="304800"/>
          <a:chOff x="89" y="287"/>
          <a:chExt cx="863" cy="32"/>
        </a:xfrm>
        <a:solidFill>
          <a:srgbClr val="FFFFFF"/>
        </a:solidFill>
      </xdr:grpSpPr>
      <xdr:sp>
        <xdr:nvSpPr>
          <xdr:cNvPr id="1323" name="Rectangle 305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305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30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30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30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30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30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30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30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114300</xdr:rowOff>
    </xdr:from>
    <xdr:to>
      <xdr:col>40</xdr:col>
      <xdr:colOff>0</xdr:colOff>
      <xdr:row>32</xdr:row>
      <xdr:rowOff>114300</xdr:rowOff>
    </xdr:to>
    <xdr:sp>
      <xdr:nvSpPr>
        <xdr:cNvPr id="1332" name="text 7125"/>
        <xdr:cNvSpPr txBox="1">
          <a:spLocks noChangeArrowheads="1"/>
        </xdr:cNvSpPr>
      </xdr:nvSpPr>
      <xdr:spPr>
        <a:xfrm>
          <a:off x="287464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1333" name="Group 3062"/>
        <xdr:cNvGrpSpPr>
          <a:grpSpLocks noChangeAspect="1"/>
        </xdr:cNvGrpSpPr>
      </xdr:nvGrpSpPr>
      <xdr:grpSpPr>
        <a:xfrm>
          <a:off x="596265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4" name="Line 30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0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76200</xdr:colOff>
      <xdr:row>25</xdr:row>
      <xdr:rowOff>190500</xdr:rowOff>
    </xdr:from>
    <xdr:to>
      <xdr:col>43</xdr:col>
      <xdr:colOff>123825</xdr:colOff>
      <xdr:row>26</xdr:row>
      <xdr:rowOff>190500</xdr:rowOff>
    </xdr:to>
    <xdr:grpSp>
      <xdr:nvGrpSpPr>
        <xdr:cNvPr id="1336" name="Group 3065"/>
        <xdr:cNvGrpSpPr>
          <a:grpSpLocks/>
        </xdr:cNvGrpSpPr>
      </xdr:nvGrpSpPr>
      <xdr:grpSpPr>
        <a:xfrm>
          <a:off x="31794450" y="6505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7" name="Rectangle 30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0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30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885825</xdr:colOff>
      <xdr:row>30</xdr:row>
      <xdr:rowOff>133350</xdr:rowOff>
    </xdr:from>
    <xdr:to>
      <xdr:col>12</xdr:col>
      <xdr:colOff>933450</xdr:colOff>
      <xdr:row>31</xdr:row>
      <xdr:rowOff>133350</xdr:rowOff>
    </xdr:to>
    <xdr:grpSp>
      <xdr:nvGrpSpPr>
        <xdr:cNvPr id="1340" name="Group 3069"/>
        <xdr:cNvGrpSpPr>
          <a:grpSpLocks/>
        </xdr:cNvGrpSpPr>
      </xdr:nvGrpSpPr>
      <xdr:grpSpPr>
        <a:xfrm>
          <a:off x="9344025" y="7591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41" name="Rectangle 30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30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0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25</xdr:row>
      <xdr:rowOff>219075</xdr:rowOff>
    </xdr:from>
    <xdr:to>
      <xdr:col>39</xdr:col>
      <xdr:colOff>419100</xdr:colOff>
      <xdr:row>27</xdr:row>
      <xdr:rowOff>114300</xdr:rowOff>
    </xdr:to>
    <xdr:grpSp>
      <xdr:nvGrpSpPr>
        <xdr:cNvPr id="1344" name="Group 3073"/>
        <xdr:cNvGrpSpPr>
          <a:grpSpLocks noChangeAspect="1"/>
        </xdr:cNvGrpSpPr>
      </xdr:nvGrpSpPr>
      <xdr:grpSpPr>
        <a:xfrm>
          <a:off x="28851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5" name="Line 30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0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1347" name="Group 3076"/>
        <xdr:cNvGrpSpPr>
          <a:grpSpLocks/>
        </xdr:cNvGrpSpPr>
      </xdr:nvGrpSpPr>
      <xdr:grpSpPr>
        <a:xfrm>
          <a:off x="29203650" y="6391275"/>
          <a:ext cx="1543050" cy="304800"/>
          <a:chOff x="89" y="144"/>
          <a:chExt cx="408" cy="32"/>
        </a:xfrm>
        <a:solidFill>
          <a:srgbClr val="FFFFFF"/>
        </a:solidFill>
      </xdr:grpSpPr>
      <xdr:sp>
        <xdr:nvSpPr>
          <xdr:cNvPr id="1348" name="Rectangle 307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307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07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308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308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08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08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25</xdr:row>
      <xdr:rowOff>133350</xdr:rowOff>
    </xdr:from>
    <xdr:to>
      <xdr:col>42</xdr:col>
      <xdr:colOff>457200</xdr:colOff>
      <xdr:row>27</xdr:row>
      <xdr:rowOff>95250</xdr:rowOff>
    </xdr:to>
    <xdr:sp>
      <xdr:nvSpPr>
        <xdr:cNvPr id="1355" name="Line 3087"/>
        <xdr:cNvSpPr>
          <a:spLocks/>
        </xdr:cNvSpPr>
      </xdr:nvSpPr>
      <xdr:spPr>
        <a:xfrm flipV="1">
          <a:off x="29108400" y="6448425"/>
          <a:ext cx="20955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21</xdr:row>
      <xdr:rowOff>114300</xdr:rowOff>
    </xdr:from>
    <xdr:to>
      <xdr:col>48</xdr:col>
      <xdr:colOff>476250</xdr:colOff>
      <xdr:row>25</xdr:row>
      <xdr:rowOff>123825</xdr:rowOff>
    </xdr:to>
    <xdr:sp>
      <xdr:nvSpPr>
        <xdr:cNvPr id="1356" name="Line 3094"/>
        <xdr:cNvSpPr>
          <a:spLocks/>
        </xdr:cNvSpPr>
      </xdr:nvSpPr>
      <xdr:spPr>
        <a:xfrm flipV="1">
          <a:off x="31222950" y="5514975"/>
          <a:ext cx="47625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19</xdr:row>
      <xdr:rowOff>209550</xdr:rowOff>
    </xdr:from>
    <xdr:to>
      <xdr:col>48</xdr:col>
      <xdr:colOff>628650</xdr:colOff>
      <xdr:row>21</xdr:row>
      <xdr:rowOff>114300</xdr:rowOff>
    </xdr:to>
    <xdr:grpSp>
      <xdr:nvGrpSpPr>
        <xdr:cNvPr id="1357" name="Group 3100"/>
        <xdr:cNvGrpSpPr>
          <a:grpSpLocks noChangeAspect="1"/>
        </xdr:cNvGrpSpPr>
      </xdr:nvGrpSpPr>
      <xdr:grpSpPr>
        <a:xfrm>
          <a:off x="35833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8" name="Line 31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31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16</xdr:row>
      <xdr:rowOff>209550</xdr:rowOff>
    </xdr:from>
    <xdr:to>
      <xdr:col>55</xdr:col>
      <xdr:colOff>409575</xdr:colOff>
      <xdr:row>18</xdr:row>
      <xdr:rowOff>114300</xdr:rowOff>
    </xdr:to>
    <xdr:grpSp>
      <xdr:nvGrpSpPr>
        <xdr:cNvPr id="1360" name="Group 3103"/>
        <xdr:cNvGrpSpPr>
          <a:grpSpLocks noChangeAspect="1"/>
        </xdr:cNvGrpSpPr>
      </xdr:nvGrpSpPr>
      <xdr:grpSpPr>
        <a:xfrm>
          <a:off x="410337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1" name="Line 31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1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18</xdr:row>
      <xdr:rowOff>123825</xdr:rowOff>
    </xdr:from>
    <xdr:to>
      <xdr:col>55</xdr:col>
      <xdr:colOff>238125</xdr:colOff>
      <xdr:row>21</xdr:row>
      <xdr:rowOff>104775</xdr:rowOff>
    </xdr:to>
    <xdr:sp>
      <xdr:nvSpPr>
        <xdr:cNvPr id="1363" name="Line 3106"/>
        <xdr:cNvSpPr>
          <a:spLocks/>
        </xdr:cNvSpPr>
      </xdr:nvSpPr>
      <xdr:spPr>
        <a:xfrm flipV="1">
          <a:off x="36023550" y="4838700"/>
          <a:ext cx="51530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33400" cy="228600"/>
    <xdr:sp>
      <xdr:nvSpPr>
        <xdr:cNvPr id="1364" name="text 7125"/>
        <xdr:cNvSpPr txBox="1">
          <a:spLocks noChangeArrowheads="1"/>
        </xdr:cNvSpPr>
      </xdr:nvSpPr>
      <xdr:spPr>
        <a:xfrm>
          <a:off x="401955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58</xdr:col>
      <xdr:colOff>342900</xdr:colOff>
      <xdr:row>25</xdr:row>
      <xdr:rowOff>219075</xdr:rowOff>
    </xdr:from>
    <xdr:to>
      <xdr:col>58</xdr:col>
      <xdr:colOff>647700</xdr:colOff>
      <xdr:row>27</xdr:row>
      <xdr:rowOff>114300</xdr:rowOff>
    </xdr:to>
    <xdr:grpSp>
      <xdr:nvGrpSpPr>
        <xdr:cNvPr id="1365" name="Group 3108"/>
        <xdr:cNvGrpSpPr>
          <a:grpSpLocks noChangeAspect="1"/>
        </xdr:cNvGrpSpPr>
      </xdr:nvGrpSpPr>
      <xdr:grpSpPr>
        <a:xfrm>
          <a:off x="43281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6" name="Line 3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31</xdr:row>
      <xdr:rowOff>219075</xdr:rowOff>
    </xdr:from>
    <xdr:to>
      <xdr:col>77</xdr:col>
      <xdr:colOff>419100</xdr:colOff>
      <xdr:row>33</xdr:row>
      <xdr:rowOff>114300</xdr:rowOff>
    </xdr:to>
    <xdr:grpSp>
      <xdr:nvGrpSpPr>
        <xdr:cNvPr id="1368" name="Group 3111"/>
        <xdr:cNvGrpSpPr>
          <a:grpSpLocks noChangeAspect="1"/>
        </xdr:cNvGrpSpPr>
      </xdr:nvGrpSpPr>
      <xdr:grpSpPr>
        <a:xfrm>
          <a:off x="57388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9" name="Line 3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666750</xdr:colOff>
      <xdr:row>31</xdr:row>
      <xdr:rowOff>114300</xdr:rowOff>
    </xdr:from>
    <xdr:to>
      <xdr:col>77</xdr:col>
      <xdr:colOff>266700</xdr:colOff>
      <xdr:row>33</xdr:row>
      <xdr:rowOff>114300</xdr:rowOff>
    </xdr:to>
    <xdr:sp>
      <xdr:nvSpPr>
        <xdr:cNvPr id="1371" name="Line 3114"/>
        <xdr:cNvSpPr>
          <a:spLocks/>
        </xdr:cNvSpPr>
      </xdr:nvSpPr>
      <xdr:spPr>
        <a:xfrm flipH="1" flipV="1">
          <a:off x="55492650" y="7800975"/>
          <a:ext cx="2057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30</xdr:row>
      <xdr:rowOff>152400</xdr:rowOff>
    </xdr:from>
    <xdr:to>
      <xdr:col>73</xdr:col>
      <xdr:colOff>428625</xdr:colOff>
      <xdr:row>31</xdr:row>
      <xdr:rowOff>0</xdr:rowOff>
    </xdr:to>
    <xdr:sp>
      <xdr:nvSpPr>
        <xdr:cNvPr id="1372" name="Line 3115"/>
        <xdr:cNvSpPr>
          <a:spLocks/>
        </xdr:cNvSpPr>
      </xdr:nvSpPr>
      <xdr:spPr>
        <a:xfrm flipH="1" flipV="1">
          <a:off x="53997225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30</xdr:row>
      <xdr:rowOff>114300</xdr:rowOff>
    </xdr:from>
    <xdr:to>
      <xdr:col>72</xdr:col>
      <xdr:colOff>657225</xdr:colOff>
      <xdr:row>30</xdr:row>
      <xdr:rowOff>152400</xdr:rowOff>
    </xdr:to>
    <xdr:sp>
      <xdr:nvSpPr>
        <xdr:cNvPr id="1373" name="Line 3116"/>
        <xdr:cNvSpPr>
          <a:spLocks/>
        </xdr:cNvSpPr>
      </xdr:nvSpPr>
      <xdr:spPr>
        <a:xfrm flipH="1" flipV="1">
          <a:off x="53254275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428625</xdr:colOff>
      <xdr:row>31</xdr:row>
      <xdr:rowOff>0</xdr:rowOff>
    </xdr:from>
    <xdr:to>
      <xdr:col>74</xdr:col>
      <xdr:colOff>666750</xdr:colOff>
      <xdr:row>31</xdr:row>
      <xdr:rowOff>114300</xdr:rowOff>
    </xdr:to>
    <xdr:sp>
      <xdr:nvSpPr>
        <xdr:cNvPr id="1374" name="Line 3117"/>
        <xdr:cNvSpPr>
          <a:spLocks/>
        </xdr:cNvSpPr>
      </xdr:nvSpPr>
      <xdr:spPr>
        <a:xfrm flipH="1" flipV="1">
          <a:off x="54740175" y="7686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64</xdr:col>
      <xdr:colOff>771525</xdr:colOff>
      <xdr:row>27</xdr:row>
      <xdr:rowOff>114300</xdr:rowOff>
    </xdr:to>
    <xdr:sp>
      <xdr:nvSpPr>
        <xdr:cNvPr id="1375" name="Line 3118"/>
        <xdr:cNvSpPr>
          <a:spLocks/>
        </xdr:cNvSpPr>
      </xdr:nvSpPr>
      <xdr:spPr>
        <a:xfrm flipH="1" flipV="1">
          <a:off x="43414950" y="68865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247650</xdr:colOff>
      <xdr:row>27</xdr:row>
      <xdr:rowOff>0</xdr:rowOff>
    </xdr:from>
    <xdr:ext cx="514350" cy="228600"/>
    <xdr:sp>
      <xdr:nvSpPr>
        <xdr:cNvPr id="1376" name="text 7125"/>
        <xdr:cNvSpPr txBox="1">
          <a:spLocks noChangeArrowheads="1"/>
        </xdr:cNvSpPr>
      </xdr:nvSpPr>
      <xdr:spPr>
        <a:xfrm>
          <a:off x="4712970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40</xdr:col>
      <xdr:colOff>247650</xdr:colOff>
      <xdr:row>18</xdr:row>
      <xdr:rowOff>114300</xdr:rowOff>
    </xdr:from>
    <xdr:to>
      <xdr:col>55</xdr:col>
      <xdr:colOff>238125</xdr:colOff>
      <xdr:row>18</xdr:row>
      <xdr:rowOff>114300</xdr:rowOff>
    </xdr:to>
    <xdr:sp>
      <xdr:nvSpPr>
        <xdr:cNvPr id="1377" name="Line 3120"/>
        <xdr:cNvSpPr>
          <a:spLocks/>
        </xdr:cNvSpPr>
      </xdr:nvSpPr>
      <xdr:spPr>
        <a:xfrm flipH="1" flipV="1">
          <a:off x="29508450" y="48291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78" name="Line 312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79" name="Line 312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80" name="Line 312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81" name="Line 312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82" name="Line 312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383" name="Line 312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4" name="Line 31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5" name="Line 31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6" name="Line 31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7" name="Line 31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8" name="Line 313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89" name="Line 313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0" name="Line 313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1" name="Line 313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2" name="Line 313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3" name="Line 313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4" name="Line 313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5" name="Line 313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6" name="Line 31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7" name="Line 31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8" name="Line 31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399" name="Line 31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0" name="Line 314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1" name="Line 314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2" name="Line 314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3" name="Line 314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4" name="Line 31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5" name="Line 31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6" name="Line 31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7" name="Line 31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8" name="Line 315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09" name="Line 315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0" name="Line 315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1" name="Line 315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2" name="Line 315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3" name="Line 315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4" name="Line 315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5" name="Line 315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6" name="Line 316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7" name="Line 316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8" name="Line 316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19" name="Line 316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0" name="Line 316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1" name="Line 316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2" name="Line 316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3" name="Line 316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4" name="Line 316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5" name="Line 316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6" name="Line 317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7" name="Line 317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8" name="Line 317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29" name="Line 317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0" name="Line 317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1" name="Line 317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2" name="Line 317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3" name="Line 317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4" name="Line 317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5" name="Line 317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6" name="Line 318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7" name="Line 318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8" name="Line 318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39" name="Line 318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0" name="Line 318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1" name="Line 318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2" name="Line 318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3" name="Line 318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4" name="Line 318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5" name="Line 318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6" name="Line 319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7" name="Line 319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8" name="Line 319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49" name="Line 319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0" name="Line 319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1" name="Line 319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2" name="Line 319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3" name="Line 319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4" name="Line 319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5" name="Line 319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6" name="Line 320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7" name="Line 320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8" name="Line 320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59" name="Line 320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0" name="Line 320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1" name="Line 320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2" name="Line 320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3" name="Line 320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4" name="Line 320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5" name="Line 320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6" name="Line 321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467" name="Line 321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8" name="Line 321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69" name="Line 321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0" name="Line 321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1" name="Line 321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2" name="Line 321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3" name="Line 321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4" name="Line 321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5" name="Line 321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6" name="Line 322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7" name="Line 322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8" name="Line 322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79" name="Line 322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0" name="Line 322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1" name="Line 322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2" name="Line 322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3" name="Line 322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4" name="Line 32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5" name="Line 32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6" name="Line 32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7" name="Line 32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8" name="Line 323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89" name="Line 323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0" name="Line 323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1" name="Line 323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2" name="Line 323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3" name="Line 323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4" name="Line 323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5" name="Line 323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6" name="Line 32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7" name="Line 32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8" name="Line 32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499" name="Line 32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0" name="Line 324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1" name="Line 324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2" name="Line 324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3" name="Line 324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4" name="Line 324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5" name="Line 324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6" name="Line 325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7" name="Line 325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8" name="Line 325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09" name="Line 325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0" name="Line 325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1" name="Line 325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2" name="Line 325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3" name="Line 325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4" name="Line 325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5" name="Line 325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6" name="Line 326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7" name="Line 326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8" name="Line 326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19" name="Line 326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0" name="Line 326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1" name="Line 326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2" name="Line 326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3" name="Line 326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4" name="Line 326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5" name="Line 326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6" name="Line 327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7" name="Line 327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8" name="Line 327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29" name="Line 327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0" name="Line 327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1" name="Line 327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2" name="Line 327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3" name="Line 327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4" name="Line 327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5" name="Line 327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6" name="Line 328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7" name="Line 328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8" name="Line 328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39" name="Line 328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0" name="Line 328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1" name="Line 328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2" name="Line 328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3" name="Line 328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4" name="Line 328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5" name="Line 328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6" name="Line 329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47" name="Line 329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48" name="Line 329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49" name="Line 329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0" name="Line 329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1" name="Line 329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2" name="Line 329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3" name="Line 329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4" name="Line 329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5" name="Line 329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6" name="Line 330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7" name="Line 330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8" name="Line 330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59" name="Line 330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0" name="Line 330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1" name="Line 330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2" name="Line 330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3" name="Line 330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4" name="Line 330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5" name="Line 330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6" name="Line 331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7" name="Line 331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8" name="Line 331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69" name="Line 331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0" name="Line 331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1" name="Line 331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2" name="Line 331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3" name="Line 331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4" name="Line 331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575" name="Line 331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6" name="Line 332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7" name="Line 332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8" name="Line 332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79" name="Line 332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0" name="Line 332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1" name="Line 332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2" name="Line 332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3" name="Line 332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4" name="Line 332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5" name="Line 332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6" name="Line 333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7" name="Line 333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8" name="Line 333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89" name="Line 333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0" name="Line 333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1" name="Line 333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2" name="Line 333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3" name="Line 333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4" name="Line 333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5" name="Line 333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6" name="Line 334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7" name="Line 334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8" name="Line 334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599" name="Line 334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0" name="Line 334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1" name="Line 334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2" name="Line 334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3" name="Line 334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4" name="Line 334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5" name="Line 334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6" name="Line 335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7" name="Line 335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8" name="Line 335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09" name="Line 335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0" name="Line 335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1" name="Line 335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2" name="Line 335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3" name="Line 335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4" name="Line 335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5" name="Line 335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6" name="Line 336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7" name="Line 336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8" name="Line 336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19" name="Line 336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0" name="Line 336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1" name="Line 336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2" name="Line 336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3" name="Line 336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4" name="Line 336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5" name="Line 336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6" name="Line 337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7" name="Line 337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8" name="Line 337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29" name="Line 337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0" name="Line 337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1" name="Line 337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2" name="Line 337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3" name="Line 337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4" name="Line 337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35" name="Line 337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36" name="Line 338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37" name="Line 338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38" name="Line 338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39" name="Line 338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0" name="Line 338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1" name="Line 338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2" name="Line 338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3" name="Line 338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4" name="Line 338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5" name="Line 338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6" name="Line 339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7" name="Line 339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8" name="Line 339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49" name="Line 339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0" name="Line 3394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1" name="Line 3395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2" name="Line 3396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3" name="Line 3397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4" name="Line 3398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5" name="Line 3399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6" name="Line 3400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7" name="Line 3401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8" name="Line 3402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659" name="Line 3403"/>
        <xdr:cNvSpPr>
          <a:spLocks/>
        </xdr:cNvSpPr>
      </xdr:nvSpPr>
      <xdr:spPr>
        <a:xfrm flipH="1">
          <a:off x="32385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0" name="Line 340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1" name="Line 340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2" name="Line 3406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3" name="Line 3407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4" name="Line 3408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5" name="Line 3409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6" name="Line 3410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7" name="Line 3411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8" name="Line 3412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69" name="Line 3413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0" name="Line 3414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671" name="Line 3415"/>
        <xdr:cNvSpPr>
          <a:spLocks/>
        </xdr:cNvSpPr>
      </xdr:nvSpPr>
      <xdr:spPr>
        <a:xfrm flipH="1">
          <a:off x="33347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342900</xdr:colOff>
      <xdr:row>18</xdr:row>
      <xdr:rowOff>152400</xdr:rowOff>
    </xdr:from>
    <xdr:to>
      <xdr:col>52</xdr:col>
      <xdr:colOff>390525</xdr:colOff>
      <xdr:row>19</xdr:row>
      <xdr:rowOff>152400</xdr:rowOff>
    </xdr:to>
    <xdr:grpSp>
      <xdr:nvGrpSpPr>
        <xdr:cNvPr id="1672" name="Group 3416"/>
        <xdr:cNvGrpSpPr>
          <a:grpSpLocks/>
        </xdr:cNvGrpSpPr>
      </xdr:nvGrpSpPr>
      <xdr:grpSpPr>
        <a:xfrm>
          <a:off x="38823900" y="486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3" name="Rectangle 34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34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34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342900</xdr:colOff>
      <xdr:row>20</xdr:row>
      <xdr:rowOff>57150</xdr:rowOff>
    </xdr:from>
    <xdr:to>
      <xdr:col>52</xdr:col>
      <xdr:colOff>390525</xdr:colOff>
      <xdr:row>21</xdr:row>
      <xdr:rowOff>57150</xdr:rowOff>
    </xdr:to>
    <xdr:grpSp>
      <xdr:nvGrpSpPr>
        <xdr:cNvPr id="1676" name="Group 3420"/>
        <xdr:cNvGrpSpPr>
          <a:grpSpLocks/>
        </xdr:cNvGrpSpPr>
      </xdr:nvGrpSpPr>
      <xdr:grpSpPr>
        <a:xfrm>
          <a:off x="38823900" y="522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7" name="Rectangle 34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34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34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</xdr:colOff>
      <xdr:row>27</xdr:row>
      <xdr:rowOff>161925</xdr:rowOff>
    </xdr:from>
    <xdr:to>
      <xdr:col>62</xdr:col>
      <xdr:colOff>76200</xdr:colOff>
      <xdr:row>28</xdr:row>
      <xdr:rowOff>161925</xdr:rowOff>
    </xdr:to>
    <xdr:grpSp>
      <xdr:nvGrpSpPr>
        <xdr:cNvPr id="1680" name="Group 3424"/>
        <xdr:cNvGrpSpPr>
          <a:grpSpLocks/>
        </xdr:cNvGrpSpPr>
      </xdr:nvGrpSpPr>
      <xdr:grpSpPr>
        <a:xfrm>
          <a:off x="45939075" y="6934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81" name="Rectangle 34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34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34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352425</xdr:colOff>
      <xdr:row>21</xdr:row>
      <xdr:rowOff>200025</xdr:rowOff>
    </xdr:from>
    <xdr:to>
      <xdr:col>46</xdr:col>
      <xdr:colOff>704850</xdr:colOff>
      <xdr:row>22</xdr:row>
      <xdr:rowOff>95250</xdr:rowOff>
    </xdr:to>
    <xdr:sp>
      <xdr:nvSpPr>
        <xdr:cNvPr id="1684" name="kreslení 16"/>
        <xdr:cNvSpPr>
          <a:spLocks/>
        </xdr:cNvSpPr>
      </xdr:nvSpPr>
      <xdr:spPr>
        <a:xfrm>
          <a:off x="34375725" y="5600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21</xdr:row>
      <xdr:rowOff>152400</xdr:rowOff>
    </xdr:from>
    <xdr:to>
      <xdr:col>59</xdr:col>
      <xdr:colOff>0</xdr:colOff>
      <xdr:row>22</xdr:row>
      <xdr:rowOff>0</xdr:rowOff>
    </xdr:to>
    <xdr:sp>
      <xdr:nvSpPr>
        <xdr:cNvPr id="1685" name="Line 3432"/>
        <xdr:cNvSpPr>
          <a:spLocks/>
        </xdr:cNvSpPr>
      </xdr:nvSpPr>
      <xdr:spPr>
        <a:xfrm flipH="1" flipV="1">
          <a:off x="431673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21</xdr:row>
      <xdr:rowOff>114300</xdr:rowOff>
    </xdr:from>
    <xdr:to>
      <xdr:col>58</xdr:col>
      <xdr:colOff>228600</xdr:colOff>
      <xdr:row>21</xdr:row>
      <xdr:rowOff>152400</xdr:rowOff>
    </xdr:to>
    <xdr:sp>
      <xdr:nvSpPr>
        <xdr:cNvPr id="1686" name="Line 3433"/>
        <xdr:cNvSpPr>
          <a:spLocks/>
        </xdr:cNvSpPr>
      </xdr:nvSpPr>
      <xdr:spPr>
        <a:xfrm flipH="1" flipV="1">
          <a:off x="424243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22</xdr:row>
      <xdr:rowOff>0</xdr:rowOff>
    </xdr:from>
    <xdr:to>
      <xdr:col>61</xdr:col>
      <xdr:colOff>133350</xdr:colOff>
      <xdr:row>23</xdr:row>
      <xdr:rowOff>114300</xdr:rowOff>
    </xdr:to>
    <xdr:sp>
      <xdr:nvSpPr>
        <xdr:cNvPr id="1687" name="Line 3434"/>
        <xdr:cNvSpPr>
          <a:spLocks/>
        </xdr:cNvSpPr>
      </xdr:nvSpPr>
      <xdr:spPr>
        <a:xfrm flipH="1" flipV="1">
          <a:off x="43919775" y="5629275"/>
          <a:ext cx="16097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18</xdr:row>
      <xdr:rowOff>152400</xdr:rowOff>
    </xdr:from>
    <xdr:to>
      <xdr:col>60</xdr:col>
      <xdr:colOff>9525</xdr:colOff>
      <xdr:row>19</xdr:row>
      <xdr:rowOff>0</xdr:rowOff>
    </xdr:to>
    <xdr:sp>
      <xdr:nvSpPr>
        <xdr:cNvPr id="1688" name="Line 3435"/>
        <xdr:cNvSpPr>
          <a:spLocks/>
        </xdr:cNvSpPr>
      </xdr:nvSpPr>
      <xdr:spPr>
        <a:xfrm flipH="1" flipV="1">
          <a:off x="4369117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18</xdr:row>
      <xdr:rowOff>114300</xdr:rowOff>
    </xdr:from>
    <xdr:to>
      <xdr:col>58</xdr:col>
      <xdr:colOff>752475</xdr:colOff>
      <xdr:row>18</xdr:row>
      <xdr:rowOff>152400</xdr:rowOff>
    </xdr:to>
    <xdr:sp>
      <xdr:nvSpPr>
        <xdr:cNvPr id="1689" name="Line 3436"/>
        <xdr:cNvSpPr>
          <a:spLocks/>
        </xdr:cNvSpPr>
      </xdr:nvSpPr>
      <xdr:spPr>
        <a:xfrm flipH="1" flipV="1">
          <a:off x="4294822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0</xdr:rowOff>
    </xdr:from>
    <xdr:to>
      <xdr:col>62</xdr:col>
      <xdr:colOff>323850</xdr:colOff>
      <xdr:row>20</xdr:row>
      <xdr:rowOff>114300</xdr:rowOff>
    </xdr:to>
    <xdr:sp>
      <xdr:nvSpPr>
        <xdr:cNvPr id="1690" name="Line 3437"/>
        <xdr:cNvSpPr>
          <a:spLocks/>
        </xdr:cNvSpPr>
      </xdr:nvSpPr>
      <xdr:spPr>
        <a:xfrm flipH="1" flipV="1">
          <a:off x="44443650" y="4943475"/>
          <a:ext cx="1790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24</xdr:row>
      <xdr:rowOff>76200</xdr:rowOff>
    </xdr:from>
    <xdr:to>
      <xdr:col>64</xdr:col>
      <xdr:colOff>495300</xdr:colOff>
      <xdr:row>24</xdr:row>
      <xdr:rowOff>114300</xdr:rowOff>
    </xdr:to>
    <xdr:sp>
      <xdr:nvSpPr>
        <xdr:cNvPr id="1691" name="Line 3439"/>
        <xdr:cNvSpPr>
          <a:spLocks/>
        </xdr:cNvSpPr>
      </xdr:nvSpPr>
      <xdr:spPr>
        <a:xfrm>
          <a:off x="47005875" y="61626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24</xdr:row>
      <xdr:rowOff>0</xdr:rowOff>
    </xdr:from>
    <xdr:to>
      <xdr:col>63</xdr:col>
      <xdr:colOff>123825</xdr:colOff>
      <xdr:row>24</xdr:row>
      <xdr:rowOff>76200</xdr:rowOff>
    </xdr:to>
    <xdr:sp>
      <xdr:nvSpPr>
        <xdr:cNvPr id="1692" name="Line 3440"/>
        <xdr:cNvSpPr>
          <a:spLocks/>
        </xdr:cNvSpPr>
      </xdr:nvSpPr>
      <xdr:spPr>
        <a:xfrm>
          <a:off x="46262925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133350</xdr:colOff>
      <xdr:row>23</xdr:row>
      <xdr:rowOff>114300</xdr:rowOff>
    </xdr:from>
    <xdr:to>
      <xdr:col>62</xdr:col>
      <xdr:colOff>361950</xdr:colOff>
      <xdr:row>24</xdr:row>
      <xdr:rowOff>0</xdr:rowOff>
    </xdr:to>
    <xdr:sp>
      <xdr:nvSpPr>
        <xdr:cNvPr id="1693" name="Line 3441"/>
        <xdr:cNvSpPr>
          <a:spLocks/>
        </xdr:cNvSpPr>
      </xdr:nvSpPr>
      <xdr:spPr>
        <a:xfrm>
          <a:off x="45529500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21</xdr:row>
      <xdr:rowOff>76200</xdr:rowOff>
    </xdr:from>
    <xdr:to>
      <xdr:col>65</xdr:col>
      <xdr:colOff>228600</xdr:colOff>
      <xdr:row>21</xdr:row>
      <xdr:rowOff>114300</xdr:rowOff>
    </xdr:to>
    <xdr:sp>
      <xdr:nvSpPr>
        <xdr:cNvPr id="1694" name="Line 3442"/>
        <xdr:cNvSpPr>
          <a:spLocks/>
        </xdr:cNvSpPr>
      </xdr:nvSpPr>
      <xdr:spPr>
        <a:xfrm>
          <a:off x="47710725" y="5476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21</xdr:row>
      <xdr:rowOff>0</xdr:rowOff>
    </xdr:from>
    <xdr:to>
      <xdr:col>64</xdr:col>
      <xdr:colOff>314325</xdr:colOff>
      <xdr:row>21</xdr:row>
      <xdr:rowOff>76200</xdr:rowOff>
    </xdr:to>
    <xdr:sp>
      <xdr:nvSpPr>
        <xdr:cNvPr id="1695" name="Line 3443"/>
        <xdr:cNvSpPr>
          <a:spLocks/>
        </xdr:cNvSpPr>
      </xdr:nvSpPr>
      <xdr:spPr>
        <a:xfrm>
          <a:off x="4696777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20</xdr:row>
      <xdr:rowOff>114300</xdr:rowOff>
    </xdr:from>
    <xdr:to>
      <xdr:col>63</xdr:col>
      <xdr:colOff>95250</xdr:colOff>
      <xdr:row>21</xdr:row>
      <xdr:rowOff>0</xdr:rowOff>
    </xdr:to>
    <xdr:sp>
      <xdr:nvSpPr>
        <xdr:cNvPr id="1696" name="Line 3444"/>
        <xdr:cNvSpPr>
          <a:spLocks/>
        </xdr:cNvSpPr>
      </xdr:nvSpPr>
      <xdr:spPr>
        <a:xfrm>
          <a:off x="4623435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695325</xdr:colOff>
      <xdr:row>31</xdr:row>
      <xdr:rowOff>57150</xdr:rowOff>
    </xdr:from>
    <xdr:to>
      <xdr:col>61</xdr:col>
      <xdr:colOff>428625</xdr:colOff>
      <xdr:row>31</xdr:row>
      <xdr:rowOff>171450</xdr:rowOff>
    </xdr:to>
    <xdr:grpSp>
      <xdr:nvGrpSpPr>
        <xdr:cNvPr id="1697" name="Group 3445"/>
        <xdr:cNvGrpSpPr>
          <a:grpSpLocks noChangeAspect="1"/>
        </xdr:cNvGrpSpPr>
      </xdr:nvGrpSpPr>
      <xdr:grpSpPr>
        <a:xfrm>
          <a:off x="4511992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98" name="Line 34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34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34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34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34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34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28</xdr:row>
      <xdr:rowOff>57150</xdr:rowOff>
    </xdr:from>
    <xdr:to>
      <xdr:col>59</xdr:col>
      <xdr:colOff>95250</xdr:colOff>
      <xdr:row>28</xdr:row>
      <xdr:rowOff>171450</xdr:rowOff>
    </xdr:to>
    <xdr:grpSp>
      <xdr:nvGrpSpPr>
        <xdr:cNvPr id="1704" name="Group 3452"/>
        <xdr:cNvGrpSpPr>
          <a:grpSpLocks noChangeAspect="1"/>
        </xdr:cNvGrpSpPr>
      </xdr:nvGrpSpPr>
      <xdr:grpSpPr>
        <a:xfrm>
          <a:off x="433101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5" name="Line 34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34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34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34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34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34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1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2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3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4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5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6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7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8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9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0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1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2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3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4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5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6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7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8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9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0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1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2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3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4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5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6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7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8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9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0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1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2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3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4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5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6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7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8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9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0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1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2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3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4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5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6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7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8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9" name="Line 1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0" name="Line 1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1" name="Line 1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2" name="Line 1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3" name="Line 1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4" name="Line 1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5" name="Line 1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6" name="Line 1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7" name="Line 1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8" name="Line 1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9" name="Line 1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0" name="Line 1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1" name="Line 1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2" name="Line 1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3" name="Line 1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1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1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1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1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1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1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1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1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1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1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4" name="Line 1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5" name="Line 1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6" name="Line 1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7" name="Line 1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8" name="Line 1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9" name="Line 1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0" name="Line 1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1" name="Line 1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2" name="Line 1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3" name="Line 1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4" name="Line 1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5" name="Line 1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6" name="Line 1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7" name="Line 1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8" name="Line 1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9" name="Line 1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0" name="Line 1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1" name="Line 1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2" name="Line 1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3" name="Line 1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4" name="Line 1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5" name="Line 1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6" name="Line 1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7" name="Line 1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8" name="Line 1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9" name="Line 1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0" name="Line 1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1" name="Line 1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2" name="Line 1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3" name="Line 1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4" name="Line 1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5" name="Line 1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6" name="Line 1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7" name="Line 1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8" name="Line 1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9" name="Line 1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0" name="Line 1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1" name="Line 1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2" name="Line 1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3" name="Line 1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4" name="Line 1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5" name="Line 1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6" name="Line 1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7" name="Line 1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8" name="Line 1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9" name="Line 1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0" name="Line 1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1" name="Line 1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2" name="Line 1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3" name="Line 1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4" name="Line 1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5" name="Line 1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6" name="Line 1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7" name="Line 1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8" name="Line 1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9" name="Line 1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0" name="Line 1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1" name="Line 1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2" name="Line 1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3" name="Line 1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4" name="Line 1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5" name="Line 1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6" name="Line 1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7" name="Line 1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8" name="Line 1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9" name="Line 1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0" name="Line 1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1" name="Line 1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2" name="Line 1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3" name="Line 1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4" name="Line 1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5" name="Line 20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6" name="Line 20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7" name="Line 20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8" name="Line 20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9" name="Line 20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1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2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3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4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5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6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7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8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9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0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1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2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3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4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5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6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7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8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9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0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1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2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3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4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5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6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7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8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9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0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1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2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3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4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5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6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7" name="Line 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8" name="Line 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9" name="Line 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0" name="Line 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1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2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3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4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5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6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7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8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9" name="Line 1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0" name="Line 1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1" name="Line 1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2" name="Line 1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3" name="Line 1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4" name="Line 1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5" name="Line 1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6" name="Line 1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7" name="Line 1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8" name="Line 1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9" name="Line 1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0" name="Line 1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1" name="Line 1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2" name="Line 1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3" name="Line 1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4" name="Line 1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5" name="Line 1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6" name="Line 1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7" name="Line 1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8" name="Line 1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9" name="Line 1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0" name="Line 1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1" name="Line 1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2" name="Line 1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3" name="Line 1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4" name="Line 1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5" name="Line 1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6" name="Line 1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7" name="Line 1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8" name="Line 1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9" name="Line 1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0" name="Line 1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1" name="Line 1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2" name="Line 1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3" name="Line 1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4" name="Line 1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5" name="Line 1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6" name="Line 1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7" name="Line 1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8" name="Line 1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9" name="Line 1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0" name="Line 1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1" name="Line 1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2" name="Line 1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3" name="Line 1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4" name="Line 1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5" name="Line 1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6" name="Line 1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7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8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9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0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1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2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3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4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5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6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7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8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9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0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1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2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3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4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5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6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7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8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9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0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1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2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3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4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5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6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7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8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9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0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1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2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3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4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5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6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7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8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9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0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1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2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3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4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5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6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7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8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9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0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1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2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3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4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5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6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7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8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9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0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1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2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3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4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5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6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7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8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9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0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1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2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3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4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5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6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7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8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9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0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1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2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3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4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5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6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7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8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9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0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1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2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3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4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5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6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7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8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9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0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1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2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3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4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5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6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7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8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9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0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1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2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3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4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5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6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7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8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9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0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1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2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3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4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5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6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7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8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9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0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1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2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3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4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5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6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7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8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9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0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1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2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3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4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5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6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7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8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9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0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1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2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3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4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5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6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7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8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9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0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1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2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3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4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5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6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7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8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9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0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1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2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3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4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5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6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7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8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9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0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1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2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3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4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5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6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7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8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9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0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1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2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3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4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5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6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7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8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9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0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1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2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3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4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5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6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7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8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9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0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1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2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3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4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5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6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7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8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9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0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1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2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3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4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5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6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7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8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9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0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1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2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3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4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5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6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287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288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6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7" customFormat="1" ht="22.5" customHeight="1">
      <c r="A4" s="149"/>
      <c r="B4" s="150" t="s">
        <v>29</v>
      </c>
      <c r="C4" s="151">
        <v>537</v>
      </c>
      <c r="D4" s="152"/>
      <c r="E4" s="149"/>
      <c r="F4" s="149"/>
      <c r="G4" s="149"/>
      <c r="H4" s="149"/>
      <c r="I4" s="152"/>
      <c r="J4" s="53" t="s">
        <v>80</v>
      </c>
      <c r="K4" s="152"/>
      <c r="L4" s="153"/>
      <c r="M4" s="152"/>
      <c r="N4" s="152"/>
      <c r="O4" s="152"/>
      <c r="P4" s="152"/>
      <c r="Q4" s="154" t="s">
        <v>30</v>
      </c>
      <c r="R4" s="155">
        <v>544817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4.75" customHeight="1">
      <c r="A8" s="167"/>
      <c r="B8" s="172"/>
      <c r="C8" s="173" t="s">
        <v>31</v>
      </c>
      <c r="D8" s="174"/>
      <c r="E8" s="174"/>
      <c r="F8" s="174"/>
      <c r="G8" s="256"/>
      <c r="H8" s="298"/>
      <c r="I8" s="298"/>
      <c r="J8" s="175" t="s">
        <v>56</v>
      </c>
      <c r="K8" s="298"/>
      <c r="L8" s="298"/>
      <c r="M8" s="174"/>
      <c r="N8" s="174"/>
      <c r="O8" s="174"/>
      <c r="P8" s="174"/>
      <c r="Q8" s="174"/>
      <c r="R8" s="176"/>
      <c r="S8" s="171"/>
      <c r="T8" s="147"/>
      <c r="U8" s="145"/>
    </row>
    <row r="9" spans="1:21" ht="24.75" customHeight="1">
      <c r="A9" s="167"/>
      <c r="B9" s="172"/>
      <c r="C9" s="177" t="s">
        <v>25</v>
      </c>
      <c r="D9" s="174"/>
      <c r="E9" s="174"/>
      <c r="F9" s="174"/>
      <c r="G9" s="256"/>
      <c r="H9" s="174"/>
      <c r="I9" s="174"/>
      <c r="J9" s="255" t="s">
        <v>46</v>
      </c>
      <c r="K9" s="174"/>
      <c r="L9" s="174"/>
      <c r="M9" s="174"/>
      <c r="N9" s="174"/>
      <c r="O9" s="174"/>
      <c r="P9" s="299" t="s">
        <v>57</v>
      </c>
      <c r="Q9" s="299"/>
      <c r="R9" s="178"/>
      <c r="S9" s="171"/>
      <c r="T9" s="147"/>
      <c r="U9" s="145"/>
    </row>
    <row r="10" spans="1:21" ht="24.75" customHeight="1">
      <c r="A10" s="167"/>
      <c r="B10" s="172"/>
      <c r="C10" s="177" t="s">
        <v>26</v>
      </c>
      <c r="D10" s="174"/>
      <c r="E10" s="174"/>
      <c r="F10" s="174"/>
      <c r="G10" s="174"/>
      <c r="H10" s="174"/>
      <c r="I10" s="174"/>
      <c r="J10" s="255" t="s">
        <v>58</v>
      </c>
      <c r="K10" s="174"/>
      <c r="L10" s="174"/>
      <c r="M10" s="174"/>
      <c r="N10" s="174"/>
      <c r="O10" s="174"/>
      <c r="P10" s="174"/>
      <c r="Q10" s="174"/>
      <c r="R10" s="176"/>
      <c r="S10" s="171"/>
      <c r="T10" s="147"/>
      <c r="U10" s="145"/>
    </row>
    <row r="11" spans="1:21" ht="21" customHeight="1">
      <c r="A11" s="167"/>
      <c r="B11" s="179"/>
      <c r="C11" s="180"/>
      <c r="D11" s="180"/>
      <c r="E11" s="180"/>
      <c r="F11" s="180"/>
      <c r="G11" s="180"/>
      <c r="H11" s="180"/>
      <c r="I11" s="180"/>
      <c r="J11" s="234"/>
      <c r="K11" s="180"/>
      <c r="L11" s="180"/>
      <c r="M11" s="180"/>
      <c r="N11" s="180"/>
      <c r="O11" s="180"/>
      <c r="P11" s="180"/>
      <c r="Q11" s="180"/>
      <c r="R11" s="181"/>
      <c r="S11" s="171"/>
      <c r="T11" s="147"/>
      <c r="U11" s="145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82"/>
      <c r="K12" s="174"/>
      <c r="L12" s="174"/>
      <c r="M12" s="174"/>
      <c r="N12" s="174"/>
      <c r="O12" s="174"/>
      <c r="P12" s="174"/>
      <c r="Q12" s="174"/>
      <c r="R12" s="176"/>
      <c r="S12" s="171"/>
      <c r="T12" s="147"/>
      <c r="U12" s="145"/>
    </row>
    <row r="13" spans="1:21" ht="21" customHeight="1">
      <c r="A13" s="167"/>
      <c r="B13" s="172"/>
      <c r="C13" s="183" t="s">
        <v>32</v>
      </c>
      <c r="D13" s="174"/>
      <c r="E13" s="174"/>
      <c r="F13" s="174"/>
      <c r="G13" s="182" t="s">
        <v>59</v>
      </c>
      <c r="H13" s="182"/>
      <c r="J13" s="182" t="s">
        <v>33</v>
      </c>
      <c r="L13" s="182"/>
      <c r="M13" s="182" t="s">
        <v>60</v>
      </c>
      <c r="N13" s="184"/>
      <c r="O13" s="184"/>
      <c r="P13" s="184"/>
      <c r="Q13" s="174"/>
      <c r="R13" s="176"/>
      <c r="S13" s="171"/>
      <c r="T13" s="147"/>
      <c r="U13" s="145"/>
    </row>
    <row r="14" spans="1:21" ht="21" customHeight="1">
      <c r="A14" s="167"/>
      <c r="B14" s="172"/>
      <c r="C14" s="97" t="s">
        <v>34</v>
      </c>
      <c r="D14" s="174"/>
      <c r="E14" s="174"/>
      <c r="F14" s="174"/>
      <c r="G14" s="238">
        <v>60.39</v>
      </c>
      <c r="H14" s="269"/>
      <c r="J14" s="280">
        <v>60.646</v>
      </c>
      <c r="L14" s="280"/>
      <c r="M14" s="238">
        <v>61.005</v>
      </c>
      <c r="N14" s="184"/>
      <c r="O14" s="184"/>
      <c r="P14" s="184"/>
      <c r="Q14" s="174"/>
      <c r="R14" s="176"/>
      <c r="S14" s="171"/>
      <c r="T14" s="147"/>
      <c r="U14" s="145"/>
    </row>
    <row r="15" spans="1:21" ht="21" customHeight="1">
      <c r="A15" s="167"/>
      <c r="B15" s="172"/>
      <c r="C15" s="97" t="s">
        <v>35</v>
      </c>
      <c r="D15" s="174"/>
      <c r="E15" s="174"/>
      <c r="F15" s="174"/>
      <c r="G15" s="185" t="s">
        <v>61</v>
      </c>
      <c r="H15" s="185"/>
      <c r="J15" s="227" t="s">
        <v>41</v>
      </c>
      <c r="L15" s="227"/>
      <c r="M15" s="185" t="s">
        <v>61</v>
      </c>
      <c r="N15" s="174"/>
      <c r="O15" s="185"/>
      <c r="P15" s="174"/>
      <c r="Q15" s="174"/>
      <c r="R15" s="176"/>
      <c r="S15" s="171"/>
      <c r="T15" s="147"/>
      <c r="U15" s="145"/>
    </row>
    <row r="16" spans="1:21" ht="21" customHeight="1">
      <c r="A16" s="167"/>
      <c r="B16" s="179"/>
      <c r="C16" s="310"/>
      <c r="D16" s="180"/>
      <c r="E16" s="180"/>
      <c r="F16" s="180"/>
      <c r="G16" s="311"/>
      <c r="H16" s="311"/>
      <c r="I16" s="312"/>
      <c r="J16" s="281"/>
      <c r="K16" s="312"/>
      <c r="L16" s="313"/>
      <c r="M16" s="311"/>
      <c r="N16" s="180"/>
      <c r="O16" s="311"/>
      <c r="P16" s="180"/>
      <c r="Q16" s="180"/>
      <c r="R16" s="181"/>
      <c r="S16" s="171"/>
      <c r="T16" s="147"/>
      <c r="U16" s="145"/>
    </row>
    <row r="17" spans="1:21" ht="21" customHeight="1">
      <c r="A17" s="167"/>
      <c r="B17" s="172"/>
      <c r="C17" s="174"/>
      <c r="D17" s="174"/>
      <c r="E17" s="174"/>
      <c r="F17" s="174"/>
      <c r="G17" s="174"/>
      <c r="H17" s="174"/>
      <c r="I17" s="174"/>
      <c r="J17" s="309"/>
      <c r="K17" s="174"/>
      <c r="L17" s="174"/>
      <c r="M17" s="174"/>
      <c r="N17" s="174"/>
      <c r="O17" s="174"/>
      <c r="P17" s="174"/>
      <c r="Q17" s="174"/>
      <c r="R17" s="176"/>
      <c r="S17" s="171"/>
      <c r="T17" s="147"/>
      <c r="U17" s="145"/>
    </row>
    <row r="18" spans="1:21" ht="21" customHeight="1">
      <c r="A18" s="167"/>
      <c r="B18" s="172"/>
      <c r="C18" s="174"/>
      <c r="D18" s="174"/>
      <c r="E18" s="174"/>
      <c r="F18" s="300" t="s">
        <v>81</v>
      </c>
      <c r="G18" s="174"/>
      <c r="H18" s="174"/>
      <c r="I18" s="174"/>
      <c r="J18" s="186"/>
      <c r="L18" s="174"/>
      <c r="M18" s="174"/>
      <c r="N18" s="300" t="s">
        <v>82</v>
      </c>
      <c r="O18" s="174"/>
      <c r="P18" s="174"/>
      <c r="Q18" s="174"/>
      <c r="R18" s="176"/>
      <c r="S18" s="171"/>
      <c r="T18" s="147"/>
      <c r="U18" s="145"/>
    </row>
    <row r="19" spans="1:21" ht="21" customHeight="1">
      <c r="A19" s="167"/>
      <c r="B19" s="172"/>
      <c r="C19" s="97" t="s">
        <v>36</v>
      </c>
      <c r="D19" s="174"/>
      <c r="E19" s="174"/>
      <c r="F19" s="186" t="s">
        <v>62</v>
      </c>
      <c r="G19" s="174"/>
      <c r="H19" s="299" t="s">
        <v>71</v>
      </c>
      <c r="I19" s="299"/>
      <c r="J19" s="187"/>
      <c r="L19" s="174"/>
      <c r="M19" s="184"/>
      <c r="N19" s="186" t="s">
        <v>63</v>
      </c>
      <c r="O19" s="174"/>
      <c r="P19" s="299" t="s">
        <v>71</v>
      </c>
      <c r="Q19" s="299"/>
      <c r="R19" s="176"/>
      <c r="S19" s="171"/>
      <c r="T19" s="147"/>
      <c r="U19" s="145"/>
    </row>
    <row r="20" spans="1:21" ht="21" customHeight="1">
      <c r="A20" s="167"/>
      <c r="B20" s="172"/>
      <c r="C20" s="97" t="s">
        <v>37</v>
      </c>
      <c r="D20" s="174"/>
      <c r="E20" s="174"/>
      <c r="F20" s="187" t="s">
        <v>47</v>
      </c>
      <c r="G20" s="174"/>
      <c r="H20" s="299" t="s">
        <v>72</v>
      </c>
      <c r="I20" s="299"/>
      <c r="J20" s="186"/>
      <c r="K20" s="174"/>
      <c r="L20" s="174"/>
      <c r="M20" s="174"/>
      <c r="N20" s="187" t="s">
        <v>47</v>
      </c>
      <c r="O20" s="174"/>
      <c r="P20" s="299" t="s">
        <v>72</v>
      </c>
      <c r="Q20" s="299"/>
      <c r="R20" s="176"/>
      <c r="S20" s="171"/>
      <c r="T20" s="147"/>
      <c r="U20" s="145"/>
    </row>
    <row r="21" spans="1:21" ht="21" customHeight="1">
      <c r="A21" s="167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1"/>
      <c r="T21" s="147"/>
      <c r="U21" s="145"/>
    </row>
    <row r="22" spans="1:21" ht="21" customHeight="1">
      <c r="A22" s="167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1"/>
      <c r="T22" s="147"/>
      <c r="U22" s="145"/>
    </row>
    <row r="23" spans="1:19" ht="30" customHeight="1">
      <c r="A23" s="195"/>
      <c r="B23" s="196"/>
      <c r="C23" s="197"/>
      <c r="D23" s="403" t="s">
        <v>10</v>
      </c>
      <c r="E23" s="404"/>
      <c r="F23" s="404"/>
      <c r="G23" s="404"/>
      <c r="H23" s="197"/>
      <c r="I23" s="198"/>
      <c r="J23" s="199"/>
      <c r="K23" s="196"/>
      <c r="L23" s="197"/>
      <c r="M23" s="403" t="s">
        <v>11</v>
      </c>
      <c r="N23" s="403"/>
      <c r="O23" s="403"/>
      <c r="P23" s="403"/>
      <c r="Q23" s="197"/>
      <c r="R23" s="198"/>
      <c r="S23" s="171"/>
    </row>
    <row r="24" spans="1:20" s="205" customFormat="1" ht="21" customHeight="1" thickBot="1">
      <c r="A24" s="200"/>
      <c r="B24" s="201" t="s">
        <v>12</v>
      </c>
      <c r="C24" s="202" t="s">
        <v>17</v>
      </c>
      <c r="D24" s="202" t="s">
        <v>18</v>
      </c>
      <c r="E24" s="203" t="s">
        <v>19</v>
      </c>
      <c r="F24" s="400" t="s">
        <v>38</v>
      </c>
      <c r="G24" s="401"/>
      <c r="H24" s="401"/>
      <c r="I24" s="402"/>
      <c r="J24" s="199"/>
      <c r="K24" s="201" t="s">
        <v>12</v>
      </c>
      <c r="L24" s="202" t="s">
        <v>17</v>
      </c>
      <c r="M24" s="202" t="s">
        <v>18</v>
      </c>
      <c r="N24" s="203" t="s">
        <v>19</v>
      </c>
      <c r="O24" s="400" t="s">
        <v>38</v>
      </c>
      <c r="P24" s="401"/>
      <c r="Q24" s="401"/>
      <c r="R24" s="402"/>
      <c r="S24" s="204"/>
      <c r="T24" s="143"/>
    </row>
    <row r="25" spans="1:20" s="157" customFormat="1" ht="21" customHeight="1" thickTop="1">
      <c r="A25" s="195"/>
      <c r="B25" s="206"/>
      <c r="C25" s="207"/>
      <c r="D25" s="208"/>
      <c r="E25" s="209"/>
      <c r="F25" s="210"/>
      <c r="G25" s="211"/>
      <c r="H25" s="211"/>
      <c r="I25" s="212"/>
      <c r="J25" s="199"/>
      <c r="K25" s="206"/>
      <c r="L25" s="207"/>
      <c r="M25" s="208"/>
      <c r="N25" s="209"/>
      <c r="O25" s="210"/>
      <c r="P25" s="211"/>
      <c r="Q25" s="211"/>
      <c r="R25" s="212"/>
      <c r="S25" s="171"/>
      <c r="T25" s="143"/>
    </row>
    <row r="26" spans="1:20" s="157" customFormat="1" ht="21" customHeight="1">
      <c r="A26" s="195"/>
      <c r="B26" s="213">
        <v>1</v>
      </c>
      <c r="C26" s="214">
        <v>60.467</v>
      </c>
      <c r="D26" s="214">
        <v>61.055</v>
      </c>
      <c r="E26" s="215">
        <f aca="true" t="shared" si="0" ref="E26:E31">(D26-C26)*1000</f>
        <v>588.0000000000009</v>
      </c>
      <c r="F26" s="405" t="s">
        <v>39</v>
      </c>
      <c r="G26" s="406"/>
      <c r="H26" s="406"/>
      <c r="I26" s="407"/>
      <c r="J26" s="199"/>
      <c r="K26" s="213">
        <v>1</v>
      </c>
      <c r="L26" s="214">
        <v>60.655</v>
      </c>
      <c r="M26" s="214">
        <v>60.755</v>
      </c>
      <c r="N26" s="215">
        <f>(M26-L26)*1000</f>
        <v>100.00000000000142</v>
      </c>
      <c r="O26" s="274" t="s">
        <v>110</v>
      </c>
      <c r="P26" s="275"/>
      <c r="Q26" s="275"/>
      <c r="R26" s="276"/>
      <c r="S26" s="171"/>
      <c r="T26" s="143"/>
    </row>
    <row r="27" spans="1:20" s="157" customFormat="1" ht="21" customHeight="1">
      <c r="A27" s="195"/>
      <c r="B27" s="273"/>
      <c r="C27" s="214"/>
      <c r="D27" s="214"/>
      <c r="E27" s="215">
        <f t="shared" si="0"/>
        <v>0</v>
      </c>
      <c r="F27" s="270" t="s">
        <v>83</v>
      </c>
      <c r="G27" s="271"/>
      <c r="H27" s="271"/>
      <c r="I27" s="272"/>
      <c r="J27" s="199"/>
      <c r="K27" s="213"/>
      <c r="L27" s="214"/>
      <c r="M27" s="214"/>
      <c r="N27" s="215"/>
      <c r="O27" s="394" t="s">
        <v>112</v>
      </c>
      <c r="P27" s="395"/>
      <c r="Q27" s="395"/>
      <c r="R27" s="396"/>
      <c r="S27" s="171"/>
      <c r="T27" s="143"/>
    </row>
    <row r="28" spans="1:20" s="157" customFormat="1" ht="21" customHeight="1">
      <c r="A28" s="195"/>
      <c r="B28" s="213">
        <v>2</v>
      </c>
      <c r="C28" s="214">
        <v>60.517</v>
      </c>
      <c r="D28" s="214">
        <v>61.078</v>
      </c>
      <c r="E28" s="215">
        <f t="shared" si="0"/>
        <v>561</v>
      </c>
      <c r="F28" s="274" t="s">
        <v>42</v>
      </c>
      <c r="G28" s="275"/>
      <c r="H28" s="275"/>
      <c r="I28" s="276"/>
      <c r="J28" s="199"/>
      <c r="K28" s="213"/>
      <c r="L28" s="214"/>
      <c r="M28" s="214"/>
      <c r="N28" s="215">
        <f>(M28-L28)*1000</f>
        <v>0</v>
      </c>
      <c r="O28" s="394" t="s">
        <v>118</v>
      </c>
      <c r="P28" s="395"/>
      <c r="Q28" s="395"/>
      <c r="R28" s="396"/>
      <c r="S28" s="171"/>
      <c r="T28" s="143"/>
    </row>
    <row r="29" spans="1:20" s="157" customFormat="1" ht="21" customHeight="1">
      <c r="A29" s="195"/>
      <c r="B29" s="213">
        <v>3</v>
      </c>
      <c r="C29" s="214">
        <v>60.486</v>
      </c>
      <c r="D29" s="214">
        <v>60.917</v>
      </c>
      <c r="E29" s="215">
        <f t="shared" si="0"/>
        <v>431.0000000000045</v>
      </c>
      <c r="F29" s="274" t="s">
        <v>42</v>
      </c>
      <c r="G29" s="275"/>
      <c r="H29" s="275"/>
      <c r="I29" s="276"/>
      <c r="J29" s="199"/>
      <c r="K29" s="213">
        <v>3</v>
      </c>
      <c r="L29" s="214">
        <v>60.55</v>
      </c>
      <c r="M29" s="214">
        <v>60.65</v>
      </c>
      <c r="N29" s="215">
        <f>(M29-L29)*1000</f>
        <v>100.00000000000142</v>
      </c>
      <c r="O29" s="274" t="s">
        <v>111</v>
      </c>
      <c r="P29" s="275"/>
      <c r="Q29" s="275"/>
      <c r="R29" s="276"/>
      <c r="S29" s="171"/>
      <c r="T29" s="143"/>
    </row>
    <row r="30" spans="1:20" s="157" customFormat="1" ht="21" customHeight="1">
      <c r="A30" s="195"/>
      <c r="B30" s="213"/>
      <c r="C30" s="214"/>
      <c r="D30" s="214"/>
      <c r="E30" s="215">
        <f t="shared" si="0"/>
        <v>0</v>
      </c>
      <c r="F30" s="274"/>
      <c r="G30" s="275"/>
      <c r="H30" s="275"/>
      <c r="I30" s="276"/>
      <c r="J30" s="199"/>
      <c r="K30" s="213"/>
      <c r="L30" s="214"/>
      <c r="M30" s="214"/>
      <c r="N30" s="215"/>
      <c r="O30" s="394" t="s">
        <v>113</v>
      </c>
      <c r="P30" s="395"/>
      <c r="Q30" s="395"/>
      <c r="R30" s="396"/>
      <c r="S30" s="171"/>
      <c r="T30" s="143"/>
    </row>
    <row r="31" spans="1:20" s="157" customFormat="1" ht="21" customHeight="1">
      <c r="A31" s="195"/>
      <c r="B31" s="213">
        <v>5</v>
      </c>
      <c r="C31" s="214">
        <v>60.472</v>
      </c>
      <c r="D31" s="214">
        <v>60.894</v>
      </c>
      <c r="E31" s="215">
        <f t="shared" si="0"/>
        <v>421.99999999999704</v>
      </c>
      <c r="F31" s="274" t="s">
        <v>42</v>
      </c>
      <c r="G31" s="275"/>
      <c r="H31" s="275"/>
      <c r="I31" s="276"/>
      <c r="J31" s="199"/>
      <c r="K31" s="213">
        <v>5</v>
      </c>
      <c r="L31" s="214">
        <v>60.63</v>
      </c>
      <c r="M31" s="214">
        <v>60.705</v>
      </c>
      <c r="N31" s="215">
        <f>(M31-L31)*1000</f>
        <v>74.99999999999574</v>
      </c>
      <c r="O31" s="274" t="s">
        <v>87</v>
      </c>
      <c r="P31" s="275"/>
      <c r="Q31" s="275"/>
      <c r="R31" s="276"/>
      <c r="S31" s="171"/>
      <c r="T31" s="143"/>
    </row>
    <row r="32" spans="1:20" s="149" customFormat="1" ht="21" customHeight="1">
      <c r="A32" s="195"/>
      <c r="B32" s="216"/>
      <c r="C32" s="217"/>
      <c r="D32" s="218"/>
      <c r="E32" s="219"/>
      <c r="F32" s="220"/>
      <c r="G32" s="221"/>
      <c r="H32" s="221"/>
      <c r="I32" s="222"/>
      <c r="J32" s="199"/>
      <c r="K32" s="216"/>
      <c r="L32" s="217"/>
      <c r="M32" s="218"/>
      <c r="N32" s="219"/>
      <c r="O32" s="397" t="s">
        <v>114</v>
      </c>
      <c r="P32" s="398"/>
      <c r="Q32" s="398"/>
      <c r="R32" s="399"/>
      <c r="S32" s="171"/>
      <c r="T32" s="143"/>
    </row>
    <row r="33" spans="1:19" ht="21" customHeight="1" thickBo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</row>
  </sheetData>
  <sheetProtection password="E5AD" sheet="1"/>
  <mergeCells count="9">
    <mergeCell ref="O30:R30"/>
    <mergeCell ref="O28:R28"/>
    <mergeCell ref="O32:R32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84</v>
      </c>
      <c r="H2" s="29"/>
      <c r="I2" s="29"/>
      <c r="J2" s="29"/>
      <c r="K2" s="29"/>
      <c r="L2" s="31"/>
      <c r="R2" s="32"/>
      <c r="S2" s="33"/>
      <c r="T2" s="33"/>
      <c r="U2" s="33"/>
      <c r="V2" s="413" t="s">
        <v>22</v>
      </c>
      <c r="W2" s="413"/>
      <c r="X2" s="413"/>
      <c r="Y2" s="413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413" t="s">
        <v>22</v>
      </c>
      <c r="BO2" s="413"/>
      <c r="BP2" s="413"/>
      <c r="BQ2" s="413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85</v>
      </c>
      <c r="CF2" s="29"/>
      <c r="CG2" s="29"/>
      <c r="CH2" s="29"/>
      <c r="CI2" s="29"/>
      <c r="CJ2" s="31"/>
    </row>
    <row r="3" spans="18:77" ht="21" customHeight="1" thickBot="1" thickTop="1">
      <c r="R3" s="423" t="s">
        <v>0</v>
      </c>
      <c r="S3" s="424"/>
      <c r="T3" s="35"/>
      <c r="U3" s="36"/>
      <c r="V3" s="37" t="s">
        <v>43</v>
      </c>
      <c r="W3" s="38"/>
      <c r="X3" s="38"/>
      <c r="Y3" s="39"/>
      <c r="Z3" s="427"/>
      <c r="AA3" s="428"/>
      <c r="AB3" s="425" t="s">
        <v>23</v>
      </c>
      <c r="AC3" s="42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14" t="s">
        <v>23</v>
      </c>
      <c r="BK3" s="415"/>
      <c r="BL3" s="427"/>
      <c r="BM3" s="428"/>
      <c r="BN3" s="38" t="s">
        <v>43</v>
      </c>
      <c r="BO3" s="38"/>
      <c r="BP3" s="38"/>
      <c r="BQ3" s="39"/>
      <c r="BR3" s="40"/>
      <c r="BS3" s="41"/>
      <c r="BT3" s="411" t="s">
        <v>0</v>
      </c>
      <c r="BU3" s="412"/>
      <c r="BY3" s="14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410" t="s">
        <v>64</v>
      </c>
      <c r="W4" s="410"/>
      <c r="X4" s="410"/>
      <c r="Y4" s="410"/>
      <c r="Z4" s="48"/>
      <c r="AA4" s="49"/>
      <c r="AB4" s="51"/>
      <c r="AC4" s="52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3" t="s">
        <v>80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4"/>
      <c r="BK4" s="51"/>
      <c r="BL4" s="48"/>
      <c r="BM4" s="49"/>
      <c r="BN4" s="410" t="s">
        <v>65</v>
      </c>
      <c r="BO4" s="410"/>
      <c r="BP4" s="410"/>
      <c r="BQ4" s="410"/>
      <c r="BR4" s="48"/>
      <c r="BS4" s="49"/>
      <c r="BT4" s="55"/>
      <c r="BU4" s="52"/>
      <c r="BY4" s="14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24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4"/>
      <c r="W5" s="260"/>
      <c r="X5" s="65"/>
      <c r="Y5" s="64"/>
      <c r="Z5" s="63"/>
      <c r="AA5" s="62"/>
      <c r="AB5" s="66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2"/>
      <c r="BK5" s="67"/>
      <c r="BL5" s="63"/>
      <c r="BM5" s="62"/>
      <c r="BN5" s="24"/>
      <c r="BO5" s="260"/>
      <c r="BP5" s="65"/>
      <c r="BQ5" s="64"/>
      <c r="BR5" s="63"/>
      <c r="BS5" s="64"/>
      <c r="BT5" s="65"/>
      <c r="BU5" s="68"/>
      <c r="BY5" s="14"/>
      <c r="BZ5" s="57"/>
      <c r="CA5" s="58" t="s">
        <v>24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25</v>
      </c>
      <c r="D6" s="1"/>
      <c r="E6" s="59"/>
      <c r="F6" s="59"/>
      <c r="G6" s="2" t="s">
        <v>92</v>
      </c>
      <c r="H6" s="59"/>
      <c r="I6" s="59"/>
      <c r="J6" s="3"/>
      <c r="K6" s="9" t="s">
        <v>93</v>
      </c>
      <c r="L6" s="60"/>
      <c r="Q6" s="69"/>
      <c r="R6" s="70" t="s">
        <v>1</v>
      </c>
      <c r="S6" s="7">
        <v>59.343</v>
      </c>
      <c r="T6" s="63"/>
      <c r="U6" s="64"/>
      <c r="V6" s="230"/>
      <c r="W6" s="257"/>
      <c r="X6" s="258" t="s">
        <v>70</v>
      </c>
      <c r="Y6" s="259">
        <v>60.517</v>
      </c>
      <c r="Z6" s="230"/>
      <c r="AA6" s="7"/>
      <c r="AB6" s="329" t="s">
        <v>73</v>
      </c>
      <c r="AC6" s="33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96</v>
      </c>
      <c r="AS6" s="73" t="s">
        <v>20</v>
      </c>
      <c r="AT6" s="74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7" t="s">
        <v>73</v>
      </c>
      <c r="BK6" s="315"/>
      <c r="BL6" s="230"/>
      <c r="BM6" s="7"/>
      <c r="BN6" s="258"/>
      <c r="BO6" s="314"/>
      <c r="BP6" s="258" t="s">
        <v>69</v>
      </c>
      <c r="BQ6" s="259">
        <v>61.078</v>
      </c>
      <c r="BR6" s="76"/>
      <c r="BS6" s="77"/>
      <c r="BT6" s="6" t="s">
        <v>3</v>
      </c>
      <c r="BU6" s="78">
        <v>62.09</v>
      </c>
      <c r="BY6" s="14"/>
      <c r="BZ6" s="57"/>
      <c r="CA6" s="58" t="s">
        <v>25</v>
      </c>
      <c r="CB6" s="1"/>
      <c r="CC6" s="59"/>
      <c r="CD6" s="59"/>
      <c r="CE6" s="2" t="s">
        <v>92</v>
      </c>
      <c r="CF6" s="59"/>
      <c r="CG6" s="59"/>
      <c r="CH6" s="3"/>
      <c r="CI6" s="9" t="s">
        <v>93</v>
      </c>
      <c r="CJ6" s="60"/>
    </row>
    <row r="7" spans="2:88" ht="21" customHeight="1">
      <c r="B7" s="57"/>
      <c r="C7" s="58" t="s">
        <v>26</v>
      </c>
      <c r="D7" s="1"/>
      <c r="E7" s="59"/>
      <c r="F7" s="59"/>
      <c r="G7" s="79" t="s">
        <v>94</v>
      </c>
      <c r="H7" s="59"/>
      <c r="I7" s="59"/>
      <c r="J7" s="1"/>
      <c r="K7" s="1"/>
      <c r="L7" s="80"/>
      <c r="Q7" s="69"/>
      <c r="R7" s="277"/>
      <c r="S7" s="75"/>
      <c r="T7" s="63"/>
      <c r="U7" s="64"/>
      <c r="V7" s="230" t="s">
        <v>52</v>
      </c>
      <c r="W7" s="257">
        <v>60.467</v>
      </c>
      <c r="X7" s="258" t="s">
        <v>76</v>
      </c>
      <c r="Y7" s="259">
        <v>60.486</v>
      </c>
      <c r="Z7" s="230"/>
      <c r="AA7" s="7"/>
      <c r="AB7" s="331" t="s">
        <v>40</v>
      </c>
      <c r="AC7" s="33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8" t="s">
        <v>40</v>
      </c>
      <c r="BK7" s="316"/>
      <c r="BL7" s="230"/>
      <c r="BM7" s="7"/>
      <c r="BN7" s="230" t="s">
        <v>68</v>
      </c>
      <c r="BO7" s="257">
        <v>61.055</v>
      </c>
      <c r="BP7" s="258" t="s">
        <v>78</v>
      </c>
      <c r="BQ7" s="259">
        <v>60.917</v>
      </c>
      <c r="BR7" s="4"/>
      <c r="BS7" s="77"/>
      <c r="BT7" s="277"/>
      <c r="BU7" s="71"/>
      <c r="BY7" s="14"/>
      <c r="BZ7" s="57"/>
      <c r="CA7" s="58" t="s">
        <v>26</v>
      </c>
      <c r="CB7" s="1"/>
      <c r="CC7" s="59"/>
      <c r="CD7" s="59"/>
      <c r="CE7" s="79" t="s">
        <v>97</v>
      </c>
      <c r="CF7" s="59"/>
      <c r="CG7" s="59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69"/>
      <c r="R8" s="84" t="s">
        <v>6</v>
      </c>
      <c r="S8" s="85">
        <v>60.02</v>
      </c>
      <c r="T8" s="63"/>
      <c r="U8" s="64"/>
      <c r="V8" s="258"/>
      <c r="W8" s="257"/>
      <c r="X8" s="258" t="s">
        <v>77</v>
      </c>
      <c r="Y8" s="259">
        <v>60.472</v>
      </c>
      <c r="Z8" s="230"/>
      <c r="AA8" s="7"/>
      <c r="AB8" s="329" t="s">
        <v>4</v>
      </c>
      <c r="AC8" s="330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121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7" t="s">
        <v>4</v>
      </c>
      <c r="BK8" s="315"/>
      <c r="BL8" s="230"/>
      <c r="BM8" s="7"/>
      <c r="BN8" s="230"/>
      <c r="BO8" s="257"/>
      <c r="BP8" s="258" t="s">
        <v>79</v>
      </c>
      <c r="BQ8" s="259">
        <v>60.894</v>
      </c>
      <c r="BR8" s="76"/>
      <c r="BS8" s="77"/>
      <c r="BT8" s="84" t="s">
        <v>7</v>
      </c>
      <c r="BU8" s="87">
        <v>61.39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1"/>
      <c r="H9" s="1"/>
      <c r="I9" s="1"/>
      <c r="J9" s="1"/>
      <c r="K9" s="1"/>
      <c r="L9" s="80"/>
      <c r="R9" s="89"/>
      <c r="S9" s="90"/>
      <c r="T9" s="12"/>
      <c r="U9" s="90"/>
      <c r="V9" s="12"/>
      <c r="W9" s="261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12"/>
      <c r="BO9" s="261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7"/>
      <c r="C10" s="95" t="s">
        <v>27</v>
      </c>
      <c r="D10" s="1"/>
      <c r="E10" s="1"/>
      <c r="F10" s="3"/>
      <c r="G10" s="96" t="s">
        <v>95</v>
      </c>
      <c r="H10" s="1"/>
      <c r="I10" s="1"/>
      <c r="J10" s="97" t="s">
        <v>2</v>
      </c>
      <c r="K10" s="301">
        <v>90</v>
      </c>
      <c r="L10" s="60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5"/>
      <c r="AQ10" s="382"/>
      <c r="AR10" s="115"/>
      <c r="AS10" s="384" t="s">
        <v>109</v>
      </c>
      <c r="AT10" s="115"/>
      <c r="AU10" s="115"/>
      <c r="AV10" s="115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7"/>
      <c r="CA10" s="95" t="s">
        <v>27</v>
      </c>
      <c r="CB10" s="1"/>
      <c r="CC10" s="1"/>
      <c r="CD10" s="3"/>
      <c r="CE10" s="96" t="s">
        <v>95</v>
      </c>
      <c r="CF10" s="1"/>
      <c r="CG10" s="1"/>
      <c r="CH10" s="97" t="s">
        <v>2</v>
      </c>
      <c r="CI10" s="301">
        <v>90</v>
      </c>
      <c r="CJ10" s="60"/>
    </row>
    <row r="11" spans="2:88" ht="21" customHeight="1">
      <c r="B11" s="57"/>
      <c r="C11" s="95" t="s">
        <v>28</v>
      </c>
      <c r="D11" s="1"/>
      <c r="E11" s="1"/>
      <c r="F11" s="3"/>
      <c r="G11" s="96" t="s">
        <v>47</v>
      </c>
      <c r="H11" s="1"/>
      <c r="I11" s="4"/>
      <c r="J11" s="97" t="s">
        <v>5</v>
      </c>
      <c r="K11" s="301">
        <v>30</v>
      </c>
      <c r="L11" s="60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5"/>
      <c r="AQ11" s="115"/>
      <c r="AR11" s="115"/>
      <c r="AS11" s="383"/>
      <c r="AT11" s="115"/>
      <c r="AU11" s="115"/>
      <c r="AV11" s="1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7"/>
      <c r="CA11" s="95" t="s">
        <v>28</v>
      </c>
      <c r="CB11" s="1"/>
      <c r="CC11" s="1"/>
      <c r="CD11" s="3"/>
      <c r="CE11" s="96" t="s">
        <v>47</v>
      </c>
      <c r="CF11" s="1"/>
      <c r="CG11" s="4"/>
      <c r="CH11" s="97" t="s">
        <v>5</v>
      </c>
      <c r="CI11" s="301">
        <v>30</v>
      </c>
      <c r="CJ11" s="60"/>
    </row>
    <row r="12" spans="2:88" ht="21" customHeight="1" thickBot="1">
      <c r="B12" s="98"/>
      <c r="C12" s="99"/>
      <c r="D12" s="99"/>
      <c r="E12" s="99"/>
      <c r="F12" s="99"/>
      <c r="G12" s="282"/>
      <c r="H12" s="99"/>
      <c r="I12" s="99"/>
      <c r="J12" s="99"/>
      <c r="K12" s="99"/>
      <c r="L12" s="100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5"/>
      <c r="AQ12" s="115"/>
      <c r="AR12" s="115"/>
      <c r="AS12" s="383"/>
      <c r="AT12" s="115"/>
      <c r="AU12" s="115"/>
      <c r="AV12" s="1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8"/>
      <c r="CA12" s="99"/>
      <c r="CB12" s="99"/>
      <c r="CC12" s="99"/>
      <c r="CD12" s="99"/>
      <c r="CE12" s="282"/>
      <c r="CF12" s="99"/>
      <c r="CG12" s="99"/>
      <c r="CH12" s="99"/>
      <c r="CI12" s="99"/>
      <c r="CJ12" s="100"/>
    </row>
    <row r="13" spans="4:85" ht="18" customHeight="1" thickTop="1">
      <c r="D13" s="115"/>
      <c r="E13" s="115"/>
      <c r="F13" s="115"/>
      <c r="G13" s="115"/>
      <c r="H13" s="115"/>
      <c r="I13" s="115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1"/>
      <c r="AS13" s="14"/>
      <c r="AT13" s="101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5"/>
      <c r="CC13" s="115"/>
      <c r="CD13" s="115"/>
      <c r="CE13" s="115"/>
      <c r="CF13" s="115"/>
      <c r="CG13" s="115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6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Z14" s="101"/>
      <c r="CA14" s="101"/>
      <c r="CB14" s="115"/>
      <c r="CC14" s="115"/>
      <c r="CD14" s="115"/>
      <c r="CE14" s="115"/>
      <c r="CF14" s="115"/>
      <c r="CG14" s="115"/>
      <c r="CH14" s="101"/>
      <c r="CI14" s="101"/>
      <c r="CJ14" s="101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67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CA15" s="101"/>
      <c r="CH15" s="101"/>
      <c r="CI15" s="101"/>
      <c r="CJ15" s="101"/>
    </row>
    <row r="16" spans="2:88" ht="18" customHeight="1" thickBot="1">
      <c r="B16" s="268"/>
      <c r="D16" s="349" t="s">
        <v>122</v>
      </c>
      <c r="E16" s="348"/>
      <c r="F16" s="348"/>
      <c r="G16" s="348"/>
      <c r="H16" s="348"/>
      <c r="I16" s="347"/>
      <c r="AB16" s="107"/>
      <c r="AS16" s="267"/>
      <c r="CA16" s="101"/>
      <c r="CB16" s="420" t="s">
        <v>108</v>
      </c>
      <c r="CC16" s="421"/>
      <c r="CD16" s="421"/>
      <c r="CE16" s="421"/>
      <c r="CF16" s="421"/>
      <c r="CG16" s="422"/>
      <c r="CH16" s="101"/>
      <c r="CI16" s="101"/>
      <c r="CJ16" s="101"/>
    </row>
    <row r="17" spans="4:85" ht="18" customHeight="1" thickTop="1">
      <c r="D17" s="346" t="s">
        <v>106</v>
      </c>
      <c r="E17" s="345"/>
      <c r="F17" s="408" t="s">
        <v>105</v>
      </c>
      <c r="G17" s="409"/>
      <c r="H17" s="344" t="s">
        <v>107</v>
      </c>
      <c r="I17" s="363"/>
      <c r="Q17" s="252"/>
      <c r="U17" s="290"/>
      <c r="AA17" s="251"/>
      <c r="BE17" s="237"/>
      <c r="CB17" s="418" t="s">
        <v>102</v>
      </c>
      <c r="CC17" s="419"/>
      <c r="CD17" s="408" t="s">
        <v>104</v>
      </c>
      <c r="CE17" s="409"/>
      <c r="CF17" s="416" t="s">
        <v>103</v>
      </c>
      <c r="CG17" s="417"/>
    </row>
    <row r="18" spans="4:85" ht="18" customHeight="1">
      <c r="D18" s="364"/>
      <c r="E18" s="365"/>
      <c r="F18" s="3"/>
      <c r="G18" s="366"/>
      <c r="H18" s="4"/>
      <c r="I18" s="367"/>
      <c r="M18" s="102"/>
      <c r="S18" s="14"/>
      <c r="AA18" s="14"/>
      <c r="AC18" s="292"/>
      <c r="AI18" s="296"/>
      <c r="AO18" s="337">
        <v>60.69</v>
      </c>
      <c r="AS18" s="236" t="s">
        <v>88</v>
      </c>
      <c r="BD18" s="111">
        <v>11</v>
      </c>
      <c r="BG18" s="102"/>
      <c r="BI18" s="102"/>
      <c r="BM18" s="14"/>
      <c r="BN18" s="14"/>
      <c r="BP18" s="14"/>
      <c r="BR18" s="110"/>
      <c r="BS18" s="14"/>
      <c r="BW18" s="14"/>
      <c r="BX18" s="14"/>
      <c r="CB18" s="352"/>
      <c r="CC18" s="350"/>
      <c r="CD18" s="351"/>
      <c r="CE18" s="353"/>
      <c r="CF18" s="354"/>
      <c r="CG18" s="355"/>
    </row>
    <row r="19" spans="4:85" ht="18" customHeight="1">
      <c r="D19" s="368" t="s">
        <v>98</v>
      </c>
      <c r="E19" s="369">
        <v>54.725</v>
      </c>
      <c r="F19" s="3"/>
      <c r="G19" s="366"/>
      <c r="H19" s="370" t="s">
        <v>99</v>
      </c>
      <c r="I19" s="371">
        <v>57.13</v>
      </c>
      <c r="S19" s="14"/>
      <c r="X19" s="232"/>
      <c r="AP19" s="14"/>
      <c r="AY19" s="14"/>
      <c r="BD19" s="14"/>
      <c r="BE19" s="14"/>
      <c r="BG19" s="107"/>
      <c r="BU19" s="236"/>
      <c r="CA19" s="392"/>
      <c r="CB19" s="356" t="s">
        <v>98</v>
      </c>
      <c r="CC19" s="391">
        <v>65.898</v>
      </c>
      <c r="CD19" s="351"/>
      <c r="CE19" s="353"/>
      <c r="CF19" s="357" t="s">
        <v>99</v>
      </c>
      <c r="CG19" s="358">
        <v>67.474</v>
      </c>
    </row>
    <row r="20" spans="4:85" ht="18" customHeight="1">
      <c r="D20" s="364"/>
      <c r="E20" s="365"/>
      <c r="F20" s="3"/>
      <c r="G20" s="366"/>
      <c r="H20" s="4"/>
      <c r="I20" s="367"/>
      <c r="M20" s="104"/>
      <c r="AP20" s="105"/>
      <c r="BF20" s="14"/>
      <c r="BG20" s="104"/>
      <c r="BI20" s="104"/>
      <c r="BU20" s="95"/>
      <c r="CB20" s="352"/>
      <c r="CC20" s="350"/>
      <c r="CD20" s="351"/>
      <c r="CE20" s="353"/>
      <c r="CF20" s="354"/>
      <c r="CG20" s="355"/>
    </row>
    <row r="21" spans="4:85" ht="18" customHeight="1">
      <c r="D21" s="372" t="s">
        <v>100</v>
      </c>
      <c r="E21" s="373">
        <v>55.894</v>
      </c>
      <c r="F21" s="3"/>
      <c r="G21" s="366"/>
      <c r="H21" s="84" t="s">
        <v>101</v>
      </c>
      <c r="I21" s="374">
        <v>55.894</v>
      </c>
      <c r="V21" s="268"/>
      <c r="AD21" s="111"/>
      <c r="AQ21" s="306"/>
      <c r="AW21" s="111">
        <v>10</v>
      </c>
      <c r="AY21" s="14"/>
      <c r="BI21" s="109"/>
      <c r="BN21" s="113" t="s">
        <v>91</v>
      </c>
      <c r="BQ21" s="14"/>
      <c r="BU21" s="3"/>
      <c r="CA21" s="292"/>
      <c r="CB21" s="359" t="s">
        <v>100</v>
      </c>
      <c r="CC21" s="360">
        <v>66.862</v>
      </c>
      <c r="CD21" s="351"/>
      <c r="CE21" s="353"/>
      <c r="CF21" s="361" t="s">
        <v>101</v>
      </c>
      <c r="CG21" s="362">
        <v>66.5</v>
      </c>
    </row>
    <row r="22" spans="4:85" ht="18" customHeight="1" thickBot="1">
      <c r="D22" s="375"/>
      <c r="E22" s="376"/>
      <c r="F22" s="93"/>
      <c r="G22" s="377"/>
      <c r="H22" s="378"/>
      <c r="I22" s="379"/>
      <c r="K22" s="14"/>
      <c r="AC22" s="118"/>
      <c r="AO22" s="104"/>
      <c r="AU22" s="336" t="s">
        <v>90</v>
      </c>
      <c r="AW22" s="14"/>
      <c r="AY22" s="14"/>
      <c r="BC22" s="14"/>
      <c r="BG22" s="107"/>
      <c r="BI22" s="322"/>
      <c r="BN22" s="228"/>
      <c r="BO22" s="14"/>
      <c r="BP22" s="14"/>
      <c r="BQ22" s="112"/>
      <c r="BU22" s="3"/>
      <c r="CB22" s="338"/>
      <c r="CC22" s="339"/>
      <c r="CD22" s="340"/>
      <c r="CE22" s="341"/>
      <c r="CF22" s="342"/>
      <c r="CG22" s="343"/>
    </row>
    <row r="23" spans="41:88" ht="18" customHeight="1">
      <c r="AO23" s="111"/>
      <c r="BC23" s="103"/>
      <c r="BM23" s="308"/>
      <c r="BU23" s="3"/>
      <c r="BW23" s="107"/>
      <c r="BX23" s="14"/>
      <c r="BY23" s="14"/>
      <c r="BZ23" s="102"/>
      <c r="CA23" s="297"/>
      <c r="CJ23" s="101"/>
    </row>
    <row r="24" spans="12:79" ht="18" customHeight="1">
      <c r="L24" s="112"/>
      <c r="Q24" s="107"/>
      <c r="X24" s="112"/>
      <c r="AC24" s="22"/>
      <c r="AG24" s="237" t="s">
        <v>51</v>
      </c>
      <c r="AI24" s="112"/>
      <c r="AK24" s="386" t="s">
        <v>115</v>
      </c>
      <c r="AO24" s="14"/>
      <c r="AS24" s="107"/>
      <c r="AU24" s="237"/>
      <c r="AV24" s="14"/>
      <c r="BC24" s="25"/>
      <c r="BH24" s="112"/>
      <c r="BI24" s="112"/>
      <c r="BM24" s="25">
        <v>60.965</v>
      </c>
      <c r="BN24" s="111"/>
      <c r="BP24" s="106"/>
      <c r="BQ24" s="112"/>
      <c r="BR24" s="14"/>
      <c r="BX24" s="14"/>
      <c r="BY24" s="14"/>
      <c r="BZ24" s="110"/>
      <c r="CA24" s="268"/>
    </row>
    <row r="25" spans="6:87" ht="18" customHeight="1">
      <c r="F25" s="14"/>
      <c r="G25" s="14"/>
      <c r="L25" s="14"/>
      <c r="M25" s="253"/>
      <c r="O25" s="112"/>
      <c r="P25" s="112"/>
      <c r="S25" s="14"/>
      <c r="V25" s="14"/>
      <c r="X25" s="14"/>
      <c r="Z25" s="25"/>
      <c r="AA25" s="14"/>
      <c r="AB25" s="111"/>
      <c r="AD25" s="105"/>
      <c r="AE25" s="14"/>
      <c r="AF25" s="14"/>
      <c r="AI25" s="14"/>
      <c r="AJ25" s="14"/>
      <c r="AK25" s="118"/>
      <c r="AL25" s="14"/>
      <c r="AM25" s="118"/>
      <c r="AQ25" s="111"/>
      <c r="AV25" s="105"/>
      <c r="BA25" s="14"/>
      <c r="BB25" s="14"/>
      <c r="BG25" s="14"/>
      <c r="BH25" s="14"/>
      <c r="BI25" s="14"/>
      <c r="BL25" s="14"/>
      <c r="BM25" s="14"/>
      <c r="BN25" s="14"/>
      <c r="BO25" s="16"/>
      <c r="BQ25" s="14"/>
      <c r="BR25" s="14"/>
      <c r="BU25" s="14"/>
      <c r="BV25" s="228"/>
      <c r="BZ25" s="14"/>
      <c r="CC25" s="14"/>
      <c r="CD25" s="101"/>
      <c r="CG25" s="14"/>
      <c r="CI25" s="14"/>
    </row>
    <row r="26" spans="12:82" ht="18" customHeight="1">
      <c r="L26" s="14"/>
      <c r="M26" s="14"/>
      <c r="P26" s="14"/>
      <c r="Q26" s="108"/>
      <c r="U26" s="108"/>
      <c r="AB26" s="14"/>
      <c r="AC26" s="23"/>
      <c r="AJ26" s="14"/>
      <c r="AK26" s="16"/>
      <c r="AL26" s="14"/>
      <c r="AM26" s="16"/>
      <c r="AO26" s="14"/>
      <c r="AP26" s="278"/>
      <c r="AQ26" s="14"/>
      <c r="AR26" s="14"/>
      <c r="BA26" s="112"/>
      <c r="BB26" s="14"/>
      <c r="BD26" s="14"/>
      <c r="BE26" s="14"/>
      <c r="BH26" s="113"/>
      <c r="BI26" s="14"/>
      <c r="BJ26" s="14"/>
      <c r="BK26" s="107" t="s">
        <v>89</v>
      </c>
      <c r="BL26" s="112"/>
      <c r="BM26" s="14"/>
      <c r="BN26" s="14"/>
      <c r="BO26" s="14"/>
      <c r="BP26" s="112"/>
      <c r="BQ26" s="112"/>
      <c r="BR26" s="14"/>
      <c r="BS26" s="14"/>
      <c r="BV26" s="14"/>
      <c r="BZ26" s="112"/>
      <c r="CA26" s="112"/>
      <c r="CD26" s="101"/>
    </row>
    <row r="27" spans="1:89" ht="18" customHeight="1">
      <c r="A27" s="15"/>
      <c r="H27" s="14"/>
      <c r="L27" s="14"/>
      <c r="M27" s="112"/>
      <c r="P27" s="110"/>
      <c r="R27" s="14"/>
      <c r="U27" s="117" t="s">
        <v>77</v>
      </c>
      <c r="V27" s="14"/>
      <c r="AC27" s="112"/>
      <c r="AF27" s="112"/>
      <c r="AK27" s="393">
        <v>6</v>
      </c>
      <c r="AM27" s="118"/>
      <c r="AN27" s="112">
        <v>7</v>
      </c>
      <c r="AO27" s="105"/>
      <c r="AR27" s="14"/>
      <c r="AT27" s="14"/>
      <c r="AV27" s="22"/>
      <c r="BA27" s="14"/>
      <c r="BB27" s="105"/>
      <c r="BE27" s="307"/>
      <c r="BG27" s="112">
        <v>13</v>
      </c>
      <c r="BH27" s="14"/>
      <c r="BM27" s="22">
        <v>60.968</v>
      </c>
      <c r="BP27" s="14"/>
      <c r="BQ27" s="305" t="s">
        <v>60</v>
      </c>
      <c r="BV27" s="14"/>
      <c r="CA27" s="14"/>
      <c r="CE27" s="236"/>
      <c r="CK27" s="15"/>
    </row>
    <row r="28" spans="1:87" ht="18" customHeight="1">
      <c r="A28" s="15"/>
      <c r="E28" s="14"/>
      <c r="F28" s="14"/>
      <c r="G28" s="14"/>
      <c r="L28" s="112"/>
      <c r="N28" s="107" t="s">
        <v>50</v>
      </c>
      <c r="P28" s="14"/>
      <c r="S28" s="14"/>
      <c r="W28" s="14"/>
      <c r="X28" s="112"/>
      <c r="Z28" s="16"/>
      <c r="AC28" s="14"/>
      <c r="AD28" s="14"/>
      <c r="AE28" s="14"/>
      <c r="AI28" s="14"/>
      <c r="AK28" s="16"/>
      <c r="AL28" s="14"/>
      <c r="AM28" s="118"/>
      <c r="AN28" s="14"/>
      <c r="AO28" s="14"/>
      <c r="AR28" s="14"/>
      <c r="AT28" s="14"/>
      <c r="AU28" s="14"/>
      <c r="AV28" s="14"/>
      <c r="AZ28" s="14"/>
      <c r="BG28" s="14"/>
      <c r="BH28" s="14"/>
      <c r="BJ28" s="112"/>
      <c r="BK28" s="14"/>
      <c r="BM28" s="235"/>
      <c r="BO28" s="14"/>
      <c r="BT28" s="14"/>
      <c r="BV28" s="14"/>
      <c r="BW28" s="112"/>
      <c r="BX28" s="14"/>
      <c r="CA28" s="114"/>
      <c r="CC28" s="14"/>
      <c r="CE28" s="95"/>
      <c r="CF28" s="14"/>
      <c r="CG28" s="14"/>
      <c r="CI28" s="14"/>
    </row>
    <row r="29" spans="1:89" ht="18" customHeight="1">
      <c r="A29" s="15"/>
      <c r="E29" s="14"/>
      <c r="K29" s="112"/>
      <c r="M29" s="336"/>
      <c r="O29" s="14"/>
      <c r="U29" s="291"/>
      <c r="V29" s="278" t="s">
        <v>76</v>
      </c>
      <c r="W29" s="112"/>
      <c r="X29" s="14"/>
      <c r="AE29" s="108"/>
      <c r="AI29" s="14"/>
      <c r="AK29" s="118"/>
      <c r="AL29" s="14"/>
      <c r="AM29" s="385"/>
      <c r="AO29" s="112"/>
      <c r="AP29" s="278"/>
      <c r="AQ29" s="14"/>
      <c r="AZ29" s="112"/>
      <c r="BA29" s="14"/>
      <c r="BB29" s="14"/>
      <c r="BH29" s="14"/>
      <c r="BI29" s="112"/>
      <c r="BJ29" s="14"/>
      <c r="BM29" s="14"/>
      <c r="BQ29" s="14"/>
      <c r="BT29" s="112"/>
      <c r="BX29" s="112"/>
      <c r="BZ29" s="14"/>
      <c r="CA29" s="112"/>
      <c r="CB29" s="112"/>
      <c r="CE29" s="3"/>
      <c r="CF29" s="14"/>
      <c r="CK29" s="15"/>
    </row>
    <row r="30" spans="5:84" ht="18" customHeight="1">
      <c r="E30" s="14"/>
      <c r="I30" s="25"/>
      <c r="J30" s="14"/>
      <c r="K30" s="14"/>
      <c r="N30" s="14"/>
      <c r="P30" s="14"/>
      <c r="T30" s="293"/>
      <c r="U30" s="266"/>
      <c r="V30" s="112"/>
      <c r="W30" s="14"/>
      <c r="X30" s="112"/>
      <c r="Y30" s="14"/>
      <c r="AI30" s="14"/>
      <c r="AJ30" s="14"/>
      <c r="AK30" s="393"/>
      <c r="AL30" s="14"/>
      <c r="AM30" s="16"/>
      <c r="AQ30" s="14"/>
      <c r="AZ30" s="14"/>
      <c r="BA30" s="14"/>
      <c r="BB30" s="265"/>
      <c r="BG30" s="117" t="s">
        <v>79</v>
      </c>
      <c r="BM30" s="265"/>
      <c r="BN30" s="112">
        <v>14</v>
      </c>
      <c r="BP30" s="14"/>
      <c r="BQ30" s="14"/>
      <c r="BR30" s="14"/>
      <c r="BS30" s="265"/>
      <c r="BT30" s="14"/>
      <c r="BU30" s="14"/>
      <c r="BX30" s="14"/>
      <c r="CA30" s="14"/>
      <c r="CB30" s="14"/>
      <c r="CD30" s="14"/>
      <c r="CE30" s="3"/>
      <c r="CF30" s="14"/>
    </row>
    <row r="31" spans="5:87" ht="18" customHeight="1">
      <c r="E31" s="14"/>
      <c r="F31" s="16"/>
      <c r="G31" s="16"/>
      <c r="N31" s="112"/>
      <c r="O31" s="14"/>
      <c r="P31" s="112">
        <v>3</v>
      </c>
      <c r="S31" s="16"/>
      <c r="T31" s="120"/>
      <c r="X31" s="14"/>
      <c r="AB31" s="14"/>
      <c r="AE31" s="14"/>
      <c r="AG31" s="14"/>
      <c r="AI31" s="14"/>
      <c r="AK31" s="118"/>
      <c r="AL31" s="14"/>
      <c r="AM31" s="118"/>
      <c r="AQ31" s="14"/>
      <c r="AR31" s="14"/>
      <c r="AT31" s="14"/>
      <c r="BF31" s="14"/>
      <c r="BJ31" s="118"/>
      <c r="BN31" s="14"/>
      <c r="BO31" s="14"/>
      <c r="BR31" s="112"/>
      <c r="BU31" s="112"/>
      <c r="BY31" s="14"/>
      <c r="CC31" s="16"/>
      <c r="CF31" s="14"/>
      <c r="CG31" s="16"/>
      <c r="CI31" s="16"/>
    </row>
    <row r="32" spans="9:86" ht="18" customHeight="1">
      <c r="I32" s="279"/>
      <c r="P32" s="14"/>
      <c r="U32" s="328" t="s">
        <v>52</v>
      </c>
      <c r="X32" s="323"/>
      <c r="AB32" s="105"/>
      <c r="AD32" s="105"/>
      <c r="AE32" s="278"/>
      <c r="AG32" s="14"/>
      <c r="AI32" s="14"/>
      <c r="AK32" s="118"/>
      <c r="AL32" s="14"/>
      <c r="AM32" s="118"/>
      <c r="AP32" s="14"/>
      <c r="AR32" s="112"/>
      <c r="BB32" s="14"/>
      <c r="BF32" s="105"/>
      <c r="BL32" s="14"/>
      <c r="BN32" s="112"/>
      <c r="BQ32" s="112"/>
      <c r="BS32" s="117"/>
      <c r="BV32" s="14"/>
      <c r="BY32" s="112"/>
      <c r="CC32" s="121"/>
      <c r="CH32" s="116" t="s">
        <v>7</v>
      </c>
    </row>
    <row r="33" spans="3:81" ht="18" customHeight="1">
      <c r="C33" s="326"/>
      <c r="I33" s="112">
        <v>1</v>
      </c>
      <c r="K33" s="305"/>
      <c r="M33" s="112">
        <v>2</v>
      </c>
      <c r="O33" s="236"/>
      <c r="AD33" s="14"/>
      <c r="AG33" s="23"/>
      <c r="AH33" s="122"/>
      <c r="AK33" s="118"/>
      <c r="AM33" s="385"/>
      <c r="AP33" s="105"/>
      <c r="AS33" s="236"/>
      <c r="BF33" s="14"/>
      <c r="BG33" s="14"/>
      <c r="BH33" s="14"/>
      <c r="BI33" s="307" t="s">
        <v>78</v>
      </c>
      <c r="BP33" s="265"/>
      <c r="BT33" s="14"/>
      <c r="BU33" s="14"/>
      <c r="BV33" s="14"/>
      <c r="BW33" s="21"/>
      <c r="BZ33" s="112">
        <v>17</v>
      </c>
      <c r="CC33" s="112">
        <v>18</v>
      </c>
    </row>
    <row r="34" spans="2:88" ht="18" customHeight="1">
      <c r="B34" s="15"/>
      <c r="I34" s="14"/>
      <c r="M34" s="14"/>
      <c r="O34" s="14"/>
      <c r="P34" s="14"/>
      <c r="AA34" s="327"/>
      <c r="AC34" s="14"/>
      <c r="AH34" s="14"/>
      <c r="AM34" s="16"/>
      <c r="AR34" s="14"/>
      <c r="AS34" s="16"/>
      <c r="BE34" s="14"/>
      <c r="BG34" s="231"/>
      <c r="BJ34" s="14"/>
      <c r="BP34" s="14"/>
      <c r="BR34" s="14"/>
      <c r="BZ34" s="14"/>
      <c r="CC34" s="14"/>
      <c r="CJ34" s="15"/>
    </row>
    <row r="35" spans="16:88" ht="18" customHeight="1">
      <c r="P35" s="112">
        <v>4</v>
      </c>
      <c r="W35" s="102"/>
      <c r="Y35" s="108" t="s">
        <v>70</v>
      </c>
      <c r="AE35" s="123"/>
      <c r="AH35" s="294"/>
      <c r="BL35" s="14"/>
      <c r="BW35" s="21"/>
      <c r="CJ35" s="254"/>
    </row>
    <row r="36" spans="4:74" ht="18" customHeight="1">
      <c r="D36" s="119" t="s">
        <v>6</v>
      </c>
      <c r="BM36" s="233"/>
      <c r="BN36" s="107"/>
      <c r="BO36" s="112"/>
      <c r="BV36" s="265" t="s">
        <v>68</v>
      </c>
    </row>
    <row r="37" spans="34:49" ht="18" customHeight="1">
      <c r="AH37" s="111"/>
      <c r="AI37" s="14"/>
      <c r="AO37" s="14"/>
      <c r="AR37" s="14"/>
      <c r="AT37" s="14"/>
      <c r="AW37" s="124"/>
    </row>
    <row r="38" spans="14:80" ht="18" customHeight="1">
      <c r="N38" s="305" t="s">
        <v>59</v>
      </c>
      <c r="Y38" s="104"/>
      <c r="AH38" s="14"/>
      <c r="AM38" s="107"/>
      <c r="AS38" s="14"/>
      <c r="BT38" s="14"/>
      <c r="BX38" s="328" t="s">
        <v>69</v>
      </c>
      <c r="CB38" s="125"/>
    </row>
    <row r="39" spans="39:76" ht="18" customHeight="1">
      <c r="AM39" s="295"/>
      <c r="AW39" s="268"/>
      <c r="BX39" s="265"/>
    </row>
    <row r="40" ht="18" customHeight="1">
      <c r="AS40" s="14"/>
    </row>
    <row r="41" spans="11:53" ht="18" customHeight="1">
      <c r="K41" s="109"/>
      <c r="BA41" s="268"/>
    </row>
    <row r="42" spans="11:15" ht="18" customHeight="1">
      <c r="K42" s="320"/>
      <c r="O42" s="14"/>
    </row>
    <row r="43" spans="11:76" ht="18" customHeight="1">
      <c r="K43" s="321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</row>
    <row r="44" spans="14:45" ht="18" customHeight="1"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Z44" s="306"/>
      <c r="AB44" s="295"/>
      <c r="AS44" s="17"/>
    </row>
    <row r="45" spans="12:76" ht="18" customHeight="1" thickBot="1">
      <c r="L45" s="115"/>
      <c r="BN45" s="239" t="s">
        <v>12</v>
      </c>
      <c r="BO45" s="240" t="s">
        <v>13</v>
      </c>
      <c r="BP45" s="240" t="s">
        <v>14</v>
      </c>
      <c r="BQ45" s="240" t="s">
        <v>15</v>
      </c>
      <c r="BR45" s="242" t="s">
        <v>16</v>
      </c>
      <c r="BS45" s="380" t="s">
        <v>53</v>
      </c>
      <c r="BT45" s="381"/>
      <c r="BU45" s="380"/>
      <c r="BV45" s="381"/>
      <c r="BW45" s="380"/>
      <c r="BX45" s="381"/>
    </row>
    <row r="46" spans="5:76" ht="18" customHeight="1" thickBot="1" thickTop="1">
      <c r="E46" s="21"/>
      <c r="F46" s="21"/>
      <c r="G46" s="21"/>
      <c r="H46" s="21"/>
      <c r="I46" s="21"/>
      <c r="J46" s="21"/>
      <c r="K46" s="21"/>
      <c r="L46" s="115"/>
      <c r="N46" s="239" t="s">
        <v>12</v>
      </c>
      <c r="O46" s="240" t="s">
        <v>13</v>
      </c>
      <c r="P46" s="240" t="s">
        <v>14</v>
      </c>
      <c r="Q46" s="240" t="s">
        <v>15</v>
      </c>
      <c r="R46" s="242" t="s">
        <v>16</v>
      </c>
      <c r="S46" s="380" t="s">
        <v>53</v>
      </c>
      <c r="T46" s="381"/>
      <c r="U46" s="380"/>
      <c r="V46" s="381"/>
      <c r="W46" s="380"/>
      <c r="X46" s="381"/>
      <c r="AB46" s="21"/>
      <c r="AC46" s="21"/>
      <c r="AS46" s="126" t="s">
        <v>8</v>
      </c>
      <c r="BN46" s="54"/>
      <c r="BO46" s="51"/>
      <c r="BP46" s="51"/>
      <c r="BQ46" s="51"/>
      <c r="BR46" s="50"/>
      <c r="BS46" s="50" t="s">
        <v>54</v>
      </c>
      <c r="BT46" s="51"/>
      <c r="BU46" s="51"/>
      <c r="BV46" s="51"/>
      <c r="BW46" s="51"/>
      <c r="BX46" s="52"/>
    </row>
    <row r="47" spans="2:88" ht="21" customHeight="1" thickBot="1" thickTop="1">
      <c r="B47" s="239" t="s">
        <v>12</v>
      </c>
      <c r="C47" s="240" t="s">
        <v>13</v>
      </c>
      <c r="D47" s="240" t="s">
        <v>14</v>
      </c>
      <c r="E47" s="240" t="s">
        <v>15</v>
      </c>
      <c r="F47" s="242" t="s">
        <v>16</v>
      </c>
      <c r="G47" s="241"/>
      <c r="H47" s="240" t="s">
        <v>12</v>
      </c>
      <c r="I47" s="240" t="s">
        <v>13</v>
      </c>
      <c r="J47" s="240" t="s">
        <v>14</v>
      </c>
      <c r="K47" s="240" t="s">
        <v>15</v>
      </c>
      <c r="L47" s="243" t="s">
        <v>16</v>
      </c>
      <c r="N47" s="54"/>
      <c r="O47" s="51"/>
      <c r="P47" s="51"/>
      <c r="Q47" s="51"/>
      <c r="R47" s="50"/>
      <c r="S47" s="50" t="s">
        <v>54</v>
      </c>
      <c r="T47" s="51"/>
      <c r="U47" s="51"/>
      <c r="V47" s="51"/>
      <c r="W47" s="51"/>
      <c r="X47" s="52"/>
      <c r="AS47" s="17" t="s">
        <v>44</v>
      </c>
      <c r="BN47" s="229"/>
      <c r="BO47" s="81"/>
      <c r="BP47" s="129"/>
      <c r="BQ47" s="130">
        <f>BO47+BP47*0.001</f>
        <v>0</v>
      </c>
      <c r="BR47" s="19"/>
      <c r="BS47" s="283"/>
      <c r="BT47" s="21"/>
      <c r="BU47" s="21"/>
      <c r="BV47" s="284"/>
      <c r="BW47" s="21"/>
      <c r="BX47" s="69"/>
      <c r="BZ47" s="239" t="s">
        <v>12</v>
      </c>
      <c r="CA47" s="240" t="s">
        <v>13</v>
      </c>
      <c r="CB47" s="240" t="s">
        <v>14</v>
      </c>
      <c r="CC47" s="240" t="s">
        <v>15</v>
      </c>
      <c r="CD47" s="242" t="s">
        <v>16</v>
      </c>
      <c r="CE47" s="241"/>
      <c r="CF47" s="240" t="s">
        <v>12</v>
      </c>
      <c r="CG47" s="240" t="s">
        <v>13</v>
      </c>
      <c r="CH47" s="240" t="s">
        <v>14</v>
      </c>
      <c r="CI47" s="240" t="s">
        <v>15</v>
      </c>
      <c r="CJ47" s="302" t="s">
        <v>16</v>
      </c>
    </row>
    <row r="48" spans="2:88" ht="21" customHeight="1" thickTop="1">
      <c r="B48" s="263"/>
      <c r="C48" s="51"/>
      <c r="D48" s="50"/>
      <c r="E48" s="51"/>
      <c r="F48" s="51"/>
      <c r="G48" s="50" t="s">
        <v>64</v>
      </c>
      <c r="H48" s="50"/>
      <c r="I48" s="51"/>
      <c r="J48" s="50"/>
      <c r="K48" s="51"/>
      <c r="L48" s="52"/>
      <c r="N48" s="390"/>
      <c r="O48" s="387"/>
      <c r="P48" s="388"/>
      <c r="Q48" s="130"/>
      <c r="R48" s="19"/>
      <c r="S48" s="389"/>
      <c r="T48" s="21"/>
      <c r="U48" s="21"/>
      <c r="V48" s="284"/>
      <c r="W48" s="21"/>
      <c r="X48" s="69"/>
      <c r="AS48" s="17" t="s">
        <v>45</v>
      </c>
      <c r="BN48" s="229">
        <v>7</v>
      </c>
      <c r="BO48" s="81">
        <v>60.688</v>
      </c>
      <c r="BP48" s="129">
        <v>37</v>
      </c>
      <c r="BQ48" s="130">
        <f>BO48+BP48*0.001</f>
        <v>60.725</v>
      </c>
      <c r="BR48" s="19" t="s">
        <v>55</v>
      </c>
      <c r="BS48" s="283" t="s">
        <v>120</v>
      </c>
      <c r="BT48" s="21"/>
      <c r="BU48" s="21"/>
      <c r="BV48" s="21"/>
      <c r="BW48" s="21"/>
      <c r="BX48" s="69"/>
      <c r="BZ48" s="263"/>
      <c r="CA48" s="51"/>
      <c r="CB48" s="50"/>
      <c r="CC48" s="51"/>
      <c r="CD48" s="51"/>
      <c r="CE48" s="50" t="s">
        <v>65</v>
      </c>
      <c r="CF48" s="127"/>
      <c r="CG48" s="51"/>
      <c r="CH48" s="50"/>
      <c r="CI48" s="51"/>
      <c r="CJ48" s="303"/>
    </row>
    <row r="49" spans="2:88" ht="21" customHeight="1">
      <c r="B49" s="133"/>
      <c r="C49" s="131"/>
      <c r="D49" s="129"/>
      <c r="E49" s="130"/>
      <c r="F49" s="19"/>
      <c r="G49" s="245"/>
      <c r="H49" s="244"/>
      <c r="I49" s="131"/>
      <c r="J49" s="129"/>
      <c r="K49" s="130"/>
      <c r="L49" s="246"/>
      <c r="N49" s="133">
        <v>1</v>
      </c>
      <c r="O49" s="131">
        <v>60.338</v>
      </c>
      <c r="P49" s="129">
        <v>51</v>
      </c>
      <c r="Q49" s="130">
        <f>O49+P49*0.001</f>
        <v>60.389</v>
      </c>
      <c r="R49" s="19" t="s">
        <v>55</v>
      </c>
      <c r="S49" s="333" t="s">
        <v>74</v>
      </c>
      <c r="T49" s="21"/>
      <c r="U49" s="21"/>
      <c r="V49" s="21"/>
      <c r="W49" s="21"/>
      <c r="X49" s="69"/>
      <c r="BN49" s="390" t="s">
        <v>90</v>
      </c>
      <c r="BO49" s="387">
        <v>60.759</v>
      </c>
      <c r="BP49" s="388"/>
      <c r="BQ49" s="130"/>
      <c r="BR49" s="19" t="s">
        <v>55</v>
      </c>
      <c r="BS49" s="389" t="s">
        <v>119</v>
      </c>
      <c r="BT49" s="21"/>
      <c r="BU49" s="21"/>
      <c r="BV49" s="21"/>
      <c r="BW49" s="21"/>
      <c r="BX49" s="69"/>
      <c r="BZ49" s="229">
        <v>13</v>
      </c>
      <c r="CA49" s="81">
        <v>60.895</v>
      </c>
      <c r="CB49" s="129">
        <v>37</v>
      </c>
      <c r="CC49" s="130">
        <f>CA49+CB49*0.001</f>
        <v>60.932</v>
      </c>
      <c r="CD49" s="19" t="s">
        <v>67</v>
      </c>
      <c r="CE49" s="325"/>
      <c r="CF49" s="128"/>
      <c r="CG49" s="128"/>
      <c r="CH49" s="128"/>
      <c r="CI49" s="128"/>
      <c r="CJ49" s="304"/>
    </row>
    <row r="50" spans="2:88" ht="21" customHeight="1">
      <c r="B50" s="133"/>
      <c r="C50" s="131"/>
      <c r="D50" s="129"/>
      <c r="E50" s="130">
        <f>C50+D50*0.001</f>
        <v>0</v>
      </c>
      <c r="F50" s="19"/>
      <c r="G50" s="247"/>
      <c r="H50" s="319">
        <v>3</v>
      </c>
      <c r="I50" s="81">
        <v>60.412</v>
      </c>
      <c r="J50" s="129">
        <v>51</v>
      </c>
      <c r="K50" s="130">
        <f>I50+J50*0.001</f>
        <v>60.463</v>
      </c>
      <c r="L50" s="132" t="s">
        <v>67</v>
      </c>
      <c r="N50" s="390" t="s">
        <v>50</v>
      </c>
      <c r="O50" s="387">
        <v>60.393</v>
      </c>
      <c r="P50" s="388"/>
      <c r="Q50" s="130"/>
      <c r="R50" s="19" t="s">
        <v>55</v>
      </c>
      <c r="S50" s="389" t="s">
        <v>116</v>
      </c>
      <c r="T50" s="21"/>
      <c r="X50" s="69"/>
      <c r="AS50" s="18" t="s">
        <v>9</v>
      </c>
      <c r="BN50" s="390"/>
      <c r="BO50" s="387"/>
      <c r="BP50" s="388"/>
      <c r="BQ50" s="130"/>
      <c r="BR50" s="19"/>
      <c r="BS50" s="389"/>
      <c r="BT50" s="21"/>
      <c r="BU50" s="21"/>
      <c r="BV50" s="21"/>
      <c r="BW50" s="21"/>
      <c r="BX50" s="69"/>
      <c r="BZ50" s="390" t="s">
        <v>89</v>
      </c>
      <c r="CA50" s="387">
        <v>60.936</v>
      </c>
      <c r="CB50" s="129"/>
      <c r="CC50" s="130"/>
      <c r="CD50" s="19" t="s">
        <v>67</v>
      </c>
      <c r="CE50" s="247"/>
      <c r="CF50" s="319"/>
      <c r="CG50" s="81"/>
      <c r="CH50" s="129"/>
      <c r="CI50" s="130">
        <f>CG50+CH50*0.001</f>
        <v>0</v>
      </c>
      <c r="CJ50" s="5"/>
    </row>
    <row r="51" spans="2:88" ht="21" customHeight="1">
      <c r="B51" s="229">
        <v>2</v>
      </c>
      <c r="C51" s="81">
        <v>60.385</v>
      </c>
      <c r="D51" s="129">
        <v>51</v>
      </c>
      <c r="E51" s="130">
        <f>C51+D51*0.001</f>
        <v>60.436</v>
      </c>
      <c r="F51" s="19" t="s">
        <v>66</v>
      </c>
      <c r="G51" s="247"/>
      <c r="H51" s="319"/>
      <c r="I51" s="81"/>
      <c r="J51" s="129"/>
      <c r="K51" s="130">
        <f>I51+J51*0.001</f>
        <v>0</v>
      </c>
      <c r="L51" s="132"/>
      <c r="N51" s="390" t="s">
        <v>51</v>
      </c>
      <c r="O51" s="387">
        <v>60.603</v>
      </c>
      <c r="P51" s="388"/>
      <c r="Q51" s="130"/>
      <c r="R51" s="19" t="s">
        <v>55</v>
      </c>
      <c r="S51" s="389" t="s">
        <v>117</v>
      </c>
      <c r="T51" s="21"/>
      <c r="U51" s="21"/>
      <c r="V51" s="21"/>
      <c r="W51" s="21"/>
      <c r="X51" s="69"/>
      <c r="AS51" s="17" t="s">
        <v>48</v>
      </c>
      <c r="BN51" s="285">
        <v>10</v>
      </c>
      <c r="BO51" s="130">
        <v>60.787</v>
      </c>
      <c r="BP51" s="129">
        <v>37</v>
      </c>
      <c r="BQ51" s="130">
        <f>BO51+BP51*0.001</f>
        <v>60.824</v>
      </c>
      <c r="BR51" s="19" t="s">
        <v>55</v>
      </c>
      <c r="BS51" s="283" t="s">
        <v>86</v>
      </c>
      <c r="BT51" s="21"/>
      <c r="BU51" s="21"/>
      <c r="BV51" s="21"/>
      <c r="BW51" s="21"/>
      <c r="BX51" s="69"/>
      <c r="BZ51" s="229">
        <v>14</v>
      </c>
      <c r="CA51" s="81">
        <v>60.972</v>
      </c>
      <c r="CB51" s="129">
        <v>-51</v>
      </c>
      <c r="CC51" s="130">
        <f>CA51+CB51*0.001</f>
        <v>60.921</v>
      </c>
      <c r="CD51" s="19" t="s">
        <v>67</v>
      </c>
      <c r="CE51" s="247"/>
      <c r="CF51" s="244">
        <v>18</v>
      </c>
      <c r="CG51" s="131">
        <v>61.137</v>
      </c>
      <c r="CH51" s="129">
        <v>-51</v>
      </c>
      <c r="CI51" s="130">
        <f>CG51+CH51*0.001</f>
        <v>61.086</v>
      </c>
      <c r="CJ51" s="5" t="s">
        <v>66</v>
      </c>
    </row>
    <row r="52" spans="2:88" ht="21" customHeight="1">
      <c r="B52" s="229"/>
      <c r="C52" s="81"/>
      <c r="D52" s="129"/>
      <c r="E52" s="130">
        <f>C52+D52*0.001</f>
        <v>0</v>
      </c>
      <c r="F52" s="19"/>
      <c r="G52" s="247"/>
      <c r="H52" s="319">
        <v>4</v>
      </c>
      <c r="I52" s="81">
        <v>60.412</v>
      </c>
      <c r="J52" s="129">
        <v>51</v>
      </c>
      <c r="K52" s="130">
        <f>I52+J52*0.001</f>
        <v>60.463</v>
      </c>
      <c r="L52" s="132" t="s">
        <v>66</v>
      </c>
      <c r="N52" s="229">
        <v>6</v>
      </c>
      <c r="O52" s="81">
        <v>60.644</v>
      </c>
      <c r="P52" s="129">
        <v>-37</v>
      </c>
      <c r="Q52" s="130">
        <f>O52+P52*0.001</f>
        <v>60.607</v>
      </c>
      <c r="R52" s="19" t="s">
        <v>55</v>
      </c>
      <c r="S52" s="283" t="s">
        <v>75</v>
      </c>
      <c r="T52" s="21"/>
      <c r="U52" s="21"/>
      <c r="V52" s="21"/>
      <c r="W52" s="21"/>
      <c r="X52" s="69"/>
      <c r="AS52" s="17" t="s">
        <v>49</v>
      </c>
      <c r="BN52" s="285">
        <v>11</v>
      </c>
      <c r="BO52" s="130">
        <v>60.863</v>
      </c>
      <c r="BP52" s="129">
        <v>-37</v>
      </c>
      <c r="BQ52" s="130">
        <f>BO52+BP52*0.001</f>
        <v>60.826</v>
      </c>
      <c r="BR52" s="19" t="s">
        <v>55</v>
      </c>
      <c r="BS52" s="389" t="s">
        <v>86</v>
      </c>
      <c r="BT52" s="21"/>
      <c r="BU52" s="21"/>
      <c r="BV52" s="21"/>
      <c r="BW52" s="21"/>
      <c r="BX52" s="69"/>
      <c r="BZ52" s="229">
        <v>17</v>
      </c>
      <c r="CA52" s="81">
        <v>61.104</v>
      </c>
      <c r="CB52" s="129">
        <v>-42</v>
      </c>
      <c r="CC52" s="130">
        <f>CA52+CB52*0.001</f>
        <v>61.062</v>
      </c>
      <c r="CD52" s="19" t="s">
        <v>66</v>
      </c>
      <c r="CE52" s="247"/>
      <c r="CF52" s="244"/>
      <c r="CG52" s="131"/>
      <c r="CH52" s="129"/>
      <c r="CI52" s="130"/>
      <c r="CJ52" s="5"/>
    </row>
    <row r="53" spans="2:88" ht="21" customHeight="1" thickBot="1">
      <c r="B53" s="264"/>
      <c r="C53" s="250"/>
      <c r="D53" s="136"/>
      <c r="E53" s="135"/>
      <c r="F53" s="137"/>
      <c r="G53" s="248"/>
      <c r="H53" s="249"/>
      <c r="I53" s="250"/>
      <c r="J53" s="136"/>
      <c r="K53" s="135"/>
      <c r="L53" s="138"/>
      <c r="N53" s="286"/>
      <c r="O53" s="135"/>
      <c r="P53" s="136"/>
      <c r="Q53" s="135"/>
      <c r="R53" s="137"/>
      <c r="S53" s="287"/>
      <c r="T53" s="288"/>
      <c r="U53" s="288"/>
      <c r="V53" s="288"/>
      <c r="W53" s="288"/>
      <c r="X53" s="289"/>
      <c r="AD53" s="26"/>
      <c r="AE53" s="27"/>
      <c r="BG53" s="26"/>
      <c r="BH53" s="27"/>
      <c r="BN53" s="335"/>
      <c r="BO53" s="135"/>
      <c r="BP53" s="136"/>
      <c r="BQ53" s="135"/>
      <c r="BR53" s="137"/>
      <c r="BS53" s="334"/>
      <c r="BT53" s="288"/>
      <c r="BU53" s="288"/>
      <c r="BV53" s="288"/>
      <c r="BW53" s="288"/>
      <c r="BX53" s="289"/>
      <c r="BZ53" s="264"/>
      <c r="CA53" s="250"/>
      <c r="CB53" s="136"/>
      <c r="CC53" s="135"/>
      <c r="CD53" s="137"/>
      <c r="CE53" s="248"/>
      <c r="CF53" s="324"/>
      <c r="CG53" s="134"/>
      <c r="CH53" s="11"/>
      <c r="CI53" s="11"/>
      <c r="CJ53" s="1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15">
    <mergeCell ref="CF17:CG17"/>
    <mergeCell ref="CD17:CE17"/>
    <mergeCell ref="CB17:CC17"/>
    <mergeCell ref="CB16:CG16"/>
    <mergeCell ref="R3:S3"/>
    <mergeCell ref="AB3:AC3"/>
    <mergeCell ref="BL3:BM3"/>
    <mergeCell ref="Z3:AA3"/>
    <mergeCell ref="F17:G17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6932987" r:id="rId1"/>
    <oleObject progId="Paint.Picture" shapeId="22260918" r:id="rId2"/>
    <oleObject progId="Paint.Picture" shapeId="22266050" r:id="rId3"/>
    <oleObject progId="Paint.Picture" shapeId="2235548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2017-03-07T08:31:52Z</cp:lastPrinted>
  <dcterms:created xsi:type="dcterms:W3CDTF">2003-02-28T07:59:00Z</dcterms:created>
  <dcterms:modified xsi:type="dcterms:W3CDTF">2017-12-04T09:54:40Z</dcterms:modified>
  <cp:category/>
  <cp:version/>
  <cp:contentType/>
  <cp:contentStatus/>
</cp:coreProperties>
</file>