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646" activeTab="1"/>
  </bookViews>
  <sheets>
    <sheet name="titul" sheetId="1" r:id="rId1"/>
    <sheet name="Bečov nad Teplou" sheetId="2" r:id="rId2"/>
    <sheet name="Bečov nad Teplou_N19-20" sheetId="3" r:id="rId3"/>
    <sheet name="titul_N 19-20" sheetId="4" r:id="rId4"/>
  </sheets>
  <definedNames/>
  <calcPr fullCalcOnLoad="1"/>
</workbook>
</file>

<file path=xl/sharedStrings.xml><?xml version="1.0" encoding="utf-8"?>
<sst xmlns="http://schemas.openxmlformats.org/spreadsheetml/2006/main" count="528" uniqueCount="148">
  <si>
    <t>Vjezdová</t>
  </si>
  <si>
    <t>zast.</t>
  </si>
  <si>
    <t>Př S</t>
  </si>
  <si>
    <t>proj.</t>
  </si>
  <si>
    <t>S</t>
  </si>
  <si>
    <t>Telefonické  dorozumívání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</si>
  <si>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</si>
  <si>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</si>
  <si>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</si>
  <si>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</si>
  <si>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</si>
  <si>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</si>
  <si>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</si>
  <si>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</si>
  <si>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</si>
  <si>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</si>
  <si>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</si>
  <si>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</si>
  <si>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</si>
  <si>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</si>
  <si>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</si>
  <si>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</si>
  <si>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</si>
  <si>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</si>
  <si>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</si>
  <si>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</si>
  <si>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</si>
  <si>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</si>
  <si>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</si>
  <si>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</si>
  <si>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</si>
  <si>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</si>
  <si>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</si>
  <si>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</si>
  <si>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</si>
  <si>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</si>
  <si>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</si>
  <si>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</si>
  <si>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</si>
  <si>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</si>
  <si>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</si>
  <si>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</si>
  <si>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</si>
  <si>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Výpravčí  -  1</t>
  </si>
  <si>
    <t>Odjezdová</t>
  </si>
  <si>
    <t>Kód : 16</t>
  </si>
  <si>
    <t>=</t>
  </si>
  <si>
    <t>Odjezdová skupinová</t>
  </si>
  <si>
    <t>Př TL</t>
  </si>
  <si>
    <t>S 1</t>
  </si>
  <si>
    <t>S 3</t>
  </si>
  <si>
    <t>Současně DD pro trať: Mariánské Lázně - Karlovy Vary dolní nádraží</t>
  </si>
  <si>
    <t>zabezpečovacího zařízení</t>
  </si>
  <si>
    <t>směr Poutnov - Krásný Jez</t>
  </si>
  <si>
    <t>směr Otročín</t>
  </si>
  <si>
    <t>v pokračování traťové koleje - rychlost traťová s místním omezením</t>
  </si>
  <si>
    <t>při jízdě do odbočky - rychlost 40 km/h</t>
  </si>
  <si>
    <t>Km  33,218</t>
  </si>
  <si>
    <t>Směr  :  Poutnov</t>
  </si>
  <si>
    <t>Rádiové spojení  ( síť VHF )</t>
  </si>
  <si>
    <t>Směr  :  Otročín</t>
  </si>
  <si>
    <t>Kód : 15</t>
  </si>
  <si>
    <t>Směr  :  Krásný Jez</t>
  </si>
  <si>
    <t>Z  Poutnova</t>
  </si>
  <si>
    <t>Z  Otročína</t>
  </si>
  <si>
    <t>T L</t>
  </si>
  <si>
    <t>Z  Krásného Jezu</t>
  </si>
  <si>
    <t>33,361</t>
  </si>
  <si>
    <t>výpravčí</t>
  </si>
  <si>
    <t>vždy</t>
  </si>
  <si>
    <t>provoz podle SŽDC D3</t>
  </si>
  <si>
    <t>KANGO</t>
  </si>
  <si>
    <t>00</t>
  </si>
  <si>
    <t>Obvod  výpravčího</t>
  </si>
  <si>
    <t>elm.</t>
  </si>
  <si>
    <t>S 4</t>
  </si>
  <si>
    <t>S 2</t>
  </si>
  <si>
    <t>Vk 2</t>
  </si>
  <si>
    <t xml:space="preserve">  bez zabezpečení</t>
  </si>
  <si>
    <t xml:space="preserve">  výměnový zámek, klíč je držen v kontrolním zámku v.č.6</t>
  </si>
  <si>
    <t>Se 1</t>
  </si>
  <si>
    <t>Se 2</t>
  </si>
  <si>
    <t>EZ</t>
  </si>
  <si>
    <t>( Vk2/Vk1/5t/5 )</t>
  </si>
  <si>
    <t>TL</t>
  </si>
  <si>
    <t>L</t>
  </si>
  <si>
    <t>PSt.2</t>
  </si>
  <si>
    <t>( 4 )</t>
  </si>
  <si>
    <t>PSt.1        EZ</t>
  </si>
  <si>
    <t>( 6t/6/8 )</t>
  </si>
  <si>
    <t xml:space="preserve">  odtlačný KVZ, klíč 6t/6/8 je držen v EZ v PSt.1 v kolejišti</t>
  </si>
  <si>
    <t xml:space="preserve">  VZ, klíč Vk2/Vk1/5t/5 je držen v EZ v PSt.2 v kolejišti</t>
  </si>
  <si>
    <t>v.č.4 při předání na místní obsluhu = z PSt.1</t>
  </si>
  <si>
    <t>Př L</t>
  </si>
  <si>
    <t>samočinně činností</t>
  </si>
  <si>
    <t>zast. - 90</t>
  </si>
  <si>
    <t>proj. - 30</t>
  </si>
  <si>
    <t>536 A / 522 B</t>
  </si>
  <si>
    <t>Km  33,218  =  87,692</t>
  </si>
  <si>
    <t>L 1</t>
  </si>
  <si>
    <t>Se 3</t>
  </si>
  <si>
    <t>Se 4</t>
  </si>
  <si>
    <t>Se 5</t>
  </si>
  <si>
    <t>L 2</t>
  </si>
  <si>
    <t>L 3</t>
  </si>
  <si>
    <t>L 4</t>
  </si>
  <si>
    <t>Vy 1</t>
  </si>
  <si>
    <t>Vy 2</t>
  </si>
  <si>
    <t>PSt.3</t>
  </si>
  <si>
    <t xml:space="preserve">Vzájemně vyloučeny jsou pouze protisměrné </t>
  </si>
  <si>
    <t>jízdní cesty na tutéž kolej</t>
  </si>
  <si>
    <t>všechny směry :</t>
  </si>
  <si>
    <t>3. kategorie</t>
  </si>
  <si>
    <t xml:space="preserve">  výkolejkový zámek, klíč je držen v kontrolním zámku Vk 2</t>
  </si>
  <si>
    <t xml:space="preserve">  odtlačný KVZ, klíč je držen v kontrolním zámku Vk 1</t>
  </si>
  <si>
    <t>přechod v km 33,215</t>
  </si>
  <si>
    <t>přechod v km 33,243</t>
  </si>
  <si>
    <t>konstrukce SUDOP T + desky K150</t>
  </si>
  <si>
    <t>N č.III a I. konstrukce Tischer</t>
  </si>
  <si>
    <t>na všechna N přechody v km 33,215 a 33,243</t>
  </si>
  <si>
    <t>č. II,  jednostranné úrovňové,</t>
  </si>
  <si>
    <t>č. III,  jednostranné úrovňové,</t>
  </si>
  <si>
    <t>č. I,  jednostranné úrovňové,</t>
  </si>
  <si>
    <t>č. IV,  jednostranné úrovňové,</t>
  </si>
  <si>
    <t>VII.  /  2015</t>
  </si>
  <si>
    <t>Poznámka: zobrazeno v měřítku od v.č.1 po v.č.17</t>
  </si>
  <si>
    <t>Elektronické stavědlo</t>
  </si>
  <si>
    <t>Kód : 22</t>
  </si>
  <si>
    <t>typ REMOTE 98 z JOP</t>
  </si>
  <si>
    <t>v.č.10/12b při předání na místní obsluhu = z PSt.3</t>
  </si>
  <si>
    <t>12a</t>
  </si>
  <si>
    <t>12b</t>
  </si>
  <si>
    <t>( 14t/14/11 )</t>
  </si>
  <si>
    <t>( 10/12b )</t>
  </si>
  <si>
    <t>( držené v.č.12a/13+ )</t>
  </si>
  <si>
    <t>( držené v.č. 1/2+ )</t>
  </si>
  <si>
    <t xml:space="preserve">  výměnový zámek, klíč je držen v kontrolním zámku v.č.14</t>
  </si>
  <si>
    <t>konstrukce sypané</t>
  </si>
  <si>
    <t xml:space="preserve">  odtlačný KVZ, klíč 14t/14/11 je držen v EZ v kolejišti</t>
  </si>
  <si>
    <t>IX.  /  2019</t>
  </si>
  <si>
    <t>K.č.1 a nástupiště u k.č.1 vyloučeno dle ROV 73341 od 2.9.2019</t>
  </si>
  <si>
    <t>k.č.1 snesena od km 33,000 do km 33,336 - bez vlivu na ZZ</t>
  </si>
  <si>
    <t>N dle návrhu od 9/2019 do 5/2020</t>
  </si>
  <si>
    <t>na N1 přechody v km 33,215 a 33,243</t>
  </si>
  <si>
    <t>na N2 a N3 přechod v km 33,215</t>
  </si>
  <si>
    <t>č. 2,  jednostranné úrovňové</t>
  </si>
  <si>
    <t>č. 1,  jednostranné úrovňové</t>
  </si>
  <si>
    <t>č. 3,  jednostranné úrovňové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</si>
</sst>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10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u val="single"/>
      <sz val="14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0"/>
      <name val="Arial CE"/>
      <family val="0"/>
    </font>
    <font>
      <sz val="10"/>
      <color indexed="16"/>
      <name val="Arial CE"/>
      <family val="2"/>
    </font>
    <font>
      <sz val="12"/>
      <name val="Times New Roman"/>
      <family val="1"/>
    </font>
    <font>
      <b/>
      <sz val="11"/>
      <color indexed="16"/>
      <name val="Arial CE"/>
      <family val="2"/>
    </font>
    <font>
      <i/>
      <sz val="12"/>
      <color indexed="12"/>
      <name val="Arial CE"/>
      <family val="2"/>
    </font>
    <font>
      <sz val="11"/>
      <color indexed="12"/>
      <name val="Arial CE"/>
      <family val="2"/>
    </font>
    <font>
      <i/>
      <sz val="11"/>
      <name val="Arial CE"/>
      <family val="0"/>
    </font>
    <font>
      <b/>
      <sz val="10"/>
      <color indexed="14"/>
      <name val="Arial CE"/>
      <family val="0"/>
    </font>
    <font>
      <sz val="11"/>
      <color indexed="14"/>
      <name val="Arial"/>
      <family val="2"/>
    </font>
    <font>
      <i/>
      <strike/>
      <sz val="12"/>
      <name val="Arial CE"/>
      <family val="2"/>
    </font>
    <font>
      <i/>
      <strike/>
      <sz val="10"/>
      <name val="Arial CE"/>
      <family val="2"/>
    </font>
    <font>
      <strike/>
      <sz val="10"/>
      <name val="Arial CE"/>
      <family val="2"/>
    </font>
    <font>
      <strike/>
      <sz val="12"/>
      <name val="Arial CE"/>
      <family val="2"/>
    </font>
    <font>
      <strike/>
      <sz val="14"/>
      <color indexed="16"/>
      <name val="Arial CE"/>
      <family val="2"/>
    </font>
    <font>
      <strike/>
      <sz val="14"/>
      <name val="Arial CE"/>
      <family val="2"/>
    </font>
    <font>
      <b/>
      <strike/>
      <sz val="16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Arial CE"/>
      <family val="0"/>
    </font>
    <font>
      <b/>
      <i/>
      <sz val="16"/>
      <name val="Times New Roman CE"/>
      <family val="0"/>
    </font>
    <font>
      <i/>
      <sz val="14"/>
      <name val="Times New Roman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52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52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9" fillId="0" borderId="0" xfId="54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3" fillId="0" borderId="0" xfId="5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52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52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52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4" fillId="0" borderId="0" xfId="0" applyFont="1" applyAlignment="1">
      <alignment horizontal="center"/>
    </xf>
    <xf numFmtId="0" fontId="24" fillId="0" borderId="34" xfId="0" applyFont="1" applyFill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20" fillId="0" borderId="34" xfId="0" applyNumberFormat="1" applyFont="1" applyBorder="1" applyAlignment="1">
      <alignment horizontal="center" vertical="center"/>
    </xf>
    <xf numFmtId="0" fontId="19" fillId="0" borderId="41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6" fillId="0" borderId="0" xfId="54" applyFont="1" applyAlignment="1">
      <alignment/>
      <protection/>
    </xf>
    <xf numFmtId="0" fontId="26" fillId="0" borderId="0" xfId="54" applyFont="1" applyBorder="1" applyAlignment="1">
      <alignment/>
      <protection/>
    </xf>
    <xf numFmtId="0" fontId="26" fillId="0" borderId="0" xfId="54" applyFont="1" applyBorder="1">
      <alignment/>
      <protection/>
    </xf>
    <xf numFmtId="0" fontId="26" fillId="0" borderId="0" xfId="54" applyFont="1">
      <alignment/>
      <protection/>
    </xf>
    <xf numFmtId="0" fontId="0" fillId="0" borderId="0" xfId="54" applyAlignment="1">
      <alignment/>
      <protection/>
    </xf>
    <xf numFmtId="0" fontId="0" fillId="0" borderId="0" xfId="54">
      <alignment/>
      <protection/>
    </xf>
    <xf numFmtId="0" fontId="0" fillId="0" borderId="0" xfId="54" applyBorder="1">
      <alignment/>
      <protection/>
    </xf>
    <xf numFmtId="0" fontId="6" fillId="0" borderId="0" xfId="54" applyFont="1" applyAlignment="1">
      <alignment horizontal="right" vertical="center"/>
      <protection/>
    </xf>
    <xf numFmtId="0" fontId="0" fillId="0" borderId="0" xfId="54" applyBorder="1" applyAlignment="1">
      <alignment/>
      <protection/>
    </xf>
    <xf numFmtId="0" fontId="0" fillId="0" borderId="0" xfId="54" applyFont="1" applyBorder="1" applyAlignment="1">
      <alignment vertical="center"/>
      <protection/>
    </xf>
    <xf numFmtId="0" fontId="0" fillId="0" borderId="0" xfId="54" applyAlignment="1">
      <alignment vertical="center"/>
      <protection/>
    </xf>
    <xf numFmtId="0" fontId="17" fillId="0" borderId="0" xfId="54" applyFont="1" applyAlignment="1">
      <alignment horizontal="right" vertical="center"/>
      <protection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17" fillId="0" borderId="0" xfId="54" applyFont="1" applyAlignment="1">
      <alignment vertical="center"/>
      <protection/>
    </xf>
    <xf numFmtId="0" fontId="17" fillId="0" borderId="0" xfId="54" applyFont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26" fillId="0" borderId="0" xfId="54" applyFont="1" applyAlignment="1">
      <alignment vertical="center"/>
      <protection/>
    </xf>
    <xf numFmtId="0" fontId="26" fillId="0" borderId="0" xfId="54" applyFont="1" applyAlignment="1" quotePrefix="1">
      <alignment vertical="center"/>
      <protection/>
    </xf>
    <xf numFmtId="0" fontId="26" fillId="0" borderId="0" xfId="54" applyFont="1" applyBorder="1" applyAlignment="1">
      <alignment vertical="center"/>
      <protection/>
    </xf>
    <xf numFmtId="0" fontId="0" fillId="34" borderId="46" xfId="54" applyFont="1" applyFill="1" applyBorder="1" applyAlignment="1">
      <alignment vertical="center"/>
      <protection/>
    </xf>
    <xf numFmtId="0" fontId="0" fillId="34" borderId="47" xfId="54" applyFont="1" applyFill="1" applyBorder="1" applyAlignment="1">
      <alignment vertical="center"/>
      <protection/>
    </xf>
    <xf numFmtId="0" fontId="0" fillId="34" borderId="47" xfId="54" applyFont="1" applyFill="1" applyBorder="1" applyAlignment="1" quotePrefix="1">
      <alignment vertical="center"/>
      <protection/>
    </xf>
    <xf numFmtId="164" fontId="0" fillId="34" borderId="47" xfId="54" applyNumberFormat="1" applyFont="1" applyFill="1" applyBorder="1" applyAlignment="1">
      <alignment vertical="center"/>
      <protection/>
    </xf>
    <xf numFmtId="0" fontId="0" fillId="34" borderId="48" xfId="54" applyFont="1" applyFill="1" applyBorder="1" applyAlignment="1">
      <alignment vertical="center"/>
      <protection/>
    </xf>
    <xf numFmtId="0" fontId="0" fillId="0" borderId="0" xfId="54" applyFont="1" applyAlignment="1">
      <alignment vertical="center"/>
      <protection/>
    </xf>
    <xf numFmtId="0" fontId="0" fillId="34" borderId="32" xfId="54" applyFont="1" applyFill="1" applyBorder="1" applyAlignment="1">
      <alignment vertical="center"/>
      <protection/>
    </xf>
    <xf numFmtId="0" fontId="0" fillId="0" borderId="49" xfId="54" applyFont="1" applyBorder="1">
      <alignment/>
      <protection/>
    </xf>
    <xf numFmtId="0" fontId="0" fillId="0" borderId="50" xfId="54" applyFont="1" applyBorder="1">
      <alignment/>
      <protection/>
    </xf>
    <xf numFmtId="0" fontId="0" fillId="0" borderId="33" xfId="54" applyFont="1" applyBorder="1">
      <alignment/>
      <protection/>
    </xf>
    <xf numFmtId="0" fontId="0" fillId="34" borderId="10" xfId="54" applyFill="1" applyBorder="1" applyAlignment="1">
      <alignment vertical="center"/>
      <protection/>
    </xf>
    <xf numFmtId="0" fontId="0" fillId="0" borderId="17" xfId="54" applyFont="1" applyBorder="1">
      <alignment/>
      <protection/>
    </xf>
    <xf numFmtId="0" fontId="30" fillId="0" borderId="0" xfId="54" applyFont="1" applyFill="1" applyBorder="1" applyAlignment="1" quotePrefix="1">
      <alignment horizontal="center" vertical="center"/>
      <protection/>
    </xf>
    <xf numFmtId="0" fontId="0" fillId="0" borderId="0" xfId="54" applyFont="1" applyBorder="1">
      <alignment/>
      <protection/>
    </xf>
    <xf numFmtId="0" fontId="35" fillId="33" borderId="0" xfId="54" applyFont="1" applyFill="1" applyBorder="1" applyAlignment="1">
      <alignment horizontal="center" vertical="center"/>
      <protection/>
    </xf>
    <xf numFmtId="0" fontId="0" fillId="0" borderId="11" xfId="54" applyFont="1" applyBorder="1">
      <alignment/>
      <protection/>
    </xf>
    <xf numFmtId="0" fontId="30" fillId="0" borderId="0" xfId="54" applyFont="1" applyFill="1" applyBorder="1" applyAlignment="1">
      <alignment horizontal="center" vertical="center"/>
      <protection/>
    </xf>
    <xf numFmtId="0" fontId="12" fillId="0" borderId="0" xfId="54" applyFont="1" applyFill="1" applyBorder="1" applyAlignment="1">
      <alignment horizontal="center"/>
      <protection/>
    </xf>
    <xf numFmtId="0" fontId="0" fillId="0" borderId="11" xfId="54" applyBorder="1" applyAlignment="1">
      <alignment vertical="center"/>
      <protection/>
    </xf>
    <xf numFmtId="0" fontId="0" fillId="0" borderId="51" xfId="54" applyFont="1" applyBorder="1">
      <alignment/>
      <protection/>
    </xf>
    <xf numFmtId="0" fontId="0" fillId="0" borderId="52" xfId="54" applyFont="1" applyBorder="1">
      <alignment/>
      <protection/>
    </xf>
    <xf numFmtId="0" fontId="0" fillId="0" borderId="53" xfId="54" applyFont="1" applyBorder="1">
      <alignment/>
      <protection/>
    </xf>
    <xf numFmtId="0" fontId="36" fillId="0" borderId="0" xfId="54" applyFont="1" applyBorder="1" applyAlignment="1">
      <alignment horizontal="center" vertical="center"/>
      <protection/>
    </xf>
    <xf numFmtId="0" fontId="36" fillId="0" borderId="0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12" fillId="0" borderId="0" xfId="54" applyFont="1" applyBorder="1" applyAlignment="1">
      <alignment horizontal="center" vertical="center"/>
      <protection/>
    </xf>
    <xf numFmtId="49" fontId="12" fillId="0" borderId="0" xfId="54" applyNumberFormat="1" applyFont="1" applyBorder="1" applyAlignment="1">
      <alignment horizontal="center" vertical="center"/>
      <protection/>
    </xf>
    <xf numFmtId="0" fontId="0" fillId="0" borderId="54" xfId="54" applyFont="1" applyBorder="1">
      <alignment/>
      <protection/>
    </xf>
    <xf numFmtId="0" fontId="0" fillId="0" borderId="12" xfId="54" applyFont="1" applyBorder="1">
      <alignment/>
      <protection/>
    </xf>
    <xf numFmtId="0" fontId="0" fillId="0" borderId="55" xfId="54" applyFont="1" applyBorder="1">
      <alignment/>
      <protection/>
    </xf>
    <xf numFmtId="0" fontId="0" fillId="34" borderId="0" xfId="54" applyFont="1" applyFill="1" applyBorder="1" applyAlignment="1">
      <alignment vertical="center"/>
      <protection/>
    </xf>
    <xf numFmtId="0" fontId="0" fillId="34" borderId="0" xfId="54" applyFill="1" applyBorder="1" applyAlignment="1">
      <alignment vertical="center"/>
      <protection/>
    </xf>
    <xf numFmtId="0" fontId="6" fillId="34" borderId="0" xfId="54" applyFont="1" applyFill="1" applyBorder="1" applyAlignment="1">
      <alignment horizontal="left" vertical="center"/>
      <protection/>
    </xf>
    <xf numFmtId="0" fontId="0" fillId="34" borderId="0" xfId="54" applyFont="1" applyFill="1" applyBorder="1" applyAlignment="1">
      <alignment vertical="center"/>
      <protection/>
    </xf>
    <xf numFmtId="0" fontId="0" fillId="34" borderId="32" xfId="54" applyFill="1" applyBorder="1" applyAlignment="1">
      <alignment vertical="center"/>
      <protection/>
    </xf>
    <xf numFmtId="0" fontId="0" fillId="36" borderId="56" xfId="54" applyFont="1" applyFill="1" applyBorder="1" applyAlignment="1">
      <alignment vertical="center"/>
      <protection/>
    </xf>
    <xf numFmtId="0" fontId="0" fillId="36" borderId="57" xfId="54" applyFont="1" applyFill="1" applyBorder="1" applyAlignment="1">
      <alignment vertical="center"/>
      <protection/>
    </xf>
    <xf numFmtId="0" fontId="0" fillId="36" borderId="58" xfId="54" applyFont="1" applyFill="1" applyBorder="1" applyAlignment="1">
      <alignment vertical="center"/>
      <protection/>
    </xf>
    <xf numFmtId="1" fontId="0" fillId="34" borderId="0" xfId="54" applyNumberFormat="1" applyFont="1" applyFill="1" applyBorder="1" applyAlignment="1">
      <alignment vertical="center"/>
      <protection/>
    </xf>
    <xf numFmtId="0" fontId="0" fillId="34" borderId="32" xfId="54" applyFont="1" applyFill="1" applyBorder="1" applyAlignment="1">
      <alignment vertical="center"/>
      <protection/>
    </xf>
    <xf numFmtId="0" fontId="6" fillId="36" borderId="59" xfId="54" applyFont="1" applyFill="1" applyBorder="1" applyAlignment="1">
      <alignment horizontal="center" vertical="center"/>
      <protection/>
    </xf>
    <xf numFmtId="0" fontId="6" fillId="36" borderId="60" xfId="54" applyFont="1" applyFill="1" applyBorder="1" applyAlignment="1">
      <alignment horizontal="center" vertical="center"/>
      <protection/>
    </xf>
    <xf numFmtId="0" fontId="6" fillId="36" borderId="61" xfId="54" applyFont="1" applyFill="1" applyBorder="1" applyAlignment="1">
      <alignment horizontal="center" vertical="center"/>
      <protection/>
    </xf>
    <xf numFmtId="0" fontId="0" fillId="34" borderId="10" xfId="54" applyFont="1" applyFill="1" applyBorder="1" applyAlignment="1">
      <alignment vertical="center"/>
      <protection/>
    </xf>
    <xf numFmtId="0" fontId="0" fillId="0" borderId="0" xfId="54" applyFont="1">
      <alignment/>
      <protection/>
    </xf>
    <xf numFmtId="49" fontId="0" fillId="0" borderId="62" xfId="54" applyNumberFormat="1" applyFont="1" applyBorder="1" applyAlignment="1">
      <alignment vertical="center"/>
      <protection/>
    </xf>
    <xf numFmtId="164" fontId="0" fillId="0" borderId="34" xfId="54" applyNumberFormat="1" applyFont="1" applyBorder="1" applyAlignment="1">
      <alignment vertical="center"/>
      <protection/>
    </xf>
    <xf numFmtId="164" fontId="0" fillId="0" borderId="34" xfId="54" applyNumberFormat="1" applyFont="1" applyBorder="1" applyAlignment="1">
      <alignment vertical="center"/>
      <protection/>
    </xf>
    <xf numFmtId="1" fontId="0" fillId="0" borderId="11" xfId="54" applyNumberFormat="1" applyFont="1" applyBorder="1" applyAlignment="1">
      <alignment vertical="center"/>
      <protection/>
    </xf>
    <xf numFmtId="1" fontId="0" fillId="0" borderId="17" xfId="54" applyNumberFormat="1" applyFont="1" applyBorder="1" applyAlignment="1">
      <alignment vertical="center"/>
      <protection/>
    </xf>
    <xf numFmtId="1" fontId="0" fillId="0" borderId="0" xfId="54" applyNumberFormat="1" applyFont="1" applyBorder="1" applyAlignment="1">
      <alignment vertical="center"/>
      <protection/>
    </xf>
    <xf numFmtId="0" fontId="0" fillId="0" borderId="11" xfId="54" applyFont="1" applyBorder="1" applyAlignment="1">
      <alignment vertical="center"/>
      <protection/>
    </xf>
    <xf numFmtId="0" fontId="39" fillId="0" borderId="62" xfId="54" applyNumberFormat="1" applyFont="1" applyBorder="1" applyAlignment="1">
      <alignment horizontal="center" vertical="center"/>
      <protection/>
    </xf>
    <xf numFmtId="164" fontId="40" fillId="0" borderId="34" xfId="54" applyNumberFormat="1" applyFont="1" applyFill="1" applyBorder="1" applyAlignment="1">
      <alignment horizontal="center" vertical="center"/>
      <protection/>
    </xf>
    <xf numFmtId="1" fontId="40" fillId="0" borderId="11" xfId="54" applyNumberFormat="1" applyFont="1" applyFill="1" applyBorder="1" applyAlignment="1">
      <alignment horizontal="center" vertical="center"/>
      <protection/>
    </xf>
    <xf numFmtId="164" fontId="40" fillId="0" borderId="34" xfId="54" applyNumberFormat="1" applyFont="1" applyBorder="1" applyAlignment="1">
      <alignment horizontal="center" vertical="center"/>
      <protection/>
    </xf>
    <xf numFmtId="1" fontId="40" fillId="0" borderId="11" xfId="54" applyNumberFormat="1" applyFont="1" applyBorder="1" applyAlignment="1">
      <alignment horizontal="center" vertical="center"/>
      <protection/>
    </xf>
    <xf numFmtId="49" fontId="0" fillId="0" borderId="63" xfId="54" applyNumberFormat="1" applyFont="1" applyBorder="1" applyAlignment="1">
      <alignment vertical="center"/>
      <protection/>
    </xf>
    <xf numFmtId="164" fontId="0" fillId="0" borderId="64" xfId="54" applyNumberFormat="1" applyFont="1" applyBorder="1" applyAlignment="1">
      <alignment vertical="center"/>
      <protection/>
    </xf>
    <xf numFmtId="164" fontId="0" fillId="0" borderId="64" xfId="54" applyNumberFormat="1" applyFont="1" applyBorder="1" applyAlignment="1">
      <alignment vertical="center"/>
      <protection/>
    </xf>
    <xf numFmtId="1" fontId="0" fillId="0" borderId="55" xfId="54" applyNumberFormat="1" applyFont="1" applyBorder="1" applyAlignment="1">
      <alignment vertical="center"/>
      <protection/>
    </xf>
    <xf numFmtId="1" fontId="0" fillId="0" borderId="54" xfId="54" applyNumberFormat="1" applyFont="1" applyBorder="1" applyAlignment="1">
      <alignment vertical="center"/>
      <protection/>
    </xf>
    <xf numFmtId="1" fontId="0" fillId="0" borderId="12" xfId="54" applyNumberFormat="1" applyFont="1" applyBorder="1" applyAlignment="1">
      <alignment vertical="center"/>
      <protection/>
    </xf>
    <xf numFmtId="0" fontId="0" fillId="0" borderId="55" xfId="54" applyFont="1" applyBorder="1" applyAlignment="1">
      <alignment vertical="center"/>
      <protection/>
    </xf>
    <xf numFmtId="0" fontId="0" fillId="34" borderId="37" xfId="54" applyFill="1" applyBorder="1" applyAlignment="1">
      <alignment vertical="center"/>
      <protection/>
    </xf>
    <xf numFmtId="0" fontId="0" fillId="34" borderId="14" xfId="54" applyFill="1" applyBorder="1" applyAlignment="1">
      <alignment vertical="center"/>
      <protection/>
    </xf>
    <xf numFmtId="0" fontId="0" fillId="34" borderId="13" xfId="54" applyFill="1" applyBorder="1" applyAlignment="1">
      <alignment vertical="center"/>
      <protection/>
    </xf>
    <xf numFmtId="0" fontId="0" fillId="0" borderId="0" xfId="54" applyAlignment="1">
      <alignment horizontal="center"/>
      <protection/>
    </xf>
    <xf numFmtId="0" fontId="7" fillId="0" borderId="0" xfId="54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49" fontId="6" fillId="0" borderId="0" xfId="54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4" fontId="0" fillId="0" borderId="0" xfId="52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32" xfId="0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52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2" xfId="54" applyFont="1" applyBorder="1" applyAlignment="1">
      <alignment horizontal="center" vertical="center"/>
      <protection/>
    </xf>
    <xf numFmtId="44" fontId="25" fillId="37" borderId="65" xfId="39" applyFont="1" applyFill="1" applyBorder="1" applyAlignment="1">
      <alignment horizontal="centerContinuous" vertical="center"/>
    </xf>
    <xf numFmtId="44" fontId="25" fillId="37" borderId="66" xfId="39" applyFont="1" applyFill="1" applyBorder="1" applyAlignment="1">
      <alignment horizontal="centerContinuous" vertical="center"/>
    </xf>
    <xf numFmtId="44" fontId="25" fillId="37" borderId="67" xfId="39" applyFont="1" applyFill="1" applyBorder="1" applyAlignment="1">
      <alignment horizontal="centerContinuous" vertical="center"/>
    </xf>
    <xf numFmtId="0" fontId="0" fillId="0" borderId="12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center" vertical="center"/>
      <protection/>
    </xf>
    <xf numFmtId="49" fontId="0" fillId="0" borderId="0" xfId="52" applyNumberFormat="1" applyFont="1" applyAlignment="1">
      <alignment horizontal="right"/>
      <protection/>
    </xf>
    <xf numFmtId="0" fontId="41" fillId="0" borderId="0" xfId="54" applyFont="1" applyBorder="1" applyAlignment="1">
      <alignment horizontal="center"/>
      <protection/>
    </xf>
    <xf numFmtId="164" fontId="38" fillId="0" borderId="0" xfId="54" applyNumberFormat="1" applyFont="1" applyFill="1" applyBorder="1" applyAlignment="1">
      <alignment horizontal="center" vertical="center"/>
      <protection/>
    </xf>
    <xf numFmtId="0" fontId="25" fillId="37" borderId="68" xfId="0" applyFont="1" applyFill="1" applyBorder="1" applyAlignment="1">
      <alignment horizontal="centerContinuous" vertical="center"/>
    </xf>
    <xf numFmtId="0" fontId="42" fillId="0" borderId="0" xfId="0" applyFont="1" applyBorder="1" applyAlignment="1">
      <alignment horizontal="center" vertical="center"/>
    </xf>
    <xf numFmtId="0" fontId="25" fillId="37" borderId="67" xfId="0" applyFont="1" applyFill="1" applyBorder="1" applyAlignment="1">
      <alignment horizontal="centerContinuous" vertical="center"/>
    </xf>
    <xf numFmtId="0" fontId="25" fillId="0" borderId="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Continuous" vertical="center"/>
    </xf>
    <xf numFmtId="0" fontId="43" fillId="0" borderId="0" xfId="0" applyFont="1" applyBorder="1" applyAlignment="1">
      <alignment horizontal="centerContinuous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43" fillId="0" borderId="70" xfId="0" applyFont="1" applyBorder="1" applyAlignment="1">
      <alignment horizontal="centerContinuous" vertical="center"/>
    </xf>
    <xf numFmtId="164" fontId="7" fillId="0" borderId="13" xfId="0" applyNumberFormat="1" applyFont="1" applyBorder="1" applyAlignment="1">
      <alignment horizontal="center" vertical="center"/>
    </xf>
    <xf numFmtId="0" fontId="43" fillId="0" borderId="50" xfId="0" applyFont="1" applyBorder="1" applyAlignment="1">
      <alignment horizontal="centerContinuous" vertical="center"/>
    </xf>
    <xf numFmtId="0" fontId="10" fillId="0" borderId="0" xfId="54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33" fillId="0" borderId="0" xfId="0" applyFont="1" applyAlignment="1">
      <alignment horizontal="center" vertical="center"/>
    </xf>
    <xf numFmtId="164" fontId="0" fillId="0" borderId="34" xfId="54" applyNumberFormat="1" applyFont="1" applyFill="1" applyBorder="1" applyAlignment="1">
      <alignment vertical="center"/>
      <protection/>
    </xf>
    <xf numFmtId="0" fontId="17" fillId="0" borderId="0" xfId="54" applyFont="1" applyBorder="1" applyAlignment="1">
      <alignment horizontal="left" vertical="center"/>
      <protection/>
    </xf>
    <xf numFmtId="0" fontId="0" fillId="33" borderId="0" xfId="54" applyFont="1" applyFill="1" applyBorder="1">
      <alignment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41" fillId="0" borderId="0" xfId="54" applyFont="1" applyFill="1" applyBorder="1" applyAlignment="1">
      <alignment horizontal="center" vertical="center"/>
      <protection/>
    </xf>
    <xf numFmtId="49" fontId="38" fillId="0" borderId="0" xfId="54" applyNumberFormat="1" applyFont="1" applyFill="1" applyBorder="1" applyAlignment="1">
      <alignment horizontal="center" vertical="center"/>
      <protection/>
    </xf>
    <xf numFmtId="0" fontId="37" fillId="0" borderId="0" xfId="54" applyNumberFormat="1" applyFont="1" applyFill="1" applyBorder="1" applyAlignment="1">
      <alignment horizontal="center" vertical="center"/>
      <protection/>
    </xf>
    <xf numFmtId="0" fontId="0" fillId="0" borderId="0" xfId="54" applyFill="1">
      <alignment/>
      <protection/>
    </xf>
    <xf numFmtId="164" fontId="37" fillId="0" borderId="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vertical="center"/>
    </xf>
    <xf numFmtId="0" fontId="0" fillId="0" borderId="0" xfId="54" applyFont="1" applyFill="1" applyBorder="1" applyAlignment="1">
      <alignment horizontal="center"/>
      <protection/>
    </xf>
    <xf numFmtId="164" fontId="6" fillId="0" borderId="32" xfId="0" applyNumberFormat="1" applyFont="1" applyBorder="1" applyAlignment="1">
      <alignment horizontal="center" vertical="center"/>
    </xf>
    <xf numFmtId="0" fontId="43" fillId="0" borderId="33" xfId="0" applyFont="1" applyBorder="1" applyAlignment="1">
      <alignment horizontal="centerContinuous" vertical="center"/>
    </xf>
    <xf numFmtId="164" fontId="7" fillId="0" borderId="15" xfId="0" applyNumberFormat="1" applyFont="1" applyBorder="1" applyAlignment="1">
      <alignment horizontal="center" vertical="center"/>
    </xf>
    <xf numFmtId="0" fontId="25" fillId="37" borderId="66" xfId="0" applyFont="1" applyFill="1" applyBorder="1" applyAlignment="1">
      <alignment horizontal="centerContinuous" vertical="center"/>
    </xf>
    <xf numFmtId="0" fontId="25" fillId="37" borderId="66" xfId="0" applyFont="1" applyFill="1" applyBorder="1" applyAlignment="1">
      <alignment vertical="center"/>
    </xf>
    <xf numFmtId="0" fontId="25" fillId="37" borderId="71" xfId="0" applyFont="1" applyFill="1" applyBorder="1" applyAlignment="1">
      <alignment horizontal="centerContinuous" vertical="center"/>
    </xf>
    <xf numFmtId="0" fontId="0" fillId="0" borderId="50" xfId="0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43" fillId="0" borderId="72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" vertical="center"/>
    </xf>
    <xf numFmtId="0" fontId="25" fillId="37" borderId="65" xfId="0" applyFont="1" applyFill="1" applyBorder="1" applyAlignment="1">
      <alignment vertical="center"/>
    </xf>
    <xf numFmtId="0" fontId="25" fillId="37" borderId="65" xfId="0" applyFont="1" applyFill="1" applyBorder="1" applyAlignment="1">
      <alignment horizontal="centerContinuous" vertical="center"/>
    </xf>
    <xf numFmtId="0" fontId="25" fillId="37" borderId="73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9" fillId="0" borderId="34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52" applyNumberFormat="1" applyFont="1" applyAlignment="1">
      <alignment horizontal="left"/>
      <protection/>
    </xf>
    <xf numFmtId="0" fontId="45" fillId="0" borderId="0" xfId="0" applyFont="1" applyAlignment="1">
      <alignment horizontal="center" vertical="top"/>
    </xf>
    <xf numFmtId="49" fontId="0" fillId="0" borderId="0" xfId="52" applyNumberFormat="1" applyFont="1" applyAlignment="1">
      <alignment horizontal="left" vertical="top"/>
      <protection/>
    </xf>
    <xf numFmtId="0" fontId="0" fillId="0" borderId="0" xfId="0" applyBorder="1" applyAlignment="1">
      <alignment vertical="center"/>
    </xf>
    <xf numFmtId="0" fontId="22" fillId="0" borderId="34" xfId="0" applyNumberFormat="1" applyFont="1" applyBorder="1" applyAlignment="1">
      <alignment horizontal="center" vertical="center"/>
    </xf>
    <xf numFmtId="164" fontId="0" fillId="34" borderId="84" xfId="54" applyNumberFormat="1" applyFont="1" applyFill="1" applyBorder="1" applyAlignment="1">
      <alignment vertical="center"/>
      <protection/>
    </xf>
    <xf numFmtId="0" fontId="0" fillId="34" borderId="84" xfId="54" applyFont="1" applyFill="1" applyBorder="1" applyAlignment="1">
      <alignment vertical="center"/>
      <protection/>
    </xf>
    <xf numFmtId="0" fontId="0" fillId="0" borderId="0" xfId="54" applyFont="1" applyFill="1" applyBorder="1">
      <alignment/>
      <protection/>
    </xf>
    <xf numFmtId="0" fontId="6" fillId="0" borderId="27" xfId="0" applyFont="1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22" fillId="0" borderId="85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0" fontId="19" fillId="0" borderId="50" xfId="0" applyNumberFormat="1" applyFont="1" applyBorder="1" applyAlignment="1">
      <alignment horizontal="center" vertical="center"/>
    </xf>
    <xf numFmtId="164" fontId="20" fillId="0" borderId="50" xfId="0" applyNumberFormat="1" applyFont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164" fontId="8" fillId="0" borderId="50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6" fillId="33" borderId="75" xfId="0" applyFont="1" applyFill="1" applyBorder="1" applyAlignment="1">
      <alignment vertical="center"/>
    </xf>
    <xf numFmtId="0" fontId="0" fillId="33" borderId="75" xfId="0" applyFont="1" applyFill="1" applyBorder="1" applyAlignment="1">
      <alignment vertical="center"/>
    </xf>
    <xf numFmtId="0" fontId="6" fillId="33" borderId="75" xfId="0" applyFont="1" applyFill="1" applyBorder="1" applyAlignment="1">
      <alignment horizontal="centerContinuous" vertical="center"/>
    </xf>
    <xf numFmtId="0" fontId="0" fillId="33" borderId="75" xfId="0" applyFont="1" applyFill="1" applyBorder="1" applyAlignment="1">
      <alignment horizontal="centerContinuous" vertical="center"/>
    </xf>
    <xf numFmtId="0" fontId="6" fillId="33" borderId="87" xfId="0" applyFont="1" applyFill="1" applyBorder="1" applyAlignment="1">
      <alignment vertical="center"/>
    </xf>
    <xf numFmtId="164" fontId="21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44" fontId="25" fillId="37" borderId="65" xfId="39" applyFont="1" applyFill="1" applyBorder="1" applyAlignment="1">
      <alignment vertical="center"/>
    </xf>
    <xf numFmtId="44" fontId="25" fillId="37" borderId="66" xfId="39" applyFon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64" fontId="6" fillId="0" borderId="10" xfId="0" applyNumberFormat="1" applyFont="1" applyBorder="1" applyAlignment="1" quotePrefix="1">
      <alignment horizontal="center" vertical="center"/>
    </xf>
    <xf numFmtId="0" fontId="6" fillId="0" borderId="52" xfId="54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164" fontId="49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vertical="top"/>
    </xf>
    <xf numFmtId="0" fontId="0" fillId="0" borderId="0" xfId="52" applyFont="1" applyFill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7" fillId="0" borderId="0" xfId="51" applyFont="1" applyBorder="1" applyAlignment="1">
      <alignment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28" xfId="0" applyBorder="1" applyAlignment="1">
      <alignment/>
    </xf>
    <xf numFmtId="164" fontId="8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33" borderId="0" xfId="54" applyFont="1" applyFill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164" fontId="0" fillId="0" borderId="34" xfId="54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right" vertical="top"/>
    </xf>
    <xf numFmtId="0" fontId="53" fillId="0" borderId="34" xfId="0" applyFont="1" applyFill="1" applyBorder="1" applyAlignment="1">
      <alignment horizontal="center" vertical="center"/>
    </xf>
    <xf numFmtId="164" fontId="52" fillId="0" borderId="34" xfId="0" applyNumberFormat="1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left" vertical="center"/>
    </xf>
    <xf numFmtId="0" fontId="56" fillId="0" borderId="85" xfId="0" applyNumberFormat="1" applyFont="1" applyBorder="1" applyAlignment="1">
      <alignment horizontal="center" vertical="center"/>
    </xf>
    <xf numFmtId="164" fontId="57" fillId="0" borderId="34" xfId="0" applyNumberFormat="1" applyFont="1" applyBorder="1" applyAlignment="1">
      <alignment horizontal="center" vertical="center"/>
    </xf>
    <xf numFmtId="0" fontId="54" fillId="0" borderId="86" xfId="0" applyFont="1" applyBorder="1" applyAlignment="1">
      <alignment horizontal="center" vertical="center"/>
    </xf>
    <xf numFmtId="0" fontId="58" fillId="0" borderId="50" xfId="0" applyNumberFormat="1" applyFont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7" fillId="0" borderId="0" xfId="51" applyFont="1" applyFill="1" applyBorder="1" applyAlignment="1">
      <alignment vertical="center"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13" fillId="37" borderId="71" xfId="0" applyFont="1" applyFill="1" applyBorder="1" applyAlignment="1">
      <alignment horizontal="centerContinuous" vertical="center"/>
    </xf>
    <xf numFmtId="0" fontId="13" fillId="37" borderId="66" xfId="0" applyFont="1" applyFill="1" applyBorder="1" applyAlignment="1">
      <alignment horizontal="centerContinuous" vertical="center"/>
    </xf>
    <xf numFmtId="0" fontId="0" fillId="0" borderId="69" xfId="0" applyFont="1" applyBorder="1" applyAlignment="1">
      <alignment horizontal="center" vertical="center"/>
    </xf>
    <xf numFmtId="164" fontId="6" fillId="0" borderId="34" xfId="0" applyNumberFormat="1" applyFont="1" applyBorder="1" applyAlignment="1" quotePrefix="1">
      <alignment horizontal="center" vertical="center"/>
    </xf>
    <xf numFmtId="164" fontId="0" fillId="0" borderId="69" xfId="0" applyNumberFormat="1" applyFont="1" applyFill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Continuous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7" fillId="0" borderId="34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0" fontId="10" fillId="0" borderId="17" xfId="54" applyFont="1" applyBorder="1" applyAlignment="1">
      <alignment horizontal="center" vertical="center"/>
      <protection/>
    </xf>
    <xf numFmtId="0" fontId="10" fillId="0" borderId="0" xfId="54" applyFont="1" applyBorder="1" applyAlignment="1">
      <alignment horizontal="center" vertical="center"/>
      <protection/>
    </xf>
    <xf numFmtId="0" fontId="10" fillId="0" borderId="11" xfId="54" applyFont="1" applyBorder="1" applyAlignment="1">
      <alignment horizontal="center" vertical="center"/>
      <protection/>
    </xf>
    <xf numFmtId="0" fontId="6" fillId="0" borderId="17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54" xfId="54" applyFont="1" applyBorder="1" applyAlignment="1">
      <alignment horizontal="center" vertical="center"/>
      <protection/>
    </xf>
    <xf numFmtId="0" fontId="6" fillId="0" borderId="12" xfId="54" applyFont="1" applyBorder="1" applyAlignment="1">
      <alignment horizontal="center" vertical="center"/>
      <protection/>
    </xf>
    <xf numFmtId="0" fontId="6" fillId="0" borderId="55" xfId="54" applyFont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center" vertical="center"/>
      <protection/>
    </xf>
    <xf numFmtId="0" fontId="10" fillId="0" borderId="0" xfId="54" applyFont="1" applyFill="1" applyBorder="1" applyAlignment="1">
      <alignment horizontal="center" vertical="center"/>
      <protection/>
    </xf>
    <xf numFmtId="0" fontId="10" fillId="0" borderId="11" xfId="54" applyFont="1" applyFill="1" applyBorder="1" applyAlignment="1">
      <alignment horizontal="center" vertical="center"/>
      <protection/>
    </xf>
    <xf numFmtId="0" fontId="7" fillId="0" borderId="17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/>
      <protection/>
    </xf>
    <xf numFmtId="0" fontId="23" fillId="36" borderId="57" xfId="54" applyFont="1" applyFill="1" applyBorder="1" applyAlignment="1">
      <alignment horizontal="center" vertical="center"/>
      <protection/>
    </xf>
    <xf numFmtId="0" fontId="23" fillId="36" borderId="57" xfId="54" applyFont="1" applyFill="1" applyBorder="1" applyAlignment="1" quotePrefix="1">
      <alignment horizontal="center" vertical="center"/>
      <protection/>
    </xf>
    <xf numFmtId="0" fontId="6" fillId="36" borderId="89" xfId="54" applyFont="1" applyFill="1" applyBorder="1" applyAlignment="1">
      <alignment horizontal="center" vertical="center"/>
      <protection/>
    </xf>
    <xf numFmtId="0" fontId="6" fillId="36" borderId="90" xfId="54" applyFont="1" applyFill="1" applyBorder="1" applyAlignment="1">
      <alignment horizontal="center" vertical="center"/>
      <protection/>
    </xf>
    <xf numFmtId="0" fontId="6" fillId="36" borderId="91" xfId="54" applyFont="1" applyFill="1" applyBorder="1" applyAlignment="1">
      <alignment horizontal="center" vertical="center"/>
      <protection/>
    </xf>
    <xf numFmtId="0" fontId="21" fillId="0" borderId="17" xfId="54" applyFont="1" applyBorder="1" applyAlignment="1">
      <alignment horizontal="center" vertical="center"/>
      <protection/>
    </xf>
    <xf numFmtId="0" fontId="21" fillId="0" borderId="0" xfId="54" applyFont="1" applyBorder="1" applyAlignment="1">
      <alignment horizontal="center" vertical="center"/>
      <protection/>
    </xf>
    <xf numFmtId="0" fontId="21" fillId="0" borderId="11" xfId="54" applyFont="1" applyBorder="1" applyAlignment="1">
      <alignment horizontal="center" vertical="center"/>
      <protection/>
    </xf>
    <xf numFmtId="0" fontId="28" fillId="35" borderId="2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13" fillId="37" borderId="66" xfId="0" applyFont="1" applyFill="1" applyBorder="1" applyAlignment="1">
      <alignment horizontal="center" vertical="center"/>
    </xf>
    <xf numFmtId="0" fontId="13" fillId="37" borderId="73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25" fillId="37" borderId="65" xfId="40" applyFont="1" applyFill="1" applyBorder="1" applyAlignment="1">
      <alignment vertical="center"/>
    </xf>
    <xf numFmtId="44" fontId="25" fillId="37" borderId="66" xfId="40" applyFont="1" applyFill="1" applyBorder="1" applyAlignment="1">
      <alignment vertical="center"/>
    </xf>
    <xf numFmtId="44" fontId="25" fillId="37" borderId="65" xfId="40" applyFont="1" applyFill="1" applyBorder="1" applyAlignment="1">
      <alignment horizontal="centerContinuous" vertical="center"/>
    </xf>
    <xf numFmtId="44" fontId="25" fillId="37" borderId="66" xfId="40" applyFont="1" applyFill="1" applyBorder="1" applyAlignment="1">
      <alignment horizontal="centerContinuous" vertical="center"/>
    </xf>
    <xf numFmtId="44" fontId="25" fillId="37" borderId="67" xfId="40" applyFont="1" applyFill="1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9" fillId="0" borderId="0" xfId="55" applyNumberFormat="1" applyFont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0" xfId="53" applyFont="1" applyFill="1">
      <alignment/>
      <protection/>
    </xf>
    <xf numFmtId="0" fontId="108" fillId="0" borderId="0" xfId="0" applyFont="1" applyAlignment="1">
      <alignment horizontal="center"/>
    </xf>
    <xf numFmtId="0" fontId="12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108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top"/>
    </xf>
    <xf numFmtId="0" fontId="0" fillId="0" borderId="0" xfId="55" applyFont="1" applyFill="1" applyBorder="1" applyAlignment="1">
      <alignment horizontal="center"/>
      <protection/>
    </xf>
    <xf numFmtId="164" fontId="27" fillId="0" borderId="0" xfId="0" applyNumberFormat="1" applyFont="1" applyFill="1" applyBorder="1" applyAlignment="1">
      <alignment horizontal="left"/>
    </xf>
    <xf numFmtId="49" fontId="0" fillId="0" borderId="0" xfId="53" applyNumberFormat="1" applyFont="1" applyAlignment="1">
      <alignment horizontal="left"/>
      <protection/>
    </xf>
    <xf numFmtId="49" fontId="0" fillId="0" borderId="0" xfId="53" applyNumberFormat="1" applyFont="1" applyAlignment="1">
      <alignment horizont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49" fontId="0" fillId="0" borderId="0" xfId="53" applyNumberFormat="1" applyFont="1" applyAlignment="1">
      <alignment horizontal="center" vertical="top"/>
      <protection/>
    </xf>
    <xf numFmtId="0" fontId="0" fillId="0" borderId="0" xfId="0" applyFont="1" applyAlignment="1">
      <alignment horizontal="left"/>
    </xf>
    <xf numFmtId="49" fontId="0" fillId="0" borderId="0" xfId="53" applyNumberFormat="1" applyFont="1" applyAlignment="1">
      <alignment horizontal="right"/>
      <protection/>
    </xf>
    <xf numFmtId="164" fontId="0" fillId="0" borderId="0" xfId="53" applyNumberFormat="1" applyFont="1" applyAlignment="1">
      <alignment horizontal="center"/>
      <protection/>
    </xf>
    <xf numFmtId="164" fontId="0" fillId="0" borderId="0" xfId="53" applyNumberFormat="1" applyFont="1" applyAlignment="1">
      <alignment horizontal="left"/>
      <protection/>
    </xf>
    <xf numFmtId="164" fontId="0" fillId="0" borderId="0" xfId="53" applyNumberFormat="1" applyFont="1" applyAlignment="1">
      <alignment horizontal="center" vertical="top"/>
      <protection/>
    </xf>
    <xf numFmtId="49" fontId="0" fillId="0" borderId="0" xfId="53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164" fontId="0" fillId="0" borderId="0" xfId="53" applyNumberFormat="1" applyFont="1" applyAlignment="1">
      <alignment horizontal="right" vertical="top"/>
      <protection/>
    </xf>
    <xf numFmtId="49" fontId="0" fillId="0" borderId="0" xfId="53" applyNumberFormat="1" applyFont="1" applyAlignment="1">
      <alignment horizontal="right" vertical="top"/>
      <protection/>
    </xf>
    <xf numFmtId="0" fontId="26" fillId="0" borderId="0" xfId="55" applyFont="1" applyAlignment="1">
      <alignment/>
      <protection/>
    </xf>
    <xf numFmtId="0" fontId="26" fillId="0" borderId="0" xfId="55" applyFont="1" applyBorder="1" applyAlignment="1">
      <alignment/>
      <protection/>
    </xf>
    <xf numFmtId="0" fontId="26" fillId="0" borderId="0" xfId="55" applyFont="1" applyBorder="1">
      <alignment/>
      <protection/>
    </xf>
    <xf numFmtId="0" fontId="26" fillId="0" borderId="0" xfId="55" applyFont="1">
      <alignment/>
      <protection/>
    </xf>
    <xf numFmtId="0" fontId="0" fillId="0" borderId="0" xfId="55" applyAlignment="1">
      <alignment/>
      <protection/>
    </xf>
    <xf numFmtId="0" fontId="0" fillId="0" borderId="0" xfId="55">
      <alignment/>
      <protection/>
    </xf>
    <xf numFmtId="0" fontId="0" fillId="0" borderId="0" xfId="55" applyBorder="1">
      <alignment/>
      <protection/>
    </xf>
    <xf numFmtId="0" fontId="6" fillId="0" borderId="0" xfId="55" applyFont="1" applyAlignment="1">
      <alignment horizontal="right" vertical="center"/>
      <protection/>
    </xf>
    <xf numFmtId="0" fontId="0" fillId="0" borderId="0" xfId="55" applyBorder="1" applyAlignment="1">
      <alignment/>
      <protection/>
    </xf>
    <xf numFmtId="0" fontId="0" fillId="0" borderId="0" xfId="55" applyFont="1" applyBorder="1" applyAlignment="1">
      <alignment vertical="center"/>
      <protection/>
    </xf>
    <xf numFmtId="0" fontId="0" fillId="0" borderId="0" xfId="55" applyAlignment="1">
      <alignment vertical="center"/>
      <protection/>
    </xf>
    <xf numFmtId="0" fontId="17" fillId="0" borderId="0" xfId="55" applyFont="1" applyAlignment="1">
      <alignment horizontal="right" vertical="center"/>
      <protection/>
    </xf>
    <xf numFmtId="0" fontId="17" fillId="0" borderId="0" xfId="55" applyFont="1" applyBorder="1" applyAlignment="1">
      <alignment horizontal="left" vertical="center"/>
      <protection/>
    </xf>
    <xf numFmtId="0" fontId="0" fillId="0" borderId="0" xfId="55" applyBorder="1" applyAlignment="1">
      <alignment vertical="center"/>
      <protection/>
    </xf>
    <xf numFmtId="0" fontId="0" fillId="0" borderId="0" xfId="55" applyFont="1" applyBorder="1" applyAlignment="1">
      <alignment vertical="center"/>
      <protection/>
    </xf>
    <xf numFmtId="0" fontId="17" fillId="0" borderId="0" xfId="55" applyFont="1" applyAlignment="1">
      <alignment vertical="center"/>
      <protection/>
    </xf>
    <xf numFmtId="0" fontId="17" fillId="0" borderId="0" xfId="55" applyFont="1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26" fillId="0" borderId="0" xfId="55" applyFont="1" applyAlignment="1">
      <alignment vertical="center"/>
      <protection/>
    </xf>
    <xf numFmtId="0" fontId="26" fillId="0" borderId="0" xfId="55" applyFont="1" applyAlignment="1" quotePrefix="1">
      <alignment vertical="center"/>
      <protection/>
    </xf>
    <xf numFmtId="0" fontId="26" fillId="0" borderId="0" xfId="55" applyFont="1" applyBorder="1" applyAlignment="1">
      <alignment vertical="center"/>
      <protection/>
    </xf>
    <xf numFmtId="0" fontId="0" fillId="34" borderId="46" xfId="55" applyFont="1" applyFill="1" applyBorder="1" applyAlignment="1">
      <alignment vertical="center"/>
      <protection/>
    </xf>
    <xf numFmtId="0" fontId="0" fillId="34" borderId="47" xfId="55" applyFont="1" applyFill="1" applyBorder="1" applyAlignment="1">
      <alignment vertical="center"/>
      <protection/>
    </xf>
    <xf numFmtId="0" fontId="0" fillId="34" borderId="47" xfId="55" applyFont="1" applyFill="1" applyBorder="1" applyAlignment="1" quotePrefix="1">
      <alignment vertical="center"/>
      <protection/>
    </xf>
    <xf numFmtId="164" fontId="0" fillId="34" borderId="47" xfId="55" applyNumberFormat="1" applyFont="1" applyFill="1" applyBorder="1" applyAlignment="1">
      <alignment vertical="center"/>
      <protection/>
    </xf>
    <xf numFmtId="164" fontId="0" fillId="34" borderId="84" xfId="55" applyNumberFormat="1" applyFont="1" applyFill="1" applyBorder="1" applyAlignment="1">
      <alignment vertical="center"/>
      <protection/>
    </xf>
    <xf numFmtId="0" fontId="0" fillId="34" borderId="84" xfId="55" applyFont="1" applyFill="1" applyBorder="1" applyAlignment="1">
      <alignment vertical="center"/>
      <protection/>
    </xf>
    <xf numFmtId="0" fontId="0" fillId="34" borderId="48" xfId="55" applyFont="1" applyFill="1" applyBorder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0" fillId="34" borderId="32" xfId="55" applyFont="1" applyFill="1" applyBorder="1" applyAlignment="1">
      <alignment vertical="center"/>
      <protection/>
    </xf>
    <xf numFmtId="0" fontId="0" fillId="0" borderId="49" xfId="55" applyFont="1" applyBorder="1">
      <alignment/>
      <protection/>
    </xf>
    <xf numFmtId="0" fontId="0" fillId="0" borderId="50" xfId="55" applyFont="1" applyBorder="1">
      <alignment/>
      <protection/>
    </xf>
    <xf numFmtId="0" fontId="18" fillId="0" borderId="0" xfId="55" applyFont="1" applyFill="1" applyBorder="1" applyAlignment="1">
      <alignment horizontal="center" vertical="top"/>
      <protection/>
    </xf>
    <xf numFmtId="0" fontId="0" fillId="0" borderId="33" xfId="55" applyFont="1" applyBorder="1">
      <alignment/>
      <protection/>
    </xf>
    <xf numFmtId="0" fontId="0" fillId="34" borderId="10" xfId="55" applyFill="1" applyBorder="1" applyAlignment="1">
      <alignment vertical="center"/>
      <protection/>
    </xf>
    <xf numFmtId="0" fontId="0" fillId="0" borderId="17" xfId="55" applyFont="1" applyBorder="1">
      <alignment/>
      <protection/>
    </xf>
    <xf numFmtId="0" fontId="30" fillId="0" borderId="0" xfId="55" applyFont="1" applyFill="1" applyBorder="1" applyAlignment="1" quotePrefix="1">
      <alignment horizontal="center" vertical="center"/>
      <protection/>
    </xf>
    <xf numFmtId="0" fontId="0" fillId="0" borderId="0" xfId="55" applyFont="1" applyBorder="1">
      <alignment/>
      <protection/>
    </xf>
    <xf numFmtId="0" fontId="0" fillId="33" borderId="0" xfId="55" applyFont="1" applyFill="1" applyBorder="1">
      <alignment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35" fillId="33" borderId="0" xfId="55" applyFont="1" applyFill="1" applyBorder="1" applyAlignment="1">
      <alignment horizontal="center" vertical="center"/>
      <protection/>
    </xf>
    <xf numFmtId="0" fontId="35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>
      <alignment/>
      <protection/>
    </xf>
    <xf numFmtId="0" fontId="0" fillId="0" borderId="11" xfId="55" applyFont="1" applyBorder="1">
      <alignment/>
      <protection/>
    </xf>
    <xf numFmtId="0" fontId="30" fillId="0" borderId="0" xfId="55" applyFont="1" applyFill="1" applyBorder="1" applyAlignment="1">
      <alignment horizontal="center" vertical="center"/>
      <protection/>
    </xf>
    <xf numFmtId="0" fontId="0" fillId="0" borderId="0" xfId="55" applyFont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 vertical="center"/>
      <protection/>
    </xf>
    <xf numFmtId="0" fontId="12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0" fillId="0" borderId="11" xfId="55" applyBorder="1" applyAlignment="1">
      <alignment vertical="center"/>
      <protection/>
    </xf>
    <xf numFmtId="0" fontId="0" fillId="0" borderId="51" xfId="55" applyFont="1" applyBorder="1">
      <alignment/>
      <protection/>
    </xf>
    <xf numFmtId="0" fontId="0" fillId="0" borderId="52" xfId="55" applyFont="1" applyBorder="1">
      <alignment/>
      <protection/>
    </xf>
    <xf numFmtId="0" fontId="0" fillId="0" borderId="53" xfId="55" applyFont="1" applyBorder="1">
      <alignment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41" fillId="0" borderId="0" xfId="55" applyFont="1" applyFill="1" applyBorder="1" applyAlignment="1">
      <alignment horizontal="center" vertical="center"/>
      <protection/>
    </xf>
    <xf numFmtId="0" fontId="36" fillId="0" borderId="0" xfId="55" applyFont="1" applyBorder="1" applyAlignment="1">
      <alignment horizontal="center" vertical="center"/>
      <protection/>
    </xf>
    <xf numFmtId="0" fontId="41" fillId="0" borderId="0" xfId="55" applyFont="1" applyBorder="1" applyAlignment="1">
      <alignment horizontal="center"/>
      <protection/>
    </xf>
    <xf numFmtId="0" fontId="0" fillId="0" borderId="0" xfId="55" applyFont="1">
      <alignment/>
      <protection/>
    </xf>
    <xf numFmtId="49" fontId="38" fillId="0" borderId="0" xfId="55" applyNumberFormat="1" applyFont="1" applyFill="1" applyBorder="1" applyAlignment="1">
      <alignment horizontal="center" vertical="center"/>
      <protection/>
    </xf>
    <xf numFmtId="0" fontId="37" fillId="0" borderId="0" xfId="55" applyNumberFormat="1" applyFont="1" applyFill="1" applyBorder="1" applyAlignment="1">
      <alignment horizontal="center" vertical="center"/>
      <protection/>
    </xf>
    <xf numFmtId="0" fontId="0" fillId="0" borderId="0" xfId="55" applyFill="1">
      <alignment/>
      <protection/>
    </xf>
    <xf numFmtId="164" fontId="37" fillId="0" borderId="0" xfId="55" applyNumberFormat="1" applyFont="1" applyFill="1" applyBorder="1" applyAlignment="1">
      <alignment horizontal="center" vertical="center"/>
      <protection/>
    </xf>
    <xf numFmtId="164" fontId="38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2" xfId="55" applyFont="1" applyBorder="1" applyAlignment="1">
      <alignment horizontal="center" vertical="center"/>
      <protection/>
    </xf>
    <xf numFmtId="0" fontId="12" fillId="0" borderId="0" xfId="55" applyFont="1" applyBorder="1" applyAlignment="1">
      <alignment horizontal="center" vertical="center"/>
      <protection/>
    </xf>
    <xf numFmtId="49" fontId="12" fillId="0" borderId="0" xfId="55" applyNumberFormat="1" applyFont="1" applyBorder="1" applyAlignment="1">
      <alignment horizontal="center" vertical="center"/>
      <protection/>
    </xf>
    <xf numFmtId="0" fontId="0" fillId="0" borderId="54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2" xfId="55" applyFont="1" applyBorder="1" applyAlignment="1">
      <alignment horizontal="center"/>
      <protection/>
    </xf>
    <xf numFmtId="0" fontId="0" fillId="0" borderId="55" xfId="55" applyFont="1" applyBorder="1">
      <alignment/>
      <protection/>
    </xf>
    <xf numFmtId="0" fontId="0" fillId="34" borderId="0" xfId="55" applyFont="1" applyFill="1" applyBorder="1" applyAlignment="1">
      <alignment vertical="center"/>
      <protection/>
    </xf>
    <xf numFmtId="0" fontId="0" fillId="34" borderId="0" xfId="55" applyFill="1" applyBorder="1" applyAlignment="1">
      <alignment vertical="center"/>
      <protection/>
    </xf>
    <xf numFmtId="0" fontId="6" fillId="34" borderId="0" xfId="55" applyFont="1" applyFill="1" applyBorder="1" applyAlignment="1">
      <alignment horizontal="left" vertical="center"/>
      <protection/>
    </xf>
    <xf numFmtId="0" fontId="0" fillId="34" borderId="0" xfId="55" applyFont="1" applyFill="1" applyBorder="1" applyAlignment="1">
      <alignment vertical="center"/>
      <protection/>
    </xf>
    <xf numFmtId="0" fontId="0" fillId="34" borderId="32" xfId="55" applyFill="1" applyBorder="1" applyAlignment="1">
      <alignment vertical="center"/>
      <protection/>
    </xf>
    <xf numFmtId="0" fontId="0" fillId="36" borderId="56" xfId="55" applyFont="1" applyFill="1" applyBorder="1" applyAlignment="1">
      <alignment vertical="center"/>
      <protection/>
    </xf>
    <xf numFmtId="0" fontId="0" fillId="36" borderId="57" xfId="55" applyFont="1" applyFill="1" applyBorder="1" applyAlignment="1">
      <alignment vertical="center"/>
      <protection/>
    </xf>
    <xf numFmtId="0" fontId="23" fillId="36" borderId="57" xfId="55" applyFont="1" applyFill="1" applyBorder="1" applyAlignment="1">
      <alignment horizontal="center" vertical="center"/>
      <protection/>
    </xf>
    <xf numFmtId="0" fontId="23" fillId="36" borderId="57" xfId="55" applyFont="1" applyFill="1" applyBorder="1" applyAlignment="1" quotePrefix="1">
      <alignment horizontal="center" vertical="center"/>
      <protection/>
    </xf>
    <xf numFmtId="0" fontId="0" fillId="36" borderId="58" xfId="55" applyFont="1" applyFill="1" applyBorder="1" applyAlignment="1">
      <alignment vertical="center"/>
      <protection/>
    </xf>
    <xf numFmtId="1" fontId="0" fillId="34" borderId="0" xfId="55" applyNumberFormat="1" applyFont="1" applyFill="1" applyBorder="1" applyAlignment="1">
      <alignment vertical="center"/>
      <protection/>
    </xf>
    <xf numFmtId="0" fontId="0" fillId="34" borderId="32" xfId="55" applyFont="1" applyFill="1" applyBorder="1" applyAlignment="1">
      <alignment vertical="center"/>
      <protection/>
    </xf>
    <xf numFmtId="0" fontId="6" fillId="36" borderId="59" xfId="55" applyFont="1" applyFill="1" applyBorder="1" applyAlignment="1">
      <alignment horizontal="center" vertical="center"/>
      <protection/>
    </xf>
    <xf numFmtId="0" fontId="6" fillId="36" borderId="60" xfId="55" applyFont="1" applyFill="1" applyBorder="1" applyAlignment="1">
      <alignment horizontal="center" vertical="center"/>
      <protection/>
    </xf>
    <xf numFmtId="0" fontId="6" fillId="36" borderId="61" xfId="55" applyFont="1" applyFill="1" applyBorder="1" applyAlignment="1">
      <alignment horizontal="center" vertical="center"/>
      <protection/>
    </xf>
    <xf numFmtId="0" fontId="6" fillId="36" borderId="89" xfId="55" applyFont="1" applyFill="1" applyBorder="1" applyAlignment="1">
      <alignment horizontal="center" vertical="center"/>
      <protection/>
    </xf>
    <xf numFmtId="0" fontId="6" fillId="36" borderId="90" xfId="55" applyFont="1" applyFill="1" applyBorder="1" applyAlignment="1">
      <alignment horizontal="center" vertical="center"/>
      <protection/>
    </xf>
    <xf numFmtId="0" fontId="6" fillId="36" borderId="91" xfId="55" applyFont="1" applyFill="1" applyBorder="1" applyAlignment="1">
      <alignment horizontal="center" vertical="center"/>
      <protection/>
    </xf>
    <xf numFmtId="0" fontId="0" fillId="34" borderId="10" xfId="55" applyFont="1" applyFill="1" applyBorder="1" applyAlignment="1">
      <alignment vertical="center"/>
      <protection/>
    </xf>
    <xf numFmtId="0" fontId="0" fillId="0" borderId="0" xfId="55" applyFont="1">
      <alignment/>
      <protection/>
    </xf>
    <xf numFmtId="49" fontId="0" fillId="0" borderId="62" xfId="55" applyNumberFormat="1" applyFont="1" applyBorder="1" applyAlignment="1">
      <alignment vertical="center"/>
      <protection/>
    </xf>
    <xf numFmtId="164" fontId="0" fillId="0" borderId="34" xfId="55" applyNumberFormat="1" applyFont="1" applyBorder="1" applyAlignment="1">
      <alignment vertical="center"/>
      <protection/>
    </xf>
    <xf numFmtId="164" fontId="0" fillId="0" borderId="34" xfId="55" applyNumberFormat="1" applyFont="1" applyBorder="1" applyAlignment="1">
      <alignment vertical="center"/>
      <protection/>
    </xf>
    <xf numFmtId="1" fontId="0" fillId="0" borderId="11" xfId="55" applyNumberFormat="1" applyFont="1" applyBorder="1" applyAlignment="1">
      <alignment vertical="center"/>
      <protection/>
    </xf>
    <xf numFmtId="1" fontId="0" fillId="0" borderId="17" xfId="55" applyNumberFormat="1" applyFont="1" applyBorder="1" applyAlignment="1">
      <alignment vertical="center"/>
      <protection/>
    </xf>
    <xf numFmtId="1" fontId="0" fillId="0" borderId="0" xfId="55" applyNumberFormat="1" applyFont="1" applyBorder="1" applyAlignment="1">
      <alignment vertical="center"/>
      <protection/>
    </xf>
    <xf numFmtId="0" fontId="0" fillId="0" borderId="11" xfId="55" applyFont="1" applyBorder="1" applyAlignment="1">
      <alignment vertical="center"/>
      <protection/>
    </xf>
    <xf numFmtId="0" fontId="39" fillId="0" borderId="62" xfId="55" applyNumberFormat="1" applyFont="1" applyBorder="1" applyAlignment="1">
      <alignment horizontal="center" vertical="center"/>
      <protection/>
    </xf>
    <xf numFmtId="164" fontId="40" fillId="0" borderId="34" xfId="55" applyNumberFormat="1" applyFont="1" applyFill="1" applyBorder="1" applyAlignment="1">
      <alignment horizontal="center" vertical="center"/>
      <protection/>
    </xf>
    <xf numFmtId="1" fontId="40" fillId="0" borderId="11" xfId="55" applyNumberFormat="1" applyFont="1" applyFill="1" applyBorder="1" applyAlignment="1">
      <alignment horizontal="center" vertical="center"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/>
      <protection/>
    </xf>
    <xf numFmtId="0" fontId="78" fillId="0" borderId="62" xfId="55" applyNumberFormat="1" applyFont="1" applyBorder="1" applyAlignment="1">
      <alignment horizontal="center" vertical="center"/>
      <protection/>
    </xf>
    <xf numFmtId="164" fontId="79" fillId="0" borderId="34" xfId="55" applyNumberFormat="1" applyFont="1" applyFill="1" applyBorder="1" applyAlignment="1">
      <alignment horizontal="center" vertical="center"/>
      <protection/>
    </xf>
    <xf numFmtId="1" fontId="79" fillId="0" borderId="11" xfId="55" applyNumberFormat="1" applyFont="1" applyFill="1" applyBorder="1" applyAlignment="1">
      <alignment horizontal="center" vertical="center"/>
      <protection/>
    </xf>
    <xf numFmtId="0" fontId="21" fillId="0" borderId="17" xfId="55" applyFont="1" applyBorder="1" applyAlignment="1">
      <alignment horizontal="center" vertical="center"/>
      <protection/>
    </xf>
    <xf numFmtId="0" fontId="21" fillId="0" borderId="0" xfId="55" applyFont="1" applyBorder="1" applyAlignment="1">
      <alignment horizontal="center" vertical="center"/>
      <protection/>
    </xf>
    <xf numFmtId="0" fontId="21" fillId="0" borderId="11" xfId="55" applyFont="1" applyBorder="1" applyAlignment="1">
      <alignment horizontal="center" vertical="center"/>
      <protection/>
    </xf>
    <xf numFmtId="164" fontId="0" fillId="0" borderId="34" xfId="55" applyNumberFormat="1" applyFont="1" applyFill="1" applyBorder="1" applyAlignment="1">
      <alignment vertical="center"/>
      <protection/>
    </xf>
    <xf numFmtId="164" fontId="0" fillId="0" borderId="34" xfId="55" applyNumberFormat="1" applyFont="1" applyFill="1" applyBorder="1" applyAlignment="1">
      <alignment vertical="center"/>
      <protection/>
    </xf>
    <xf numFmtId="0" fontId="10" fillId="0" borderId="17" xfId="55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10" fillId="0" borderId="11" xfId="55" applyFont="1" applyFill="1" applyBorder="1" applyAlignment="1">
      <alignment horizontal="center" vertical="center"/>
      <protection/>
    </xf>
    <xf numFmtId="1" fontId="40" fillId="0" borderId="11" xfId="55" applyNumberFormat="1" applyFont="1" applyBorder="1" applyAlignment="1">
      <alignment horizontal="center" vertical="center"/>
      <protection/>
    </xf>
    <xf numFmtId="0" fontId="10" fillId="0" borderId="17" xfId="55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/>
      <protection/>
    </xf>
    <xf numFmtId="0" fontId="10" fillId="0" borderId="11" xfId="55" applyFont="1" applyBorder="1" applyAlignment="1">
      <alignment horizontal="center" vertical="center"/>
      <protection/>
    </xf>
    <xf numFmtId="0" fontId="6" fillId="0" borderId="17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/>
      <protection/>
    </xf>
    <xf numFmtId="164" fontId="40" fillId="0" borderId="34" xfId="55" applyNumberFormat="1" applyFont="1" applyBorder="1" applyAlignment="1">
      <alignment horizontal="center" vertical="center"/>
      <protection/>
    </xf>
    <xf numFmtId="49" fontId="0" fillId="0" borderId="63" xfId="55" applyNumberFormat="1" applyFont="1" applyBorder="1" applyAlignment="1">
      <alignment vertical="center"/>
      <protection/>
    </xf>
    <xf numFmtId="164" fontId="0" fillId="0" borderId="64" xfId="55" applyNumberFormat="1" applyFont="1" applyBorder="1" applyAlignment="1">
      <alignment vertical="center"/>
      <protection/>
    </xf>
    <xf numFmtId="164" fontId="0" fillId="0" borderId="64" xfId="55" applyNumberFormat="1" applyFont="1" applyBorder="1" applyAlignment="1">
      <alignment vertical="center"/>
      <protection/>
    </xf>
    <xf numFmtId="1" fontId="0" fillId="0" borderId="55" xfId="55" applyNumberFormat="1" applyFont="1" applyBorder="1" applyAlignment="1">
      <alignment vertical="center"/>
      <protection/>
    </xf>
    <xf numFmtId="1" fontId="0" fillId="0" borderId="54" xfId="55" applyNumberFormat="1" applyFont="1" applyBorder="1" applyAlignment="1">
      <alignment vertical="center"/>
      <protection/>
    </xf>
    <xf numFmtId="1" fontId="0" fillId="0" borderId="12" xfId="55" applyNumberFormat="1" applyFont="1" applyBorder="1" applyAlignment="1">
      <alignment vertical="center"/>
      <protection/>
    </xf>
    <xf numFmtId="0" fontId="0" fillId="0" borderId="55" xfId="55" applyFont="1" applyBorder="1" applyAlignment="1">
      <alignment vertical="center"/>
      <protection/>
    </xf>
    <xf numFmtId="0" fontId="6" fillId="0" borderId="54" xfId="55" applyFont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/>
      <protection/>
    </xf>
    <xf numFmtId="0" fontId="6" fillId="0" borderId="55" xfId="55" applyFont="1" applyBorder="1" applyAlignment="1">
      <alignment horizontal="center" vertical="center"/>
      <protection/>
    </xf>
    <xf numFmtId="0" fontId="0" fillId="34" borderId="37" xfId="55" applyFill="1" applyBorder="1" applyAlignment="1">
      <alignment vertical="center"/>
      <protection/>
    </xf>
    <xf numFmtId="0" fontId="0" fillId="34" borderId="14" xfId="55" applyFill="1" applyBorder="1" applyAlignment="1">
      <alignment vertical="center"/>
      <protection/>
    </xf>
    <xf numFmtId="0" fontId="0" fillId="34" borderId="13" xfId="55" applyFill="1" applyBorder="1" applyAlignment="1">
      <alignment vertical="center"/>
      <protection/>
    </xf>
    <xf numFmtId="0" fontId="0" fillId="0" borderId="0" xfId="55" applyAlignment="1">
      <alignment horizont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_Břeclav-data" xfId="48"/>
    <cellStyle name="normální__Břeclav-data 2" xfId="49"/>
    <cellStyle name="normální_2E Děčín východ" xfId="50"/>
    <cellStyle name="normální_2E Plzeň hl.n." xfId="51"/>
    <cellStyle name="normální_Přepočty" xfId="52"/>
    <cellStyle name="normální_Přepočty 2" xfId="53"/>
    <cellStyle name="normální_Vzor - titul  žst_jBzenec_p" xfId="54"/>
    <cellStyle name="normální_Vzor - titul  žst_jBzenec_p 2" xfId="55"/>
    <cellStyle name="Followed Hyperlink" xfId="56"/>
    <cellStyle name="Poznámka" xfId="57"/>
    <cellStyle name="Percent" xfId="58"/>
    <cellStyle name="Propojená buňka" xfId="59"/>
    <cellStyle name="Sledovaný hypertextový odkaz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Bečov nad Teplou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581025</xdr:colOff>
      <xdr:row>14</xdr:row>
      <xdr:rowOff>76200</xdr:rowOff>
    </xdr:from>
    <xdr:to>
      <xdr:col>56</xdr:col>
      <xdr:colOff>771525</xdr:colOff>
      <xdr:row>25</xdr:row>
      <xdr:rowOff>76200</xdr:rowOff>
    </xdr:to>
    <xdr:sp>
      <xdr:nvSpPr>
        <xdr:cNvPr id="1" name="Rectangle 2018" descr="Vodorovné cihly"/>
        <xdr:cNvSpPr>
          <a:spLocks/>
        </xdr:cNvSpPr>
      </xdr:nvSpPr>
      <xdr:spPr>
        <a:xfrm>
          <a:off x="42033825" y="3876675"/>
          <a:ext cx="200025" cy="2514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304800</xdr:colOff>
      <xdr:row>14</xdr:row>
      <xdr:rowOff>76200</xdr:rowOff>
    </xdr:from>
    <xdr:to>
      <xdr:col>59</xdr:col>
      <xdr:colOff>504825</xdr:colOff>
      <xdr:row>25</xdr:row>
      <xdr:rowOff>76200</xdr:rowOff>
    </xdr:to>
    <xdr:sp>
      <xdr:nvSpPr>
        <xdr:cNvPr id="2" name="Rectangle 2019" descr="Vodorovné cihly"/>
        <xdr:cNvSpPr>
          <a:spLocks/>
        </xdr:cNvSpPr>
      </xdr:nvSpPr>
      <xdr:spPr>
        <a:xfrm>
          <a:off x="44215050" y="3876675"/>
          <a:ext cx="200025" cy="2514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20840700" y="6886575"/>
          <a:ext cx="1615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4" name="Line 2"/>
        <xdr:cNvSpPr>
          <a:spLocks/>
        </xdr:cNvSpPr>
      </xdr:nvSpPr>
      <xdr:spPr>
        <a:xfrm flipV="1">
          <a:off x="1028700" y="620077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71</xdr:col>
      <xdr:colOff>266700</xdr:colOff>
      <xdr:row>27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37966650" y="68865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114300</xdr:rowOff>
    </xdr:from>
    <xdr:to>
      <xdr:col>68</xdr:col>
      <xdr:colOff>0</xdr:colOff>
      <xdr:row>24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7966650" y="6200775"/>
          <a:ext cx="1240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4994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Bečov nad Teplou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19050</xdr:rowOff>
    </xdr:from>
    <xdr:to>
      <xdr:col>38</xdr:col>
      <xdr:colOff>504825</xdr:colOff>
      <xdr:row>51</xdr:row>
      <xdr:rowOff>19050</xdr:rowOff>
    </xdr:to>
    <xdr:sp>
      <xdr:nvSpPr>
        <xdr:cNvPr id="9" name="Line 7"/>
        <xdr:cNvSpPr>
          <a:spLocks/>
        </xdr:cNvSpPr>
      </xdr:nvSpPr>
      <xdr:spPr>
        <a:xfrm flipH="1">
          <a:off x="277749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9525</xdr:rowOff>
    </xdr:from>
    <xdr:to>
      <xdr:col>39</xdr:col>
      <xdr:colOff>9525</xdr:colOff>
      <xdr:row>51</xdr:row>
      <xdr:rowOff>9525</xdr:rowOff>
    </xdr:to>
    <xdr:sp>
      <xdr:nvSpPr>
        <xdr:cNvPr id="10" name="Line 8"/>
        <xdr:cNvSpPr>
          <a:spLocks/>
        </xdr:cNvSpPr>
      </xdr:nvSpPr>
      <xdr:spPr>
        <a:xfrm flipH="1">
          <a:off x="277749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5" name="Line 13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0</xdr:rowOff>
    </xdr:from>
    <xdr:to>
      <xdr:col>51</xdr:col>
      <xdr:colOff>0</xdr:colOff>
      <xdr:row>25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69951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50</xdr:col>
      <xdr:colOff>0</xdr:colOff>
      <xdr:row>27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9" name="Line 17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304800</xdr:colOff>
      <xdr:row>11</xdr:row>
      <xdr:rowOff>9525</xdr:rowOff>
    </xdr:from>
    <xdr:to>
      <xdr:col>58</xdr:col>
      <xdr:colOff>76200</xdr:colOff>
      <xdr:row>12</xdr:row>
      <xdr:rowOff>200025</xdr:rowOff>
    </xdr:to>
    <xdr:pic>
      <xdr:nvPicPr>
        <xdr:cNvPr id="24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57600" y="30861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27774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9525</xdr:rowOff>
    </xdr:from>
    <xdr:to>
      <xdr:col>39</xdr:col>
      <xdr:colOff>9525</xdr:colOff>
      <xdr:row>48</xdr:row>
      <xdr:rowOff>9525</xdr:rowOff>
    </xdr:to>
    <xdr:sp>
      <xdr:nvSpPr>
        <xdr:cNvPr id="26" name="Line 24"/>
        <xdr:cNvSpPr>
          <a:spLocks/>
        </xdr:cNvSpPr>
      </xdr:nvSpPr>
      <xdr:spPr>
        <a:xfrm flipH="1">
          <a:off x="27774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5</xdr:row>
      <xdr:rowOff>9525</xdr:rowOff>
    </xdr:from>
    <xdr:ext cx="323850" cy="295275"/>
    <xdr:sp>
      <xdr:nvSpPr>
        <xdr:cNvPr id="39" name="Oval 37"/>
        <xdr:cNvSpPr>
          <a:spLocks noChangeAspect="1"/>
        </xdr:cNvSpPr>
      </xdr:nvSpPr>
      <xdr:spPr>
        <a:xfrm>
          <a:off x="373189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4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5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114300</xdr:rowOff>
    </xdr:from>
    <xdr:to>
      <xdr:col>18</xdr:col>
      <xdr:colOff>495300</xdr:colOff>
      <xdr:row>24</xdr:row>
      <xdr:rowOff>114300</xdr:rowOff>
    </xdr:to>
    <xdr:sp>
      <xdr:nvSpPr>
        <xdr:cNvPr id="46" name="Line 352"/>
        <xdr:cNvSpPr>
          <a:spLocks/>
        </xdr:cNvSpPr>
      </xdr:nvSpPr>
      <xdr:spPr>
        <a:xfrm flipH="1" flipV="1">
          <a:off x="6724650" y="55149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7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8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9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0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1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2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19</xdr:row>
      <xdr:rowOff>219075</xdr:rowOff>
    </xdr:from>
    <xdr:to>
      <xdr:col>28</xdr:col>
      <xdr:colOff>647700</xdr:colOff>
      <xdr:row>21</xdr:row>
      <xdr:rowOff>114300</xdr:rowOff>
    </xdr:to>
    <xdr:grpSp>
      <xdr:nvGrpSpPr>
        <xdr:cNvPr id="53" name="Group 512"/>
        <xdr:cNvGrpSpPr>
          <a:grpSpLocks noChangeAspect="1"/>
        </xdr:cNvGrpSpPr>
      </xdr:nvGrpSpPr>
      <xdr:grpSpPr>
        <a:xfrm>
          <a:off x="206883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476250</xdr:colOff>
      <xdr:row>15</xdr:row>
      <xdr:rowOff>171450</xdr:rowOff>
    </xdr:from>
    <xdr:to>
      <xdr:col>68</xdr:col>
      <xdr:colOff>523875</xdr:colOff>
      <xdr:row>16</xdr:row>
      <xdr:rowOff>171450</xdr:rowOff>
    </xdr:to>
    <xdr:grpSp>
      <xdr:nvGrpSpPr>
        <xdr:cNvPr id="56" name="Group 610"/>
        <xdr:cNvGrpSpPr>
          <a:grpSpLocks/>
        </xdr:cNvGrpSpPr>
      </xdr:nvGrpSpPr>
      <xdr:grpSpPr>
        <a:xfrm>
          <a:off x="50844450" y="4200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3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4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5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66" name="text 55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276225</xdr:colOff>
      <xdr:row>15</xdr:row>
      <xdr:rowOff>114300</xdr:rowOff>
    </xdr:from>
    <xdr:to>
      <xdr:col>71</xdr:col>
      <xdr:colOff>228600</xdr:colOff>
      <xdr:row>15</xdr:row>
      <xdr:rowOff>114300</xdr:rowOff>
    </xdr:to>
    <xdr:sp>
      <xdr:nvSpPr>
        <xdr:cNvPr id="67" name="Line 792"/>
        <xdr:cNvSpPr>
          <a:spLocks/>
        </xdr:cNvSpPr>
      </xdr:nvSpPr>
      <xdr:spPr>
        <a:xfrm flipH="1" flipV="1">
          <a:off x="14678025" y="4143375"/>
          <a:ext cx="383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24</xdr:row>
      <xdr:rowOff>114300</xdr:rowOff>
    </xdr:from>
    <xdr:to>
      <xdr:col>24</xdr:col>
      <xdr:colOff>647700</xdr:colOff>
      <xdr:row>26</xdr:row>
      <xdr:rowOff>28575</xdr:rowOff>
    </xdr:to>
    <xdr:grpSp>
      <xdr:nvGrpSpPr>
        <xdr:cNvPr id="68" name="Group 828"/>
        <xdr:cNvGrpSpPr>
          <a:grpSpLocks noChangeAspect="1"/>
        </xdr:cNvGrpSpPr>
      </xdr:nvGrpSpPr>
      <xdr:grpSpPr>
        <a:xfrm>
          <a:off x="177165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8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30</xdr:row>
      <xdr:rowOff>114300</xdr:rowOff>
    </xdr:from>
    <xdr:to>
      <xdr:col>65</xdr:col>
      <xdr:colOff>228600</xdr:colOff>
      <xdr:row>33</xdr:row>
      <xdr:rowOff>114300</xdr:rowOff>
    </xdr:to>
    <xdr:sp>
      <xdr:nvSpPr>
        <xdr:cNvPr id="71" name="Line 862"/>
        <xdr:cNvSpPr>
          <a:spLocks/>
        </xdr:cNvSpPr>
      </xdr:nvSpPr>
      <xdr:spPr>
        <a:xfrm flipH="1">
          <a:off x="43414950" y="75723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15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372237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28</xdr:col>
      <xdr:colOff>495300</xdr:colOff>
      <xdr:row>27</xdr:row>
      <xdr:rowOff>114300</xdr:rowOff>
    </xdr:from>
    <xdr:to>
      <xdr:col>32</xdr:col>
      <xdr:colOff>476250</xdr:colOff>
      <xdr:row>30</xdr:row>
      <xdr:rowOff>114300</xdr:rowOff>
    </xdr:to>
    <xdr:sp>
      <xdr:nvSpPr>
        <xdr:cNvPr id="73" name="Line 872"/>
        <xdr:cNvSpPr>
          <a:spLocks/>
        </xdr:cNvSpPr>
      </xdr:nvSpPr>
      <xdr:spPr>
        <a:xfrm flipH="1" flipV="1">
          <a:off x="20840700" y="688657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466725</xdr:colOff>
      <xdr:row>32</xdr:row>
      <xdr:rowOff>38100</xdr:rowOff>
    </xdr:from>
    <xdr:to>
      <xdr:col>62</xdr:col>
      <xdr:colOff>514350</xdr:colOff>
      <xdr:row>33</xdr:row>
      <xdr:rowOff>38100</xdr:rowOff>
    </xdr:to>
    <xdr:grpSp>
      <xdr:nvGrpSpPr>
        <xdr:cNvPr id="74" name="Group 904"/>
        <xdr:cNvGrpSpPr>
          <a:grpSpLocks/>
        </xdr:cNvGrpSpPr>
      </xdr:nvGrpSpPr>
      <xdr:grpSpPr>
        <a:xfrm>
          <a:off x="46377225" y="7953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5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0</xdr:colOff>
      <xdr:row>30</xdr:row>
      <xdr:rowOff>0</xdr:rowOff>
    </xdr:to>
    <xdr:sp>
      <xdr:nvSpPr>
        <xdr:cNvPr id="78" name="text 38"/>
        <xdr:cNvSpPr txBox="1">
          <a:spLocks noChangeArrowheads="1"/>
        </xdr:cNvSpPr>
      </xdr:nvSpPr>
      <xdr:spPr>
        <a:xfrm>
          <a:off x="514350" y="7000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Otročín</a:t>
          </a:r>
        </a:p>
      </xdr:txBody>
    </xdr:sp>
    <xdr:clientData/>
  </xdr:twoCellAnchor>
  <xdr:twoCellAnchor>
    <xdr:from>
      <xdr:col>86</xdr:col>
      <xdr:colOff>0</xdr:colOff>
      <xdr:row>16</xdr:row>
      <xdr:rowOff>0</xdr:rowOff>
    </xdr:from>
    <xdr:to>
      <xdr:col>88</xdr:col>
      <xdr:colOff>0</xdr:colOff>
      <xdr:row>18</xdr:row>
      <xdr:rowOff>0</xdr:rowOff>
    </xdr:to>
    <xdr:sp>
      <xdr:nvSpPr>
        <xdr:cNvPr id="79" name="text 38"/>
        <xdr:cNvSpPr txBox="1">
          <a:spLocks noChangeArrowheads="1"/>
        </xdr:cNvSpPr>
      </xdr:nvSpPr>
      <xdr:spPr>
        <a:xfrm>
          <a:off x="63741300" y="4257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Krásný Jez</a:t>
          </a:r>
        </a:p>
      </xdr:txBody>
    </xdr:sp>
    <xdr:clientData/>
  </xdr:twoCellAnchor>
  <xdr:twoCellAnchor>
    <xdr:from>
      <xdr:col>86</xdr:col>
      <xdr:colOff>504825</xdr:colOff>
      <xdr:row>19</xdr:row>
      <xdr:rowOff>0</xdr:rowOff>
    </xdr:from>
    <xdr:to>
      <xdr:col>86</xdr:col>
      <xdr:colOff>504825</xdr:colOff>
      <xdr:row>23</xdr:row>
      <xdr:rowOff>219075</xdr:rowOff>
    </xdr:to>
    <xdr:sp>
      <xdr:nvSpPr>
        <xdr:cNvPr id="80" name="Line 981"/>
        <xdr:cNvSpPr>
          <a:spLocks/>
        </xdr:cNvSpPr>
      </xdr:nvSpPr>
      <xdr:spPr>
        <a:xfrm>
          <a:off x="64246125" y="49434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50</xdr:col>
      <xdr:colOff>0</xdr:colOff>
      <xdr:row>21</xdr:row>
      <xdr:rowOff>114300</xdr:rowOff>
    </xdr:to>
    <xdr:sp>
      <xdr:nvSpPr>
        <xdr:cNvPr id="81" name="Line 982"/>
        <xdr:cNvSpPr>
          <a:spLocks/>
        </xdr:cNvSpPr>
      </xdr:nvSpPr>
      <xdr:spPr>
        <a:xfrm flipV="1">
          <a:off x="1028700" y="551497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82" name="Line 983"/>
        <xdr:cNvSpPr>
          <a:spLocks/>
        </xdr:cNvSpPr>
      </xdr:nvSpPr>
      <xdr:spPr>
        <a:xfrm flipV="1">
          <a:off x="37966650" y="5514975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21</xdr:row>
      <xdr:rowOff>0</xdr:rowOff>
    </xdr:from>
    <xdr:to>
      <xdr:col>51</xdr:col>
      <xdr:colOff>0</xdr:colOff>
      <xdr:row>22</xdr:row>
      <xdr:rowOff>0</xdr:rowOff>
    </xdr:to>
    <xdr:sp>
      <xdr:nvSpPr>
        <xdr:cNvPr id="83" name="text 7166"/>
        <xdr:cNvSpPr txBox="1">
          <a:spLocks noChangeArrowheads="1"/>
        </xdr:cNvSpPr>
      </xdr:nvSpPr>
      <xdr:spPr>
        <a:xfrm>
          <a:off x="369951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32</xdr:col>
      <xdr:colOff>476250</xdr:colOff>
      <xdr:row>30</xdr:row>
      <xdr:rowOff>114300</xdr:rowOff>
    </xdr:from>
    <xdr:to>
      <xdr:col>78</xdr:col>
      <xdr:colOff>161925</xdr:colOff>
      <xdr:row>30</xdr:row>
      <xdr:rowOff>114300</xdr:rowOff>
    </xdr:to>
    <xdr:sp>
      <xdr:nvSpPr>
        <xdr:cNvPr id="84" name="Line 985"/>
        <xdr:cNvSpPr>
          <a:spLocks/>
        </xdr:cNvSpPr>
      </xdr:nvSpPr>
      <xdr:spPr>
        <a:xfrm flipH="1" flipV="1">
          <a:off x="23793450" y="7572375"/>
          <a:ext cx="34166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30</xdr:row>
      <xdr:rowOff>0</xdr:rowOff>
    </xdr:from>
    <xdr:ext cx="533400" cy="228600"/>
    <xdr:sp>
      <xdr:nvSpPr>
        <xdr:cNvPr id="85" name="text 7125"/>
        <xdr:cNvSpPr txBox="1">
          <a:spLocks noChangeArrowheads="1"/>
        </xdr:cNvSpPr>
      </xdr:nvSpPr>
      <xdr:spPr>
        <a:xfrm>
          <a:off x="372237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32</xdr:col>
      <xdr:colOff>752475</xdr:colOff>
      <xdr:row>36</xdr:row>
      <xdr:rowOff>114300</xdr:rowOff>
    </xdr:from>
    <xdr:to>
      <xdr:col>38</xdr:col>
      <xdr:colOff>628650</xdr:colOff>
      <xdr:row>36</xdr:row>
      <xdr:rowOff>114300</xdr:rowOff>
    </xdr:to>
    <xdr:sp>
      <xdr:nvSpPr>
        <xdr:cNvPr id="86" name="Line 989"/>
        <xdr:cNvSpPr>
          <a:spLocks/>
        </xdr:cNvSpPr>
      </xdr:nvSpPr>
      <xdr:spPr>
        <a:xfrm flipH="1" flipV="1">
          <a:off x="24069675" y="8943975"/>
          <a:ext cx="433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88" name="Line 99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219075</xdr:rowOff>
    </xdr:from>
    <xdr:to>
      <xdr:col>9</xdr:col>
      <xdr:colOff>419100</xdr:colOff>
      <xdr:row>21</xdr:row>
      <xdr:rowOff>114300</xdr:rowOff>
    </xdr:to>
    <xdr:grpSp>
      <xdr:nvGrpSpPr>
        <xdr:cNvPr id="89" name="Group 1018"/>
        <xdr:cNvGrpSpPr>
          <a:grpSpLocks noChangeAspect="1"/>
        </xdr:cNvGrpSpPr>
      </xdr:nvGrpSpPr>
      <xdr:grpSpPr>
        <a:xfrm>
          <a:off x="656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10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15</xdr:row>
      <xdr:rowOff>114300</xdr:rowOff>
    </xdr:from>
    <xdr:to>
      <xdr:col>40</xdr:col>
      <xdr:colOff>476250</xdr:colOff>
      <xdr:row>18</xdr:row>
      <xdr:rowOff>114300</xdr:rowOff>
    </xdr:to>
    <xdr:sp>
      <xdr:nvSpPr>
        <xdr:cNvPr id="92" name="Line 1032"/>
        <xdr:cNvSpPr>
          <a:spLocks/>
        </xdr:cNvSpPr>
      </xdr:nvSpPr>
      <xdr:spPr>
        <a:xfrm flipV="1">
          <a:off x="23812500" y="41433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24</xdr:row>
      <xdr:rowOff>114300</xdr:rowOff>
    </xdr:from>
    <xdr:to>
      <xdr:col>18</xdr:col>
      <xdr:colOff>647700</xdr:colOff>
      <xdr:row>26</xdr:row>
      <xdr:rowOff>28575</xdr:rowOff>
    </xdr:to>
    <xdr:grpSp>
      <xdr:nvGrpSpPr>
        <xdr:cNvPr id="93" name="Group 1036"/>
        <xdr:cNvGrpSpPr>
          <a:grpSpLocks noChangeAspect="1"/>
        </xdr:cNvGrpSpPr>
      </xdr:nvGrpSpPr>
      <xdr:grpSpPr>
        <a:xfrm>
          <a:off x="132588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10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0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24</xdr:row>
      <xdr:rowOff>114300</xdr:rowOff>
    </xdr:from>
    <xdr:to>
      <xdr:col>28</xdr:col>
      <xdr:colOff>495300</xdr:colOff>
      <xdr:row>27</xdr:row>
      <xdr:rowOff>114300</xdr:rowOff>
    </xdr:to>
    <xdr:sp>
      <xdr:nvSpPr>
        <xdr:cNvPr id="96" name="Line 1039"/>
        <xdr:cNvSpPr>
          <a:spLocks/>
        </xdr:cNvSpPr>
      </xdr:nvSpPr>
      <xdr:spPr>
        <a:xfrm flipH="1" flipV="1">
          <a:off x="17868900" y="62007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30</xdr:row>
      <xdr:rowOff>114300</xdr:rowOff>
    </xdr:from>
    <xdr:to>
      <xdr:col>38</xdr:col>
      <xdr:colOff>57150</xdr:colOff>
      <xdr:row>33</xdr:row>
      <xdr:rowOff>0</xdr:rowOff>
    </xdr:to>
    <xdr:sp>
      <xdr:nvSpPr>
        <xdr:cNvPr id="97" name="Line 1043"/>
        <xdr:cNvSpPr>
          <a:spLocks/>
        </xdr:cNvSpPr>
      </xdr:nvSpPr>
      <xdr:spPr>
        <a:xfrm flipH="1" flipV="1">
          <a:off x="23793450" y="7572375"/>
          <a:ext cx="40386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</xdr:colOff>
      <xdr:row>33</xdr:row>
      <xdr:rowOff>0</xdr:rowOff>
    </xdr:from>
    <xdr:to>
      <xdr:col>38</xdr:col>
      <xdr:colOff>771525</xdr:colOff>
      <xdr:row>33</xdr:row>
      <xdr:rowOff>76200</xdr:rowOff>
    </xdr:to>
    <xdr:sp>
      <xdr:nvSpPr>
        <xdr:cNvPr id="98" name="Line 1044"/>
        <xdr:cNvSpPr>
          <a:spLocks/>
        </xdr:cNvSpPr>
      </xdr:nvSpPr>
      <xdr:spPr>
        <a:xfrm>
          <a:off x="2780347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771525</xdr:colOff>
      <xdr:row>33</xdr:row>
      <xdr:rowOff>76200</xdr:rowOff>
    </xdr:from>
    <xdr:to>
      <xdr:col>40</xdr:col>
      <xdr:colOff>28575</xdr:colOff>
      <xdr:row>33</xdr:row>
      <xdr:rowOff>114300</xdr:rowOff>
    </xdr:to>
    <xdr:sp>
      <xdr:nvSpPr>
        <xdr:cNvPr id="99" name="Line 1045"/>
        <xdr:cNvSpPr>
          <a:spLocks/>
        </xdr:cNvSpPr>
      </xdr:nvSpPr>
      <xdr:spPr>
        <a:xfrm>
          <a:off x="28546425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36</xdr:row>
      <xdr:rowOff>0</xdr:rowOff>
    </xdr:from>
    <xdr:ext cx="533400" cy="228600"/>
    <xdr:sp>
      <xdr:nvSpPr>
        <xdr:cNvPr id="100" name="text 7125"/>
        <xdr:cNvSpPr txBox="1">
          <a:spLocks noChangeArrowheads="1"/>
        </xdr:cNvSpPr>
      </xdr:nvSpPr>
      <xdr:spPr>
        <a:xfrm>
          <a:off x="26517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 editAs="absolute">
    <xdr:from>
      <xdr:col>78</xdr:col>
      <xdr:colOff>133350</xdr:colOff>
      <xdr:row>30</xdr:row>
      <xdr:rowOff>57150</xdr:rowOff>
    </xdr:from>
    <xdr:to>
      <xdr:col>78</xdr:col>
      <xdr:colOff>285750</xdr:colOff>
      <xdr:row>30</xdr:row>
      <xdr:rowOff>190500</xdr:rowOff>
    </xdr:to>
    <xdr:pic>
      <xdr:nvPicPr>
        <xdr:cNvPr id="101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31050" y="75152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62</xdr:col>
      <xdr:colOff>57150</xdr:colOff>
      <xdr:row>30</xdr:row>
      <xdr:rowOff>161925</xdr:rowOff>
    </xdr:from>
    <xdr:to>
      <xdr:col>62</xdr:col>
      <xdr:colOff>104775</xdr:colOff>
      <xdr:row>31</xdr:row>
      <xdr:rowOff>161925</xdr:rowOff>
    </xdr:to>
    <xdr:grpSp>
      <xdr:nvGrpSpPr>
        <xdr:cNvPr id="102" name="Group 1083"/>
        <xdr:cNvGrpSpPr>
          <a:grpSpLocks/>
        </xdr:cNvGrpSpPr>
      </xdr:nvGrpSpPr>
      <xdr:grpSpPr>
        <a:xfrm>
          <a:off x="45967650" y="762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3" name="Rectangle 10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21</xdr:row>
      <xdr:rowOff>114300</xdr:rowOff>
    </xdr:from>
    <xdr:to>
      <xdr:col>79</xdr:col>
      <xdr:colOff>266700</xdr:colOff>
      <xdr:row>27</xdr:row>
      <xdr:rowOff>114300</xdr:rowOff>
    </xdr:to>
    <xdr:sp>
      <xdr:nvSpPr>
        <xdr:cNvPr id="106" name="Line 1109"/>
        <xdr:cNvSpPr>
          <a:spLocks/>
        </xdr:cNvSpPr>
      </xdr:nvSpPr>
      <xdr:spPr>
        <a:xfrm flipH="1">
          <a:off x="53092350" y="5514975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75</xdr:col>
      <xdr:colOff>266700</xdr:colOff>
      <xdr:row>21</xdr:row>
      <xdr:rowOff>114300</xdr:rowOff>
    </xdr:to>
    <xdr:sp>
      <xdr:nvSpPr>
        <xdr:cNvPr id="107" name="Line 1110"/>
        <xdr:cNvSpPr>
          <a:spLocks/>
        </xdr:cNvSpPr>
      </xdr:nvSpPr>
      <xdr:spPr>
        <a:xfrm flipH="1" flipV="1">
          <a:off x="53092350" y="4829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08" name="Line 112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09" name="Line 112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0" name="Line 112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1" name="Line 112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2" name="Line 112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3" name="Line 112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4" name="Line 112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5" name="Line 112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6" name="Line 112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7" name="Line 112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8" name="Line 113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9" name="Line 113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0" name="Line 113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1" name="Line 113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2" name="Line 113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3" name="Line 113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4" name="Line 113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5" name="Line 113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6" name="Line 113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7" name="Line 113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8" name="Line 114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9" name="Line 114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0" name="Line 114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1" name="Line 114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2" name="Line 1144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3" name="Line 1145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4" name="Line 1146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5" name="Line 1147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6" name="Line 1148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7" name="Line 1149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8" name="Line 115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9" name="Line 115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0" name="Line 1152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1" name="Line 1153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2" name="Line 1154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3" name="Line 1155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4" name="Line 118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5" name="Line 118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6" name="Line 118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7" name="Line 118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8" name="Line 1186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9" name="Line 1187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0" name="Line 118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1" name="Line 118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2" name="Line 119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3" name="Line 119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4" name="Line 119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5" name="Line 119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6" name="Line 119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7" name="Line 119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8" name="Line 1196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9" name="Line 1197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0" name="Line 119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1" name="Line 119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2" name="Line 120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3" name="Line 120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4" name="Line 120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5" name="Line 120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6" name="Line 120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7" name="Line 120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68" name="Line 1206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69" name="Line 1207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0" name="Line 1208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1" name="Line 1209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2" name="Line 1210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3" name="Line 1211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4" name="Line 1212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5" name="Line 1213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6" name="Line 1214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7" name="Line 1215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8" name="Line 1216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9" name="Line 1217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12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12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12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12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12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12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12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12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12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12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12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12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12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12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12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12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12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12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12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12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12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12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12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12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4" name="Line 128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5" name="Line 128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6" name="Line 129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7" name="Line 129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8" name="Line 129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9" name="Line 129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0" name="Line 129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1" name="Line 129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2" name="Line 129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3" name="Line 129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4" name="Line 129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5" name="Line 129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6" name="Line 130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7" name="Line 130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8" name="Line 130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9" name="Line 130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0" name="Line 130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1" name="Line 130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2" name="Line 130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3" name="Line 130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4" name="Line 130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5" name="Line 130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6" name="Line 131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7" name="Line 131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228" name="text 38"/>
        <xdr:cNvSpPr txBox="1">
          <a:spLocks noChangeArrowheads="1"/>
        </xdr:cNvSpPr>
      </xdr:nvSpPr>
      <xdr:spPr>
        <a:xfrm>
          <a:off x="514350" y="3800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Poutnov</a:t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3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3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3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3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3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3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3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3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3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3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3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3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3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3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253" name="text 6"/>
        <xdr:cNvSpPr txBox="1">
          <a:spLocks noChangeArrowheads="1"/>
        </xdr:cNvSpPr>
      </xdr:nvSpPr>
      <xdr:spPr>
        <a:xfrm>
          <a:off x="124015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54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514350</xdr:colOff>
      <xdr:row>51</xdr:row>
      <xdr:rowOff>19050</xdr:rowOff>
    </xdr:from>
    <xdr:to>
      <xdr:col>38</xdr:col>
      <xdr:colOff>504825</xdr:colOff>
      <xdr:row>51</xdr:row>
      <xdr:rowOff>19050</xdr:rowOff>
    </xdr:to>
    <xdr:sp>
      <xdr:nvSpPr>
        <xdr:cNvPr id="255" name="Line 1342"/>
        <xdr:cNvSpPr>
          <a:spLocks/>
        </xdr:cNvSpPr>
      </xdr:nvSpPr>
      <xdr:spPr>
        <a:xfrm flipH="1">
          <a:off x="277749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9525</xdr:rowOff>
    </xdr:from>
    <xdr:to>
      <xdr:col>39</xdr:col>
      <xdr:colOff>9525</xdr:colOff>
      <xdr:row>51</xdr:row>
      <xdr:rowOff>9525</xdr:rowOff>
    </xdr:to>
    <xdr:sp>
      <xdr:nvSpPr>
        <xdr:cNvPr id="256" name="Line 1343"/>
        <xdr:cNvSpPr>
          <a:spLocks/>
        </xdr:cNvSpPr>
      </xdr:nvSpPr>
      <xdr:spPr>
        <a:xfrm flipH="1">
          <a:off x="277749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19050</xdr:rowOff>
    </xdr:from>
    <xdr:to>
      <xdr:col>38</xdr:col>
      <xdr:colOff>504825</xdr:colOff>
      <xdr:row>51</xdr:row>
      <xdr:rowOff>19050</xdr:rowOff>
    </xdr:to>
    <xdr:sp>
      <xdr:nvSpPr>
        <xdr:cNvPr id="257" name="Line 1344"/>
        <xdr:cNvSpPr>
          <a:spLocks/>
        </xdr:cNvSpPr>
      </xdr:nvSpPr>
      <xdr:spPr>
        <a:xfrm flipH="1">
          <a:off x="277749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9525</xdr:rowOff>
    </xdr:from>
    <xdr:to>
      <xdr:col>39</xdr:col>
      <xdr:colOff>9525</xdr:colOff>
      <xdr:row>51</xdr:row>
      <xdr:rowOff>9525</xdr:rowOff>
    </xdr:to>
    <xdr:sp>
      <xdr:nvSpPr>
        <xdr:cNvPr id="258" name="Line 1345"/>
        <xdr:cNvSpPr>
          <a:spLocks/>
        </xdr:cNvSpPr>
      </xdr:nvSpPr>
      <xdr:spPr>
        <a:xfrm flipH="1">
          <a:off x="277749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259" name="Line 1346"/>
        <xdr:cNvSpPr>
          <a:spLocks/>
        </xdr:cNvSpPr>
      </xdr:nvSpPr>
      <xdr:spPr>
        <a:xfrm flipH="1">
          <a:off x="27774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9525</xdr:rowOff>
    </xdr:from>
    <xdr:to>
      <xdr:col>39</xdr:col>
      <xdr:colOff>9525</xdr:colOff>
      <xdr:row>48</xdr:row>
      <xdr:rowOff>9525</xdr:rowOff>
    </xdr:to>
    <xdr:sp>
      <xdr:nvSpPr>
        <xdr:cNvPr id="260" name="Line 1347"/>
        <xdr:cNvSpPr>
          <a:spLocks/>
        </xdr:cNvSpPr>
      </xdr:nvSpPr>
      <xdr:spPr>
        <a:xfrm flipH="1">
          <a:off x="27774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50</xdr:col>
      <xdr:colOff>0</xdr:colOff>
      <xdr:row>18</xdr:row>
      <xdr:rowOff>114300</xdr:rowOff>
    </xdr:to>
    <xdr:sp>
      <xdr:nvSpPr>
        <xdr:cNvPr id="261" name="Line 1349"/>
        <xdr:cNvSpPr>
          <a:spLocks/>
        </xdr:cNvSpPr>
      </xdr:nvSpPr>
      <xdr:spPr>
        <a:xfrm flipV="1">
          <a:off x="23812500" y="4829175"/>
          <a:ext cx="1318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114300</xdr:rowOff>
    </xdr:from>
    <xdr:to>
      <xdr:col>71</xdr:col>
      <xdr:colOff>266700</xdr:colOff>
      <xdr:row>18</xdr:row>
      <xdr:rowOff>114300</xdr:rowOff>
    </xdr:to>
    <xdr:sp>
      <xdr:nvSpPr>
        <xdr:cNvPr id="262" name="Line 1350"/>
        <xdr:cNvSpPr>
          <a:spLocks/>
        </xdr:cNvSpPr>
      </xdr:nvSpPr>
      <xdr:spPr>
        <a:xfrm flipV="1">
          <a:off x="37966650" y="48291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18</xdr:row>
      <xdr:rowOff>0</xdr:rowOff>
    </xdr:from>
    <xdr:ext cx="971550" cy="228600"/>
    <xdr:sp>
      <xdr:nvSpPr>
        <xdr:cNvPr id="263" name="text 7166"/>
        <xdr:cNvSpPr txBox="1">
          <a:spLocks noChangeArrowheads="1"/>
        </xdr:cNvSpPr>
      </xdr:nvSpPr>
      <xdr:spPr>
        <a:xfrm>
          <a:off x="369951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40</xdr:col>
      <xdr:colOff>9525</xdr:colOff>
      <xdr:row>33</xdr:row>
      <xdr:rowOff>114300</xdr:rowOff>
    </xdr:from>
    <xdr:to>
      <xdr:col>70</xdr:col>
      <xdr:colOff>209550</xdr:colOff>
      <xdr:row>33</xdr:row>
      <xdr:rowOff>114300</xdr:rowOff>
    </xdr:to>
    <xdr:sp>
      <xdr:nvSpPr>
        <xdr:cNvPr id="264" name="Line 1352"/>
        <xdr:cNvSpPr>
          <a:spLocks/>
        </xdr:cNvSpPr>
      </xdr:nvSpPr>
      <xdr:spPr>
        <a:xfrm flipH="1" flipV="1">
          <a:off x="29270325" y="8258175"/>
          <a:ext cx="22793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33</xdr:row>
      <xdr:rowOff>0</xdr:rowOff>
    </xdr:from>
    <xdr:ext cx="533400" cy="228600"/>
    <xdr:sp>
      <xdr:nvSpPr>
        <xdr:cNvPr id="265" name="text 7125"/>
        <xdr:cNvSpPr txBox="1">
          <a:spLocks noChangeArrowheads="1"/>
        </xdr:cNvSpPr>
      </xdr:nvSpPr>
      <xdr:spPr>
        <a:xfrm>
          <a:off x="372237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44</xdr:col>
      <xdr:colOff>323850</xdr:colOff>
      <xdr:row>33</xdr:row>
      <xdr:rowOff>114300</xdr:rowOff>
    </xdr:from>
    <xdr:to>
      <xdr:col>44</xdr:col>
      <xdr:colOff>628650</xdr:colOff>
      <xdr:row>35</xdr:row>
      <xdr:rowOff>28575</xdr:rowOff>
    </xdr:to>
    <xdr:grpSp>
      <xdr:nvGrpSpPr>
        <xdr:cNvPr id="266" name="Group 1354"/>
        <xdr:cNvGrpSpPr>
          <a:grpSpLocks noChangeAspect="1"/>
        </xdr:cNvGrpSpPr>
      </xdr:nvGrpSpPr>
      <xdr:grpSpPr>
        <a:xfrm>
          <a:off x="327088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7" name="Line 1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27</xdr:row>
      <xdr:rowOff>114300</xdr:rowOff>
    </xdr:from>
    <xdr:to>
      <xdr:col>28</xdr:col>
      <xdr:colOff>647700</xdr:colOff>
      <xdr:row>29</xdr:row>
      <xdr:rowOff>28575</xdr:rowOff>
    </xdr:to>
    <xdr:grpSp>
      <xdr:nvGrpSpPr>
        <xdr:cNvPr id="269" name="Group 1383"/>
        <xdr:cNvGrpSpPr>
          <a:grpSpLocks noChangeAspect="1"/>
        </xdr:cNvGrpSpPr>
      </xdr:nvGrpSpPr>
      <xdr:grpSpPr>
        <a:xfrm>
          <a:off x="20688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0" name="Line 13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3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13</xdr:row>
      <xdr:rowOff>209550</xdr:rowOff>
    </xdr:from>
    <xdr:to>
      <xdr:col>40</xdr:col>
      <xdr:colOff>628650</xdr:colOff>
      <xdr:row>15</xdr:row>
      <xdr:rowOff>114300</xdr:rowOff>
    </xdr:to>
    <xdr:grpSp>
      <xdr:nvGrpSpPr>
        <xdr:cNvPr id="272" name="Group 1392"/>
        <xdr:cNvGrpSpPr>
          <a:grpSpLocks noChangeAspect="1"/>
        </xdr:cNvGrpSpPr>
      </xdr:nvGrpSpPr>
      <xdr:grpSpPr>
        <a:xfrm>
          <a:off x="2958465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3" name="Line 13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3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30</xdr:row>
      <xdr:rowOff>0</xdr:rowOff>
    </xdr:from>
    <xdr:ext cx="533400" cy="228600"/>
    <xdr:sp>
      <xdr:nvSpPr>
        <xdr:cNvPr id="275" name="text 7125"/>
        <xdr:cNvSpPr txBox="1">
          <a:spLocks noChangeArrowheads="1"/>
        </xdr:cNvSpPr>
      </xdr:nvSpPr>
      <xdr:spPr>
        <a:xfrm>
          <a:off x="55054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oneCellAnchor>
    <xdr:from>
      <xdr:col>70</xdr:col>
      <xdr:colOff>228600</xdr:colOff>
      <xdr:row>15</xdr:row>
      <xdr:rowOff>0</xdr:rowOff>
    </xdr:from>
    <xdr:ext cx="533400" cy="228600"/>
    <xdr:sp>
      <xdr:nvSpPr>
        <xdr:cNvPr id="276" name="text 7125"/>
        <xdr:cNvSpPr txBox="1">
          <a:spLocks noChangeArrowheads="1"/>
        </xdr:cNvSpPr>
      </xdr:nvSpPr>
      <xdr:spPr>
        <a:xfrm>
          <a:off x="520827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24</xdr:col>
      <xdr:colOff>228600</xdr:colOff>
      <xdr:row>15</xdr:row>
      <xdr:rowOff>0</xdr:rowOff>
    </xdr:from>
    <xdr:ext cx="533400" cy="228600"/>
    <xdr:sp>
      <xdr:nvSpPr>
        <xdr:cNvPr id="277" name="text 7125"/>
        <xdr:cNvSpPr txBox="1">
          <a:spLocks noChangeArrowheads="1"/>
        </xdr:cNvSpPr>
      </xdr:nvSpPr>
      <xdr:spPr>
        <a:xfrm>
          <a:off x="176022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28</xdr:col>
      <xdr:colOff>495300</xdr:colOff>
      <xdr:row>18</xdr:row>
      <xdr:rowOff>114300</xdr:rowOff>
    </xdr:from>
    <xdr:to>
      <xdr:col>32</xdr:col>
      <xdr:colOff>495300</xdr:colOff>
      <xdr:row>21</xdr:row>
      <xdr:rowOff>114300</xdr:rowOff>
    </xdr:to>
    <xdr:sp>
      <xdr:nvSpPr>
        <xdr:cNvPr id="278" name="Line 1399"/>
        <xdr:cNvSpPr>
          <a:spLocks/>
        </xdr:cNvSpPr>
      </xdr:nvSpPr>
      <xdr:spPr>
        <a:xfrm flipH="1">
          <a:off x="20840700" y="4829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190500</xdr:colOff>
      <xdr:row>15</xdr:row>
      <xdr:rowOff>47625</xdr:rowOff>
    </xdr:from>
    <xdr:to>
      <xdr:col>20</xdr:col>
      <xdr:colOff>342900</xdr:colOff>
      <xdr:row>15</xdr:row>
      <xdr:rowOff>180975</xdr:rowOff>
    </xdr:to>
    <xdr:pic>
      <xdr:nvPicPr>
        <xdr:cNvPr id="279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92300" y="4076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32</xdr:col>
      <xdr:colOff>676275</xdr:colOff>
      <xdr:row>36</xdr:row>
      <xdr:rowOff>47625</xdr:rowOff>
    </xdr:from>
    <xdr:to>
      <xdr:col>32</xdr:col>
      <xdr:colOff>828675</xdr:colOff>
      <xdr:row>36</xdr:row>
      <xdr:rowOff>180975</xdr:rowOff>
    </xdr:to>
    <xdr:pic>
      <xdr:nvPicPr>
        <xdr:cNvPr id="280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93475" y="88773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41</xdr:col>
      <xdr:colOff>390525</xdr:colOff>
      <xdr:row>33</xdr:row>
      <xdr:rowOff>114300</xdr:rowOff>
    </xdr:from>
    <xdr:to>
      <xdr:col>44</xdr:col>
      <xdr:colOff>476250</xdr:colOff>
      <xdr:row>35</xdr:row>
      <xdr:rowOff>114300</xdr:rowOff>
    </xdr:to>
    <xdr:sp>
      <xdr:nvSpPr>
        <xdr:cNvPr id="281" name="Line 1404"/>
        <xdr:cNvSpPr>
          <a:spLocks/>
        </xdr:cNvSpPr>
      </xdr:nvSpPr>
      <xdr:spPr>
        <a:xfrm flipV="1">
          <a:off x="30622875" y="82581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390525</xdr:colOff>
      <xdr:row>36</xdr:row>
      <xdr:rowOff>0</xdr:rowOff>
    </xdr:from>
    <xdr:to>
      <xdr:col>40</xdr:col>
      <xdr:colOff>619125</xdr:colOff>
      <xdr:row>36</xdr:row>
      <xdr:rowOff>76200</xdr:rowOff>
    </xdr:to>
    <xdr:sp>
      <xdr:nvSpPr>
        <xdr:cNvPr id="282" name="Line 1405"/>
        <xdr:cNvSpPr>
          <a:spLocks/>
        </xdr:cNvSpPr>
      </xdr:nvSpPr>
      <xdr:spPr>
        <a:xfrm flipV="1">
          <a:off x="29136975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619125</xdr:colOff>
      <xdr:row>36</xdr:row>
      <xdr:rowOff>76200</xdr:rowOff>
    </xdr:from>
    <xdr:to>
      <xdr:col>39</xdr:col>
      <xdr:colOff>390525</xdr:colOff>
      <xdr:row>36</xdr:row>
      <xdr:rowOff>114300</xdr:rowOff>
    </xdr:to>
    <xdr:sp>
      <xdr:nvSpPr>
        <xdr:cNvPr id="283" name="Line 1406"/>
        <xdr:cNvSpPr>
          <a:spLocks/>
        </xdr:cNvSpPr>
      </xdr:nvSpPr>
      <xdr:spPr>
        <a:xfrm flipV="1">
          <a:off x="28394025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619125</xdr:colOff>
      <xdr:row>35</xdr:row>
      <xdr:rowOff>114300</xdr:rowOff>
    </xdr:from>
    <xdr:to>
      <xdr:col>41</xdr:col>
      <xdr:colOff>390525</xdr:colOff>
      <xdr:row>36</xdr:row>
      <xdr:rowOff>0</xdr:rowOff>
    </xdr:to>
    <xdr:sp>
      <xdr:nvSpPr>
        <xdr:cNvPr id="284" name="Line 1407"/>
        <xdr:cNvSpPr>
          <a:spLocks/>
        </xdr:cNvSpPr>
      </xdr:nvSpPr>
      <xdr:spPr>
        <a:xfrm flipV="1">
          <a:off x="29879925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13</xdr:row>
      <xdr:rowOff>114300</xdr:rowOff>
    </xdr:from>
    <xdr:to>
      <xdr:col>74</xdr:col>
      <xdr:colOff>476250</xdr:colOff>
      <xdr:row>13</xdr:row>
      <xdr:rowOff>114300</xdr:rowOff>
    </xdr:to>
    <xdr:sp>
      <xdr:nvSpPr>
        <xdr:cNvPr id="285" name="Line 1433"/>
        <xdr:cNvSpPr>
          <a:spLocks/>
        </xdr:cNvSpPr>
      </xdr:nvSpPr>
      <xdr:spPr>
        <a:xfrm flipH="1" flipV="1">
          <a:off x="546735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29</xdr:row>
      <xdr:rowOff>114300</xdr:rowOff>
    </xdr:from>
    <xdr:to>
      <xdr:col>29</xdr:col>
      <xdr:colOff>485775</xdr:colOff>
      <xdr:row>29</xdr:row>
      <xdr:rowOff>114300</xdr:rowOff>
    </xdr:to>
    <xdr:sp>
      <xdr:nvSpPr>
        <xdr:cNvPr id="286" name="Line 1442"/>
        <xdr:cNvSpPr>
          <a:spLocks/>
        </xdr:cNvSpPr>
      </xdr:nvSpPr>
      <xdr:spPr>
        <a:xfrm flipH="1" flipV="1">
          <a:off x="20707350" y="7343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323850</xdr:colOff>
      <xdr:row>31</xdr:row>
      <xdr:rowOff>47625</xdr:rowOff>
    </xdr:from>
    <xdr:to>
      <xdr:col>37</xdr:col>
      <xdr:colOff>371475</xdr:colOff>
      <xdr:row>32</xdr:row>
      <xdr:rowOff>47625</xdr:rowOff>
    </xdr:to>
    <xdr:grpSp>
      <xdr:nvGrpSpPr>
        <xdr:cNvPr id="287" name="Group 1447"/>
        <xdr:cNvGrpSpPr>
          <a:grpSpLocks/>
        </xdr:cNvGrpSpPr>
      </xdr:nvGrpSpPr>
      <xdr:grpSpPr>
        <a:xfrm>
          <a:off x="27584400" y="7734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8" name="Rectangle 14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4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4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438150</xdr:colOff>
      <xdr:row>15</xdr:row>
      <xdr:rowOff>161925</xdr:rowOff>
    </xdr:from>
    <xdr:to>
      <xdr:col>36</xdr:col>
      <xdr:colOff>485775</xdr:colOff>
      <xdr:row>16</xdr:row>
      <xdr:rowOff>161925</xdr:rowOff>
    </xdr:to>
    <xdr:grpSp>
      <xdr:nvGrpSpPr>
        <xdr:cNvPr id="291" name="Group 1451"/>
        <xdr:cNvGrpSpPr>
          <a:grpSpLocks/>
        </xdr:cNvGrpSpPr>
      </xdr:nvGrpSpPr>
      <xdr:grpSpPr>
        <a:xfrm>
          <a:off x="26727150" y="4191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2" name="Rectangle 14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4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4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209550</xdr:colOff>
      <xdr:row>34</xdr:row>
      <xdr:rowOff>95250</xdr:rowOff>
    </xdr:from>
    <xdr:to>
      <xdr:col>39</xdr:col>
      <xdr:colOff>257175</xdr:colOff>
      <xdr:row>35</xdr:row>
      <xdr:rowOff>95250</xdr:rowOff>
    </xdr:to>
    <xdr:grpSp>
      <xdr:nvGrpSpPr>
        <xdr:cNvPr id="295" name="Group 1455"/>
        <xdr:cNvGrpSpPr>
          <a:grpSpLocks/>
        </xdr:cNvGrpSpPr>
      </xdr:nvGrpSpPr>
      <xdr:grpSpPr>
        <a:xfrm>
          <a:off x="28956000" y="8467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6" name="Rectangle 14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4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4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19</xdr:row>
      <xdr:rowOff>219075</xdr:rowOff>
    </xdr:from>
    <xdr:to>
      <xdr:col>79</xdr:col>
      <xdr:colOff>419100</xdr:colOff>
      <xdr:row>21</xdr:row>
      <xdr:rowOff>114300</xdr:rowOff>
    </xdr:to>
    <xdr:grpSp>
      <xdr:nvGrpSpPr>
        <xdr:cNvPr id="299" name="Group 1474"/>
        <xdr:cNvGrpSpPr>
          <a:grpSpLocks noChangeAspect="1"/>
        </xdr:cNvGrpSpPr>
      </xdr:nvGrpSpPr>
      <xdr:grpSpPr>
        <a:xfrm>
          <a:off x="588740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0" name="Line 14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4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19</xdr:row>
      <xdr:rowOff>219075</xdr:rowOff>
    </xdr:from>
    <xdr:to>
      <xdr:col>75</xdr:col>
      <xdr:colOff>419100</xdr:colOff>
      <xdr:row>21</xdr:row>
      <xdr:rowOff>114300</xdr:rowOff>
    </xdr:to>
    <xdr:grpSp>
      <xdr:nvGrpSpPr>
        <xdr:cNvPr id="302" name="Group 1477"/>
        <xdr:cNvGrpSpPr>
          <a:grpSpLocks noChangeAspect="1"/>
        </xdr:cNvGrpSpPr>
      </xdr:nvGrpSpPr>
      <xdr:grpSpPr>
        <a:xfrm>
          <a:off x="559022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3" name="Line 14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4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305" name="Group 1480"/>
        <xdr:cNvGrpSpPr>
          <a:grpSpLocks noChangeAspect="1"/>
        </xdr:cNvGrpSpPr>
      </xdr:nvGrpSpPr>
      <xdr:grpSpPr>
        <a:xfrm>
          <a:off x="559022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6" name="Line 14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4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16</xdr:row>
      <xdr:rowOff>219075</xdr:rowOff>
    </xdr:from>
    <xdr:to>
      <xdr:col>71</xdr:col>
      <xdr:colOff>419100</xdr:colOff>
      <xdr:row>18</xdr:row>
      <xdr:rowOff>114300</xdr:rowOff>
    </xdr:to>
    <xdr:grpSp>
      <xdr:nvGrpSpPr>
        <xdr:cNvPr id="308" name="Group 1483"/>
        <xdr:cNvGrpSpPr>
          <a:grpSpLocks noChangeAspect="1"/>
        </xdr:cNvGrpSpPr>
      </xdr:nvGrpSpPr>
      <xdr:grpSpPr>
        <a:xfrm>
          <a:off x="529304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9" name="Line 1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311" name="Group 1486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2" name="Line 1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30</xdr:row>
      <xdr:rowOff>114300</xdr:rowOff>
    </xdr:from>
    <xdr:to>
      <xdr:col>65</xdr:col>
      <xdr:colOff>438150</xdr:colOff>
      <xdr:row>32</xdr:row>
      <xdr:rowOff>0</xdr:rowOff>
    </xdr:to>
    <xdr:grpSp>
      <xdr:nvGrpSpPr>
        <xdr:cNvPr id="314" name="Group 1489"/>
        <xdr:cNvGrpSpPr>
          <a:grpSpLocks/>
        </xdr:cNvGrpSpPr>
      </xdr:nvGrpSpPr>
      <xdr:grpSpPr>
        <a:xfrm>
          <a:off x="48453675" y="75723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315" name="Line 149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49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27</xdr:row>
      <xdr:rowOff>114300</xdr:rowOff>
    </xdr:from>
    <xdr:to>
      <xdr:col>71</xdr:col>
      <xdr:colOff>266700</xdr:colOff>
      <xdr:row>30</xdr:row>
      <xdr:rowOff>114300</xdr:rowOff>
    </xdr:to>
    <xdr:sp>
      <xdr:nvSpPr>
        <xdr:cNvPr id="317" name="Line 1495"/>
        <xdr:cNvSpPr>
          <a:spLocks/>
        </xdr:cNvSpPr>
      </xdr:nvSpPr>
      <xdr:spPr>
        <a:xfrm flipH="1">
          <a:off x="48634650" y="6886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33</xdr:row>
      <xdr:rowOff>0</xdr:rowOff>
    </xdr:from>
    <xdr:ext cx="533400" cy="228600"/>
    <xdr:sp>
      <xdr:nvSpPr>
        <xdr:cNvPr id="318" name="text 7125"/>
        <xdr:cNvSpPr txBox="1">
          <a:spLocks noChangeArrowheads="1"/>
        </xdr:cNvSpPr>
      </xdr:nvSpPr>
      <xdr:spPr>
        <a:xfrm>
          <a:off x="491109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68</xdr:col>
      <xdr:colOff>0</xdr:colOff>
      <xdr:row>24</xdr:row>
      <xdr:rowOff>114300</xdr:rowOff>
    </xdr:from>
    <xdr:to>
      <xdr:col>75</xdr:col>
      <xdr:colOff>266700</xdr:colOff>
      <xdr:row>24</xdr:row>
      <xdr:rowOff>114300</xdr:rowOff>
    </xdr:to>
    <xdr:sp>
      <xdr:nvSpPr>
        <xdr:cNvPr id="319" name="Line 1496"/>
        <xdr:cNvSpPr>
          <a:spLocks/>
        </xdr:cNvSpPr>
      </xdr:nvSpPr>
      <xdr:spPr>
        <a:xfrm flipV="1">
          <a:off x="50368200" y="6200775"/>
          <a:ext cx="569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15</xdr:row>
      <xdr:rowOff>114300</xdr:rowOff>
    </xdr:from>
    <xdr:to>
      <xdr:col>71</xdr:col>
      <xdr:colOff>266700</xdr:colOff>
      <xdr:row>18</xdr:row>
      <xdr:rowOff>114300</xdr:rowOff>
    </xdr:to>
    <xdr:sp>
      <xdr:nvSpPr>
        <xdr:cNvPr id="320" name="Line 1497"/>
        <xdr:cNvSpPr>
          <a:spLocks/>
        </xdr:cNvSpPr>
      </xdr:nvSpPr>
      <xdr:spPr>
        <a:xfrm flipH="1" flipV="1">
          <a:off x="47872650" y="4143375"/>
          <a:ext cx="5219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28575</xdr:colOff>
      <xdr:row>29</xdr:row>
      <xdr:rowOff>19050</xdr:rowOff>
    </xdr:from>
    <xdr:to>
      <xdr:col>69</xdr:col>
      <xdr:colOff>76200</xdr:colOff>
      <xdr:row>30</xdr:row>
      <xdr:rowOff>19050</xdr:rowOff>
    </xdr:to>
    <xdr:grpSp>
      <xdr:nvGrpSpPr>
        <xdr:cNvPr id="321" name="Group 1506"/>
        <xdr:cNvGrpSpPr>
          <a:grpSpLocks/>
        </xdr:cNvGrpSpPr>
      </xdr:nvGrpSpPr>
      <xdr:grpSpPr>
        <a:xfrm>
          <a:off x="51368325" y="7248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22" name="Rectangle 15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5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5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25" name="Line 1580"/>
        <xdr:cNvSpPr>
          <a:spLocks/>
        </xdr:cNvSpPr>
      </xdr:nvSpPr>
      <xdr:spPr>
        <a:xfrm flipH="1">
          <a:off x="49625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9525</xdr:rowOff>
    </xdr:from>
    <xdr:to>
      <xdr:col>8</xdr:col>
      <xdr:colOff>9525</xdr:colOff>
      <xdr:row>38</xdr:row>
      <xdr:rowOff>9525</xdr:rowOff>
    </xdr:to>
    <xdr:sp>
      <xdr:nvSpPr>
        <xdr:cNvPr id="326" name="Line 1581"/>
        <xdr:cNvSpPr>
          <a:spLocks/>
        </xdr:cNvSpPr>
      </xdr:nvSpPr>
      <xdr:spPr>
        <a:xfrm flipH="1">
          <a:off x="49625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327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39</xdr:col>
      <xdr:colOff>409575</xdr:colOff>
      <xdr:row>17</xdr:row>
      <xdr:rowOff>57150</xdr:rowOff>
    </xdr:from>
    <xdr:to>
      <xdr:col>40</xdr:col>
      <xdr:colOff>590550</xdr:colOff>
      <xdr:row>17</xdr:row>
      <xdr:rowOff>171450</xdr:rowOff>
    </xdr:to>
    <xdr:grpSp>
      <xdr:nvGrpSpPr>
        <xdr:cNvPr id="328" name="Group 1591"/>
        <xdr:cNvGrpSpPr>
          <a:grpSpLocks noChangeAspect="1"/>
        </xdr:cNvGrpSpPr>
      </xdr:nvGrpSpPr>
      <xdr:grpSpPr>
        <a:xfrm>
          <a:off x="29156025" y="4543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9" name="Line 15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5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5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5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5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5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552450</xdr:colOff>
      <xdr:row>23</xdr:row>
      <xdr:rowOff>57150</xdr:rowOff>
    </xdr:from>
    <xdr:to>
      <xdr:col>31</xdr:col>
      <xdr:colOff>285750</xdr:colOff>
      <xdr:row>23</xdr:row>
      <xdr:rowOff>171450</xdr:rowOff>
    </xdr:to>
    <xdr:grpSp>
      <xdr:nvGrpSpPr>
        <xdr:cNvPr id="335" name="Group 1598"/>
        <xdr:cNvGrpSpPr>
          <a:grpSpLocks noChangeAspect="1"/>
        </xdr:cNvGrpSpPr>
      </xdr:nvGrpSpPr>
      <xdr:grpSpPr>
        <a:xfrm>
          <a:off x="22383750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36" name="Line 15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6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6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6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6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6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219075</xdr:colOff>
      <xdr:row>20</xdr:row>
      <xdr:rowOff>66675</xdr:rowOff>
    </xdr:from>
    <xdr:to>
      <xdr:col>36</xdr:col>
      <xdr:colOff>276225</xdr:colOff>
      <xdr:row>20</xdr:row>
      <xdr:rowOff>180975</xdr:rowOff>
    </xdr:to>
    <xdr:grpSp>
      <xdr:nvGrpSpPr>
        <xdr:cNvPr id="342" name="Group 1605"/>
        <xdr:cNvGrpSpPr>
          <a:grpSpLocks noChangeAspect="1"/>
        </xdr:cNvGrpSpPr>
      </xdr:nvGrpSpPr>
      <xdr:grpSpPr>
        <a:xfrm>
          <a:off x="25993725" y="5238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43" name="Line 16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6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6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6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6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371475</xdr:colOff>
      <xdr:row>26</xdr:row>
      <xdr:rowOff>0</xdr:rowOff>
    </xdr:from>
    <xdr:to>
      <xdr:col>36</xdr:col>
      <xdr:colOff>285750</xdr:colOff>
      <xdr:row>27</xdr:row>
      <xdr:rowOff>0</xdr:rowOff>
    </xdr:to>
    <xdr:grpSp>
      <xdr:nvGrpSpPr>
        <xdr:cNvPr id="348" name="Group 1611"/>
        <xdr:cNvGrpSpPr>
          <a:grpSpLocks/>
        </xdr:cNvGrpSpPr>
      </xdr:nvGrpSpPr>
      <xdr:grpSpPr>
        <a:xfrm>
          <a:off x="26146125" y="6543675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349" name="Group 1612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350" name="Oval 1613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" name="Oval 1614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" name="Oval 1615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Oval 1616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Rectangle 1617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55" name="Group 1618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56" name="Oval 1619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Line 1620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Line 1621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38</xdr:col>
      <xdr:colOff>9525</xdr:colOff>
      <xdr:row>31</xdr:row>
      <xdr:rowOff>57150</xdr:rowOff>
    </xdr:from>
    <xdr:to>
      <xdr:col>38</xdr:col>
      <xdr:colOff>361950</xdr:colOff>
      <xdr:row>31</xdr:row>
      <xdr:rowOff>180975</xdr:rowOff>
    </xdr:to>
    <xdr:sp>
      <xdr:nvSpPr>
        <xdr:cNvPr id="359" name="kreslení 427"/>
        <xdr:cNvSpPr>
          <a:spLocks/>
        </xdr:cNvSpPr>
      </xdr:nvSpPr>
      <xdr:spPr>
        <a:xfrm>
          <a:off x="27784425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19050</xdr:colOff>
      <xdr:row>33</xdr:row>
      <xdr:rowOff>85725</xdr:rowOff>
    </xdr:from>
    <xdr:to>
      <xdr:col>38</xdr:col>
      <xdr:colOff>371475</xdr:colOff>
      <xdr:row>33</xdr:row>
      <xdr:rowOff>209550</xdr:rowOff>
    </xdr:to>
    <xdr:sp>
      <xdr:nvSpPr>
        <xdr:cNvPr id="360" name="kreslení 427"/>
        <xdr:cNvSpPr>
          <a:spLocks/>
        </xdr:cNvSpPr>
      </xdr:nvSpPr>
      <xdr:spPr>
        <a:xfrm>
          <a:off x="27793950" y="8229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104775</xdr:colOff>
      <xdr:row>22</xdr:row>
      <xdr:rowOff>57150</xdr:rowOff>
    </xdr:from>
    <xdr:to>
      <xdr:col>9</xdr:col>
      <xdr:colOff>409575</xdr:colOff>
      <xdr:row>22</xdr:row>
      <xdr:rowOff>171450</xdr:rowOff>
    </xdr:to>
    <xdr:grpSp>
      <xdr:nvGrpSpPr>
        <xdr:cNvPr id="361" name="Group 1625"/>
        <xdr:cNvGrpSpPr>
          <a:grpSpLocks noChangeAspect="1"/>
        </xdr:cNvGrpSpPr>
      </xdr:nvGrpSpPr>
      <xdr:grpSpPr>
        <a:xfrm>
          <a:off x="6562725" y="56864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62" name="Oval 16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6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6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37</xdr:row>
      <xdr:rowOff>19050</xdr:rowOff>
    </xdr:from>
    <xdr:to>
      <xdr:col>40</xdr:col>
      <xdr:colOff>714375</xdr:colOff>
      <xdr:row>38</xdr:row>
      <xdr:rowOff>9525</xdr:rowOff>
    </xdr:to>
    <xdr:grpSp>
      <xdr:nvGrpSpPr>
        <xdr:cNvPr id="365" name="Group 1652"/>
        <xdr:cNvGrpSpPr>
          <a:grpSpLocks/>
        </xdr:cNvGrpSpPr>
      </xdr:nvGrpSpPr>
      <xdr:grpSpPr>
        <a:xfrm>
          <a:off x="29537025" y="9077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66" name="Oval 16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16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6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6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20</xdr:row>
      <xdr:rowOff>57150</xdr:rowOff>
    </xdr:from>
    <xdr:to>
      <xdr:col>2</xdr:col>
      <xdr:colOff>885825</xdr:colOff>
      <xdr:row>20</xdr:row>
      <xdr:rowOff>171450</xdr:rowOff>
    </xdr:to>
    <xdr:grpSp>
      <xdr:nvGrpSpPr>
        <xdr:cNvPr id="370" name="Group 1672"/>
        <xdr:cNvGrpSpPr>
          <a:grpSpLocks/>
        </xdr:cNvGrpSpPr>
      </xdr:nvGrpSpPr>
      <xdr:grpSpPr>
        <a:xfrm>
          <a:off x="1085850" y="52292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71" name="Line 1673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674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67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67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677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678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679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1680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1681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352425</xdr:colOff>
      <xdr:row>25</xdr:row>
      <xdr:rowOff>57150</xdr:rowOff>
    </xdr:from>
    <xdr:to>
      <xdr:col>3</xdr:col>
      <xdr:colOff>209550</xdr:colOff>
      <xdr:row>25</xdr:row>
      <xdr:rowOff>171450</xdr:rowOff>
    </xdr:to>
    <xdr:grpSp>
      <xdr:nvGrpSpPr>
        <xdr:cNvPr id="380" name="Group 1682"/>
        <xdr:cNvGrpSpPr>
          <a:grpSpLocks/>
        </xdr:cNvGrpSpPr>
      </xdr:nvGrpSpPr>
      <xdr:grpSpPr>
        <a:xfrm>
          <a:off x="1381125" y="6372225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381" name="Line 1683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684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685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686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687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688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1689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1690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1691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18</xdr:row>
      <xdr:rowOff>114300</xdr:rowOff>
    </xdr:from>
    <xdr:to>
      <xdr:col>32</xdr:col>
      <xdr:colOff>647700</xdr:colOff>
      <xdr:row>20</xdr:row>
      <xdr:rowOff>28575</xdr:rowOff>
    </xdr:to>
    <xdr:grpSp>
      <xdr:nvGrpSpPr>
        <xdr:cNvPr id="390" name="Group 1692"/>
        <xdr:cNvGrpSpPr>
          <a:grpSpLocks noChangeAspect="1"/>
        </xdr:cNvGrpSpPr>
      </xdr:nvGrpSpPr>
      <xdr:grpSpPr>
        <a:xfrm>
          <a:off x="23660100" y="4829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1" name="Line 16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6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504825</xdr:colOff>
      <xdr:row>37</xdr:row>
      <xdr:rowOff>9525</xdr:rowOff>
    </xdr:from>
    <xdr:to>
      <xdr:col>40</xdr:col>
      <xdr:colOff>209550</xdr:colOff>
      <xdr:row>39</xdr:row>
      <xdr:rowOff>0</xdr:rowOff>
    </xdr:to>
    <xdr:grpSp>
      <xdr:nvGrpSpPr>
        <xdr:cNvPr id="393" name="Group 1695"/>
        <xdr:cNvGrpSpPr>
          <a:grpSpLocks noChangeAspect="1"/>
        </xdr:cNvGrpSpPr>
      </xdr:nvGrpSpPr>
      <xdr:grpSpPr>
        <a:xfrm>
          <a:off x="29251275" y="9067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4" name="Line 16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16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16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AutoShape 16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419100</xdr:colOff>
      <xdr:row>16</xdr:row>
      <xdr:rowOff>9525</xdr:rowOff>
    </xdr:from>
    <xdr:to>
      <xdr:col>32</xdr:col>
      <xdr:colOff>638175</xdr:colOff>
      <xdr:row>18</xdr:row>
      <xdr:rowOff>0</xdr:rowOff>
    </xdr:to>
    <xdr:grpSp>
      <xdr:nvGrpSpPr>
        <xdr:cNvPr id="398" name="Group 1700"/>
        <xdr:cNvGrpSpPr>
          <a:grpSpLocks noChangeAspect="1"/>
        </xdr:cNvGrpSpPr>
      </xdr:nvGrpSpPr>
      <xdr:grpSpPr>
        <a:xfrm>
          <a:off x="23736300" y="4267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9" name="Line 17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17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17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AutoShape 17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685800</xdr:colOff>
      <xdr:row>17</xdr:row>
      <xdr:rowOff>9525</xdr:rowOff>
    </xdr:from>
    <xdr:to>
      <xdr:col>33</xdr:col>
      <xdr:colOff>152400</xdr:colOff>
      <xdr:row>18</xdr:row>
      <xdr:rowOff>0</xdr:rowOff>
    </xdr:to>
    <xdr:grpSp>
      <xdr:nvGrpSpPr>
        <xdr:cNvPr id="403" name="Group 1705"/>
        <xdr:cNvGrpSpPr>
          <a:grpSpLocks/>
        </xdr:cNvGrpSpPr>
      </xdr:nvGrpSpPr>
      <xdr:grpSpPr>
        <a:xfrm>
          <a:off x="24003000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4" name="Oval 17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170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70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7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104775</xdr:colOff>
      <xdr:row>25</xdr:row>
      <xdr:rowOff>57150</xdr:rowOff>
    </xdr:from>
    <xdr:to>
      <xdr:col>9</xdr:col>
      <xdr:colOff>409575</xdr:colOff>
      <xdr:row>25</xdr:row>
      <xdr:rowOff>171450</xdr:rowOff>
    </xdr:to>
    <xdr:grpSp>
      <xdr:nvGrpSpPr>
        <xdr:cNvPr id="408" name="Group 1710"/>
        <xdr:cNvGrpSpPr>
          <a:grpSpLocks noChangeAspect="1"/>
        </xdr:cNvGrpSpPr>
      </xdr:nvGrpSpPr>
      <xdr:grpSpPr>
        <a:xfrm>
          <a:off x="6562725" y="63722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409" name="Oval 17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7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7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2" name="Line 1714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3" name="Line 1715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4" name="Line 1716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5" name="Line 1717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6" name="Line 1718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7" name="Line 1719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8" name="Line 1720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9" name="Line 1721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20" name="Line 1722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21" name="Line 1723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22" name="Line 1724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23" name="Line 1725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4" name="Line 1726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5" name="Line 1727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6" name="Line 1728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7" name="Line 1729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8" name="Line 1730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9" name="Line 1731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0" name="Line 1732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1" name="Line 1733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2" name="Line 1734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3" name="Line 1735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4" name="Line 1736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5" name="Line 1737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36" name="Line 1738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37" name="Line 1739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38" name="Line 1740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39" name="Line 1741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0" name="Line 1742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1" name="Line 1743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2" name="Line 1744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3" name="Line 1745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4" name="Line 1746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5" name="Line 1747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6" name="Line 1748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7" name="Line 1749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48" name="Line 1750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49" name="Line 1751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0" name="Line 1752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1" name="Line 1753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2" name="Line 1754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3" name="Line 1755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4" name="Line 1756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5" name="Line 1757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6" name="Line 1758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7" name="Line 1759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8" name="Line 1760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9" name="Line 1761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0" name="Line 17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1" name="Line 17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2" name="Line 17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3" name="Line 17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4" name="Line 17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5" name="Line 17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6" name="Line 17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7" name="Line 17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8" name="Line 17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9" name="Line 17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0" name="Line 17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1" name="Line 17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2" name="Line 17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3" name="Line 17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4" name="Line 17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5" name="Line 17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6" name="Line 17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7" name="Line 17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8" name="Line 17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9" name="Line 17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0" name="Line 17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1" name="Line 17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2" name="Line 17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3" name="Line 17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4" name="Line 1786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5" name="Line 1787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6" name="Line 1788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7" name="Line 1789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8" name="Line 1790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9" name="Line 1791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0" name="Line 1792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1" name="Line 1793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2" name="Line 1794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3" name="Line 1795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4" name="Line 1796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5" name="Line 1797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6" name="Line 1798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7" name="Line 1799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8" name="Line 1800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9" name="Line 1801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0" name="Line 1802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1" name="Line 1803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2" name="Line 1804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3" name="Line 1805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4" name="Line 1806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5" name="Line 1807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6" name="Line 1808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7" name="Line 1809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28575</xdr:rowOff>
    </xdr:from>
    <xdr:to>
      <xdr:col>4</xdr:col>
      <xdr:colOff>257175</xdr:colOff>
      <xdr:row>26</xdr:row>
      <xdr:rowOff>209550</xdr:rowOff>
    </xdr:to>
    <xdr:sp>
      <xdr:nvSpPr>
        <xdr:cNvPr id="508" name="Line 1812"/>
        <xdr:cNvSpPr>
          <a:spLocks/>
        </xdr:cNvSpPr>
      </xdr:nvSpPr>
      <xdr:spPr>
        <a:xfrm>
          <a:off x="2314575" y="4972050"/>
          <a:ext cx="457200" cy="17811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762000</xdr:colOff>
      <xdr:row>17</xdr:row>
      <xdr:rowOff>0</xdr:rowOff>
    </xdr:from>
    <xdr:ext cx="1028700" cy="457200"/>
    <xdr:sp>
      <xdr:nvSpPr>
        <xdr:cNvPr id="509" name="text 774"/>
        <xdr:cNvSpPr txBox="1">
          <a:spLocks noChangeArrowheads="1"/>
        </xdr:cNvSpPr>
      </xdr:nvSpPr>
      <xdr:spPr>
        <a:xfrm>
          <a:off x="1790700" y="4486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32,303</a:t>
          </a:r>
        </a:p>
      </xdr:txBody>
    </xdr:sp>
    <xdr:clientData/>
  </xdr:oneCellAnchor>
  <xdr:oneCellAnchor>
    <xdr:from>
      <xdr:col>3</xdr:col>
      <xdr:colOff>276225</xdr:colOff>
      <xdr:row>27</xdr:row>
      <xdr:rowOff>0</xdr:rowOff>
    </xdr:from>
    <xdr:ext cx="1019175" cy="457200"/>
    <xdr:sp>
      <xdr:nvSpPr>
        <xdr:cNvPr id="510" name="text 774"/>
        <xdr:cNvSpPr txBox="1">
          <a:spLocks noChangeArrowheads="1"/>
        </xdr:cNvSpPr>
      </xdr:nvSpPr>
      <xdr:spPr>
        <a:xfrm>
          <a:off x="2276475" y="6772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86,783</a:t>
          </a:r>
        </a:p>
      </xdr:txBody>
    </xdr:sp>
    <xdr:clientData/>
  </xdr:oneCellAnchor>
  <xdr:twoCellAnchor editAs="absolute">
    <xdr:from>
      <xdr:col>69</xdr:col>
      <xdr:colOff>57150</xdr:colOff>
      <xdr:row>22</xdr:row>
      <xdr:rowOff>57150</xdr:rowOff>
    </xdr:from>
    <xdr:to>
      <xdr:col>70</xdr:col>
      <xdr:colOff>104775</xdr:colOff>
      <xdr:row>22</xdr:row>
      <xdr:rowOff>171450</xdr:rowOff>
    </xdr:to>
    <xdr:grpSp>
      <xdr:nvGrpSpPr>
        <xdr:cNvPr id="511" name="Group 1825"/>
        <xdr:cNvGrpSpPr>
          <a:grpSpLocks noChangeAspect="1"/>
        </xdr:cNvGrpSpPr>
      </xdr:nvGrpSpPr>
      <xdr:grpSpPr>
        <a:xfrm>
          <a:off x="51396900" y="5686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12" name="Line 18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8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8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8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18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238125</xdr:colOff>
      <xdr:row>19</xdr:row>
      <xdr:rowOff>57150</xdr:rowOff>
    </xdr:from>
    <xdr:to>
      <xdr:col>66</xdr:col>
      <xdr:colOff>428625</xdr:colOff>
      <xdr:row>19</xdr:row>
      <xdr:rowOff>171450</xdr:rowOff>
    </xdr:to>
    <xdr:grpSp>
      <xdr:nvGrpSpPr>
        <xdr:cNvPr id="517" name="Group 1831"/>
        <xdr:cNvGrpSpPr>
          <a:grpSpLocks noChangeAspect="1"/>
        </xdr:cNvGrpSpPr>
      </xdr:nvGrpSpPr>
      <xdr:grpSpPr>
        <a:xfrm>
          <a:off x="48606075" y="5000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18" name="Line 18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18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8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8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8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18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66675</xdr:colOff>
      <xdr:row>24</xdr:row>
      <xdr:rowOff>219075</xdr:rowOff>
    </xdr:from>
    <xdr:to>
      <xdr:col>68</xdr:col>
      <xdr:colOff>361950</xdr:colOff>
      <xdr:row>25</xdr:row>
      <xdr:rowOff>219075</xdr:rowOff>
    </xdr:to>
    <xdr:grpSp>
      <xdr:nvGrpSpPr>
        <xdr:cNvPr id="524" name="Group 1838"/>
        <xdr:cNvGrpSpPr>
          <a:grpSpLocks noChangeAspect="1"/>
        </xdr:cNvGrpSpPr>
      </xdr:nvGrpSpPr>
      <xdr:grpSpPr>
        <a:xfrm>
          <a:off x="50434875" y="630555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25" name="Oval 183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84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84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84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184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66675</xdr:colOff>
      <xdr:row>28</xdr:row>
      <xdr:rowOff>0</xdr:rowOff>
    </xdr:from>
    <xdr:to>
      <xdr:col>64</xdr:col>
      <xdr:colOff>361950</xdr:colOff>
      <xdr:row>29</xdr:row>
      <xdr:rowOff>0</xdr:rowOff>
    </xdr:to>
    <xdr:grpSp>
      <xdr:nvGrpSpPr>
        <xdr:cNvPr id="530" name="Group 1844"/>
        <xdr:cNvGrpSpPr>
          <a:grpSpLocks noChangeAspect="1"/>
        </xdr:cNvGrpSpPr>
      </xdr:nvGrpSpPr>
      <xdr:grpSpPr>
        <a:xfrm>
          <a:off x="47463075" y="70008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31" name="Oval 1845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846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847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848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1849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31</xdr:row>
      <xdr:rowOff>209550</xdr:rowOff>
    </xdr:from>
    <xdr:to>
      <xdr:col>58</xdr:col>
      <xdr:colOff>628650</xdr:colOff>
      <xdr:row>33</xdr:row>
      <xdr:rowOff>114300</xdr:rowOff>
    </xdr:to>
    <xdr:grpSp>
      <xdr:nvGrpSpPr>
        <xdr:cNvPr id="536" name="Group 1850"/>
        <xdr:cNvGrpSpPr>
          <a:grpSpLocks noChangeAspect="1"/>
        </xdr:cNvGrpSpPr>
      </xdr:nvGrpSpPr>
      <xdr:grpSpPr>
        <a:xfrm>
          <a:off x="432625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7" name="Line 18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8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34</xdr:row>
      <xdr:rowOff>57150</xdr:rowOff>
    </xdr:from>
    <xdr:to>
      <xdr:col>58</xdr:col>
      <xdr:colOff>657225</xdr:colOff>
      <xdr:row>34</xdr:row>
      <xdr:rowOff>171450</xdr:rowOff>
    </xdr:to>
    <xdr:grpSp>
      <xdr:nvGrpSpPr>
        <xdr:cNvPr id="539" name="Group 1853"/>
        <xdr:cNvGrpSpPr>
          <a:grpSpLocks noChangeAspect="1"/>
        </xdr:cNvGrpSpPr>
      </xdr:nvGrpSpPr>
      <xdr:grpSpPr>
        <a:xfrm>
          <a:off x="43291125" y="84296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40" name="Oval 18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8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18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161925</xdr:colOff>
      <xdr:row>29</xdr:row>
      <xdr:rowOff>76200</xdr:rowOff>
    </xdr:from>
    <xdr:to>
      <xdr:col>69</xdr:col>
      <xdr:colOff>485775</xdr:colOff>
      <xdr:row>29</xdr:row>
      <xdr:rowOff>200025</xdr:rowOff>
    </xdr:to>
    <xdr:grpSp>
      <xdr:nvGrpSpPr>
        <xdr:cNvPr id="543" name="Group 1857"/>
        <xdr:cNvGrpSpPr>
          <a:grpSpLocks/>
        </xdr:cNvGrpSpPr>
      </xdr:nvGrpSpPr>
      <xdr:grpSpPr>
        <a:xfrm>
          <a:off x="51501675" y="7305675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544" name="Line 1858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1859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Line 1860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Line 1861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628650</xdr:colOff>
      <xdr:row>32</xdr:row>
      <xdr:rowOff>85725</xdr:rowOff>
    </xdr:from>
    <xdr:to>
      <xdr:col>62</xdr:col>
      <xdr:colOff>952500</xdr:colOff>
      <xdr:row>32</xdr:row>
      <xdr:rowOff>209550</xdr:rowOff>
    </xdr:to>
    <xdr:grpSp>
      <xdr:nvGrpSpPr>
        <xdr:cNvPr id="548" name="Group 1862"/>
        <xdr:cNvGrpSpPr>
          <a:grpSpLocks/>
        </xdr:cNvGrpSpPr>
      </xdr:nvGrpSpPr>
      <xdr:grpSpPr>
        <a:xfrm>
          <a:off x="46539150" y="8001000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549" name="Line 1863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1864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1865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1866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676275</xdr:colOff>
      <xdr:row>31</xdr:row>
      <xdr:rowOff>28575</xdr:rowOff>
    </xdr:from>
    <xdr:to>
      <xdr:col>61</xdr:col>
      <xdr:colOff>9525</xdr:colOff>
      <xdr:row>31</xdr:row>
      <xdr:rowOff>142875</xdr:rowOff>
    </xdr:to>
    <xdr:grpSp>
      <xdr:nvGrpSpPr>
        <xdr:cNvPr id="553" name="Group 1867"/>
        <xdr:cNvGrpSpPr>
          <a:grpSpLocks noChangeAspect="1"/>
        </xdr:cNvGrpSpPr>
      </xdr:nvGrpSpPr>
      <xdr:grpSpPr>
        <a:xfrm>
          <a:off x="45100875" y="77152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54" name="Oval 18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8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8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9525</xdr:colOff>
      <xdr:row>20</xdr:row>
      <xdr:rowOff>57150</xdr:rowOff>
    </xdr:from>
    <xdr:to>
      <xdr:col>81</xdr:col>
      <xdr:colOff>304800</xdr:colOff>
      <xdr:row>20</xdr:row>
      <xdr:rowOff>171450</xdr:rowOff>
    </xdr:to>
    <xdr:grpSp>
      <xdr:nvGrpSpPr>
        <xdr:cNvPr id="557" name="Group 1871"/>
        <xdr:cNvGrpSpPr>
          <a:grpSpLocks noChangeAspect="1"/>
        </xdr:cNvGrpSpPr>
      </xdr:nvGrpSpPr>
      <xdr:grpSpPr>
        <a:xfrm>
          <a:off x="60264675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8" name="Oval 18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8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18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276225</xdr:colOff>
      <xdr:row>34</xdr:row>
      <xdr:rowOff>19050</xdr:rowOff>
    </xdr:from>
    <xdr:to>
      <xdr:col>68</xdr:col>
      <xdr:colOff>714375</xdr:colOff>
      <xdr:row>35</xdr:row>
      <xdr:rowOff>9525</xdr:rowOff>
    </xdr:to>
    <xdr:grpSp>
      <xdr:nvGrpSpPr>
        <xdr:cNvPr id="561" name="Group 1880"/>
        <xdr:cNvGrpSpPr>
          <a:grpSpLocks/>
        </xdr:cNvGrpSpPr>
      </xdr:nvGrpSpPr>
      <xdr:grpSpPr>
        <a:xfrm>
          <a:off x="5064442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62" name="Oval 18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188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88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18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34</xdr:row>
      <xdr:rowOff>9525</xdr:rowOff>
    </xdr:from>
    <xdr:to>
      <xdr:col>68</xdr:col>
      <xdr:colOff>247650</xdr:colOff>
      <xdr:row>36</xdr:row>
      <xdr:rowOff>0</xdr:rowOff>
    </xdr:to>
    <xdr:grpSp>
      <xdr:nvGrpSpPr>
        <xdr:cNvPr id="566" name="Group 1885"/>
        <xdr:cNvGrpSpPr>
          <a:grpSpLocks noChangeAspect="1"/>
        </xdr:cNvGrpSpPr>
      </xdr:nvGrpSpPr>
      <xdr:grpSpPr>
        <a:xfrm>
          <a:off x="5039677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67" name="Line 18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18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18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AutoShape 18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95250</xdr:colOff>
      <xdr:row>20</xdr:row>
      <xdr:rowOff>57150</xdr:rowOff>
    </xdr:from>
    <xdr:to>
      <xdr:col>86</xdr:col>
      <xdr:colOff>923925</xdr:colOff>
      <xdr:row>20</xdr:row>
      <xdr:rowOff>171450</xdr:rowOff>
    </xdr:to>
    <xdr:grpSp>
      <xdr:nvGrpSpPr>
        <xdr:cNvPr id="571" name="Group 1894"/>
        <xdr:cNvGrpSpPr>
          <a:grpSpLocks noChangeAspect="1"/>
        </xdr:cNvGrpSpPr>
      </xdr:nvGrpSpPr>
      <xdr:grpSpPr>
        <a:xfrm>
          <a:off x="63836550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72" name="Line 18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18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18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18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8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9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19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17</xdr:row>
      <xdr:rowOff>0</xdr:rowOff>
    </xdr:from>
    <xdr:ext cx="971550" cy="457200"/>
    <xdr:sp>
      <xdr:nvSpPr>
        <xdr:cNvPr id="579" name="text 774"/>
        <xdr:cNvSpPr txBox="1">
          <a:spLocks noChangeArrowheads="1"/>
        </xdr:cNvSpPr>
      </xdr:nvSpPr>
      <xdr:spPr>
        <a:xfrm>
          <a:off x="5928360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P375 - 3ZNLI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33,445</a:t>
          </a:r>
        </a:p>
      </xdr:txBody>
    </xdr:sp>
    <xdr:clientData/>
  </xdr:oneCellAnchor>
  <xdr:twoCellAnchor>
    <xdr:from>
      <xdr:col>80</xdr:col>
      <xdr:colOff>495300</xdr:colOff>
      <xdr:row>19</xdr:row>
      <xdr:rowOff>0</xdr:rowOff>
    </xdr:from>
    <xdr:to>
      <xdr:col>80</xdr:col>
      <xdr:colOff>495300</xdr:colOff>
      <xdr:row>23</xdr:row>
      <xdr:rowOff>219075</xdr:rowOff>
    </xdr:to>
    <xdr:sp>
      <xdr:nvSpPr>
        <xdr:cNvPr id="580" name="Line 1903"/>
        <xdr:cNvSpPr>
          <a:spLocks/>
        </xdr:cNvSpPr>
      </xdr:nvSpPr>
      <xdr:spPr>
        <a:xfrm>
          <a:off x="59778900" y="49434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44</xdr:row>
      <xdr:rowOff>0</xdr:rowOff>
    </xdr:from>
    <xdr:to>
      <xdr:col>69</xdr:col>
      <xdr:colOff>514350</xdr:colOff>
      <xdr:row>46</xdr:row>
      <xdr:rowOff>0</xdr:rowOff>
    </xdr:to>
    <xdr:sp>
      <xdr:nvSpPr>
        <xdr:cNvPr id="581" name="text 6"/>
        <xdr:cNvSpPr txBox="1">
          <a:spLocks noChangeArrowheads="1"/>
        </xdr:cNvSpPr>
      </xdr:nvSpPr>
      <xdr:spPr>
        <a:xfrm>
          <a:off x="439102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2" name="Line 1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3" name="Line 1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4" name="Line 1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5" name="Line 1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6" name="Line 1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7" name="Line 1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8" name="Line 1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9" name="Line 1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0" name="Line 1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1" name="Line 1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2" name="Line 1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3" name="Line 1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4" name="Line 1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5" name="Line 1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6" name="Line 1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7" name="Line 1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8" name="Line 1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9" name="Line 1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0" name="Line 1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1" name="Line 1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2" name="Line 1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3" name="Line 1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4" name="Line 1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5" name="Line 1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19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19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19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19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19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19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19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19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19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19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19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19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19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19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19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19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19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19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19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19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1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1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1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1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17</xdr:row>
      <xdr:rowOff>9525</xdr:rowOff>
    </xdr:from>
    <xdr:to>
      <xdr:col>72</xdr:col>
      <xdr:colOff>685800</xdr:colOff>
      <xdr:row>18</xdr:row>
      <xdr:rowOff>0</xdr:rowOff>
    </xdr:to>
    <xdr:grpSp>
      <xdr:nvGrpSpPr>
        <xdr:cNvPr id="630" name="Group 2020"/>
        <xdr:cNvGrpSpPr>
          <a:grpSpLocks/>
        </xdr:cNvGrpSpPr>
      </xdr:nvGrpSpPr>
      <xdr:grpSpPr>
        <a:xfrm>
          <a:off x="53587650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1" name="Oval 20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Line 202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202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20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22</xdr:row>
      <xdr:rowOff>76200</xdr:rowOff>
    </xdr:from>
    <xdr:to>
      <xdr:col>63</xdr:col>
      <xdr:colOff>0</xdr:colOff>
      <xdr:row>23</xdr:row>
      <xdr:rowOff>152400</xdr:rowOff>
    </xdr:to>
    <xdr:grpSp>
      <xdr:nvGrpSpPr>
        <xdr:cNvPr id="635" name="Group 2074"/>
        <xdr:cNvGrpSpPr>
          <a:grpSpLocks/>
        </xdr:cNvGrpSpPr>
      </xdr:nvGrpSpPr>
      <xdr:grpSpPr>
        <a:xfrm>
          <a:off x="38214300" y="5705475"/>
          <a:ext cx="8667750" cy="304800"/>
          <a:chOff x="89" y="287"/>
          <a:chExt cx="863" cy="32"/>
        </a:xfrm>
        <a:solidFill>
          <a:srgbClr val="FFFFFF"/>
        </a:solidFill>
      </xdr:grpSpPr>
      <xdr:sp>
        <xdr:nvSpPr>
          <xdr:cNvPr id="636" name="Rectangle 207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207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207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207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207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208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208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208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208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22</xdr:row>
      <xdr:rowOff>114300</xdr:rowOff>
    </xdr:from>
    <xdr:to>
      <xdr:col>58</xdr:col>
      <xdr:colOff>0</xdr:colOff>
      <xdr:row>23</xdr:row>
      <xdr:rowOff>114300</xdr:rowOff>
    </xdr:to>
    <xdr:sp>
      <xdr:nvSpPr>
        <xdr:cNvPr id="645" name="text 7125"/>
        <xdr:cNvSpPr txBox="1">
          <a:spLocks noChangeArrowheads="1"/>
        </xdr:cNvSpPr>
      </xdr:nvSpPr>
      <xdr:spPr>
        <a:xfrm>
          <a:off x="424243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twoCellAnchor>
  <xdr:twoCellAnchor>
    <xdr:from>
      <xdr:col>54</xdr:col>
      <xdr:colOff>0</xdr:colOff>
      <xdr:row>25</xdr:row>
      <xdr:rowOff>76200</xdr:rowOff>
    </xdr:from>
    <xdr:to>
      <xdr:col>60</xdr:col>
      <xdr:colOff>0</xdr:colOff>
      <xdr:row>26</xdr:row>
      <xdr:rowOff>152400</xdr:rowOff>
    </xdr:to>
    <xdr:grpSp>
      <xdr:nvGrpSpPr>
        <xdr:cNvPr id="646" name="Group 2085"/>
        <xdr:cNvGrpSpPr>
          <a:grpSpLocks/>
        </xdr:cNvGrpSpPr>
      </xdr:nvGrpSpPr>
      <xdr:grpSpPr>
        <a:xfrm>
          <a:off x="39966900" y="6391275"/>
          <a:ext cx="4457700" cy="304800"/>
          <a:chOff x="89" y="144"/>
          <a:chExt cx="408" cy="32"/>
        </a:xfrm>
        <a:solidFill>
          <a:srgbClr val="FFFFFF"/>
        </a:solidFill>
      </xdr:grpSpPr>
      <xdr:sp>
        <xdr:nvSpPr>
          <xdr:cNvPr id="647" name="Rectangle 2086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208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208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208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209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209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209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25</xdr:row>
      <xdr:rowOff>114300</xdr:rowOff>
    </xdr:from>
    <xdr:to>
      <xdr:col>58</xdr:col>
      <xdr:colOff>0</xdr:colOff>
      <xdr:row>26</xdr:row>
      <xdr:rowOff>114300</xdr:rowOff>
    </xdr:to>
    <xdr:sp>
      <xdr:nvSpPr>
        <xdr:cNvPr id="654" name="text 7125"/>
        <xdr:cNvSpPr txBox="1">
          <a:spLocks noChangeArrowheads="1"/>
        </xdr:cNvSpPr>
      </xdr:nvSpPr>
      <xdr:spPr>
        <a:xfrm>
          <a:off x="424243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58</a:t>
          </a:r>
        </a:p>
      </xdr:txBody>
    </xdr:sp>
    <xdr:clientData/>
  </xdr:twoCellAnchor>
  <xdr:twoCellAnchor>
    <xdr:from>
      <xdr:col>48</xdr:col>
      <xdr:colOff>676275</xdr:colOff>
      <xdr:row>19</xdr:row>
      <xdr:rowOff>76200</xdr:rowOff>
    </xdr:from>
    <xdr:to>
      <xdr:col>64</xdr:col>
      <xdr:colOff>0</xdr:colOff>
      <xdr:row>20</xdr:row>
      <xdr:rowOff>152400</xdr:rowOff>
    </xdr:to>
    <xdr:grpSp>
      <xdr:nvGrpSpPr>
        <xdr:cNvPr id="655" name="Group 2105"/>
        <xdr:cNvGrpSpPr>
          <a:grpSpLocks/>
        </xdr:cNvGrpSpPr>
      </xdr:nvGrpSpPr>
      <xdr:grpSpPr>
        <a:xfrm>
          <a:off x="36185475" y="5019675"/>
          <a:ext cx="11210925" cy="304800"/>
          <a:chOff x="89" y="287"/>
          <a:chExt cx="863" cy="32"/>
        </a:xfrm>
        <a:solidFill>
          <a:srgbClr val="FFFFFF"/>
        </a:solidFill>
      </xdr:grpSpPr>
      <xdr:sp>
        <xdr:nvSpPr>
          <xdr:cNvPr id="656" name="Rectangle 210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210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210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210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211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211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211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211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211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19</xdr:row>
      <xdr:rowOff>114300</xdr:rowOff>
    </xdr:from>
    <xdr:to>
      <xdr:col>58</xdr:col>
      <xdr:colOff>0</xdr:colOff>
      <xdr:row>20</xdr:row>
      <xdr:rowOff>114300</xdr:rowOff>
    </xdr:to>
    <xdr:sp>
      <xdr:nvSpPr>
        <xdr:cNvPr id="665" name="text 7125"/>
        <xdr:cNvSpPr txBox="1">
          <a:spLocks noChangeArrowheads="1"/>
        </xdr:cNvSpPr>
      </xdr:nvSpPr>
      <xdr:spPr>
        <a:xfrm>
          <a:off x="4242435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48</xdr:col>
      <xdr:colOff>666750</xdr:colOff>
      <xdr:row>16</xdr:row>
      <xdr:rowOff>76200</xdr:rowOff>
    </xdr:from>
    <xdr:to>
      <xdr:col>63</xdr:col>
      <xdr:colOff>0</xdr:colOff>
      <xdr:row>17</xdr:row>
      <xdr:rowOff>152400</xdr:rowOff>
    </xdr:to>
    <xdr:grpSp>
      <xdr:nvGrpSpPr>
        <xdr:cNvPr id="666" name="Group 2116"/>
        <xdr:cNvGrpSpPr>
          <a:grpSpLocks/>
        </xdr:cNvGrpSpPr>
      </xdr:nvGrpSpPr>
      <xdr:grpSpPr>
        <a:xfrm>
          <a:off x="36175950" y="4333875"/>
          <a:ext cx="10706100" cy="304800"/>
          <a:chOff x="89" y="287"/>
          <a:chExt cx="863" cy="32"/>
        </a:xfrm>
        <a:solidFill>
          <a:srgbClr val="FFFFFF"/>
        </a:solidFill>
      </xdr:grpSpPr>
      <xdr:sp>
        <xdr:nvSpPr>
          <xdr:cNvPr id="667" name="Rectangle 2117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2118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211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212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212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212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212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212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212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16</xdr:row>
      <xdr:rowOff>114300</xdr:rowOff>
    </xdr:from>
    <xdr:to>
      <xdr:col>58</xdr:col>
      <xdr:colOff>0</xdr:colOff>
      <xdr:row>17</xdr:row>
      <xdr:rowOff>114300</xdr:rowOff>
    </xdr:to>
    <xdr:sp>
      <xdr:nvSpPr>
        <xdr:cNvPr id="676" name="text 7125"/>
        <xdr:cNvSpPr txBox="1">
          <a:spLocks noChangeArrowheads="1"/>
        </xdr:cNvSpPr>
      </xdr:nvSpPr>
      <xdr:spPr>
        <a:xfrm>
          <a:off x="42424350" y="4371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144</a:t>
          </a:r>
        </a:p>
      </xdr:txBody>
    </xdr:sp>
    <xdr:clientData/>
  </xdr:twoCellAnchor>
  <xdr:oneCellAnchor>
    <xdr:from>
      <xdr:col>86</xdr:col>
      <xdr:colOff>19050</xdr:colOff>
      <xdr:row>24</xdr:row>
      <xdr:rowOff>0</xdr:rowOff>
    </xdr:from>
    <xdr:ext cx="971550" cy="457200"/>
    <xdr:sp>
      <xdr:nvSpPr>
        <xdr:cNvPr id="677" name="text 774"/>
        <xdr:cNvSpPr txBox="1">
          <a:spLocks noChangeArrowheads="1"/>
        </xdr:cNvSpPr>
      </xdr:nvSpPr>
      <xdr:spPr>
        <a:xfrm>
          <a:off x="637603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33,822</a:t>
          </a:r>
        </a:p>
      </xdr:txBody>
    </xdr:sp>
    <xdr:clientData/>
  </xdr:oneCellAnchor>
  <xdr:twoCellAnchor>
    <xdr:from>
      <xdr:col>64</xdr:col>
      <xdr:colOff>323850</xdr:colOff>
      <xdr:row>15</xdr:row>
      <xdr:rowOff>114300</xdr:rowOff>
    </xdr:from>
    <xdr:to>
      <xdr:col>64</xdr:col>
      <xdr:colOff>628650</xdr:colOff>
      <xdr:row>17</xdr:row>
      <xdr:rowOff>28575</xdr:rowOff>
    </xdr:to>
    <xdr:grpSp>
      <xdr:nvGrpSpPr>
        <xdr:cNvPr id="678" name="Group 103"/>
        <xdr:cNvGrpSpPr>
          <a:grpSpLocks noChangeAspect="1"/>
        </xdr:cNvGrpSpPr>
      </xdr:nvGrpSpPr>
      <xdr:grpSpPr>
        <a:xfrm>
          <a:off x="47720250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9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30</xdr:row>
      <xdr:rowOff>114300</xdr:rowOff>
    </xdr:from>
    <xdr:to>
      <xdr:col>32</xdr:col>
      <xdr:colOff>628650</xdr:colOff>
      <xdr:row>32</xdr:row>
      <xdr:rowOff>28575</xdr:rowOff>
    </xdr:to>
    <xdr:grpSp>
      <xdr:nvGrpSpPr>
        <xdr:cNvPr id="681" name="Group 1354"/>
        <xdr:cNvGrpSpPr>
          <a:grpSpLocks noChangeAspect="1"/>
        </xdr:cNvGrpSpPr>
      </xdr:nvGrpSpPr>
      <xdr:grpSpPr>
        <a:xfrm>
          <a:off x="236410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2" name="Line 1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1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581025</xdr:colOff>
      <xdr:row>14</xdr:row>
      <xdr:rowOff>76200</xdr:rowOff>
    </xdr:from>
    <xdr:to>
      <xdr:col>56</xdr:col>
      <xdr:colOff>771525</xdr:colOff>
      <xdr:row>26</xdr:row>
      <xdr:rowOff>142875</xdr:rowOff>
    </xdr:to>
    <xdr:sp>
      <xdr:nvSpPr>
        <xdr:cNvPr id="1" name="Rectangle 2018" descr="Vodorovné cihly"/>
        <xdr:cNvSpPr>
          <a:spLocks/>
        </xdr:cNvSpPr>
      </xdr:nvSpPr>
      <xdr:spPr>
        <a:xfrm>
          <a:off x="42033825" y="3876675"/>
          <a:ext cx="200025" cy="2809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304800</xdr:colOff>
      <xdr:row>14</xdr:row>
      <xdr:rowOff>76200</xdr:rowOff>
    </xdr:from>
    <xdr:to>
      <xdr:col>59</xdr:col>
      <xdr:colOff>504825</xdr:colOff>
      <xdr:row>16</xdr:row>
      <xdr:rowOff>66675</xdr:rowOff>
    </xdr:to>
    <xdr:sp>
      <xdr:nvSpPr>
        <xdr:cNvPr id="2" name="Rectangle 2019" descr="Vodorovné cihly"/>
        <xdr:cNvSpPr>
          <a:spLocks/>
        </xdr:cNvSpPr>
      </xdr:nvSpPr>
      <xdr:spPr>
        <a:xfrm>
          <a:off x="44215050" y="3876675"/>
          <a:ext cx="200025" cy="447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20840700" y="6886575"/>
          <a:ext cx="1615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4" name="Line 2"/>
        <xdr:cNvSpPr>
          <a:spLocks/>
        </xdr:cNvSpPr>
      </xdr:nvSpPr>
      <xdr:spPr>
        <a:xfrm flipV="1">
          <a:off x="1028700" y="620077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71</xdr:col>
      <xdr:colOff>266700</xdr:colOff>
      <xdr:row>27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37966650" y="68865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114300</xdr:rowOff>
    </xdr:from>
    <xdr:to>
      <xdr:col>68</xdr:col>
      <xdr:colOff>0</xdr:colOff>
      <xdr:row>24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7966650" y="6200775"/>
          <a:ext cx="1240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4994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Bečov nad Teplou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19050</xdr:rowOff>
    </xdr:from>
    <xdr:to>
      <xdr:col>38</xdr:col>
      <xdr:colOff>504825</xdr:colOff>
      <xdr:row>51</xdr:row>
      <xdr:rowOff>19050</xdr:rowOff>
    </xdr:to>
    <xdr:sp>
      <xdr:nvSpPr>
        <xdr:cNvPr id="9" name="Line 7"/>
        <xdr:cNvSpPr>
          <a:spLocks/>
        </xdr:cNvSpPr>
      </xdr:nvSpPr>
      <xdr:spPr>
        <a:xfrm flipH="1">
          <a:off x="277749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9525</xdr:rowOff>
    </xdr:from>
    <xdr:to>
      <xdr:col>39</xdr:col>
      <xdr:colOff>9525</xdr:colOff>
      <xdr:row>51</xdr:row>
      <xdr:rowOff>9525</xdr:rowOff>
    </xdr:to>
    <xdr:sp>
      <xdr:nvSpPr>
        <xdr:cNvPr id="10" name="Line 8"/>
        <xdr:cNvSpPr>
          <a:spLocks/>
        </xdr:cNvSpPr>
      </xdr:nvSpPr>
      <xdr:spPr>
        <a:xfrm flipH="1">
          <a:off x="277749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5" name="Line 13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0</xdr:rowOff>
    </xdr:from>
    <xdr:to>
      <xdr:col>51</xdr:col>
      <xdr:colOff>0</xdr:colOff>
      <xdr:row>25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69951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50</xdr:col>
      <xdr:colOff>0</xdr:colOff>
      <xdr:row>27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9" name="Line 17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304800</xdr:colOff>
      <xdr:row>11</xdr:row>
      <xdr:rowOff>9525</xdr:rowOff>
    </xdr:from>
    <xdr:to>
      <xdr:col>58</xdr:col>
      <xdr:colOff>76200</xdr:colOff>
      <xdr:row>12</xdr:row>
      <xdr:rowOff>200025</xdr:rowOff>
    </xdr:to>
    <xdr:pic>
      <xdr:nvPicPr>
        <xdr:cNvPr id="24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57600" y="30861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27774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9525</xdr:rowOff>
    </xdr:from>
    <xdr:to>
      <xdr:col>39</xdr:col>
      <xdr:colOff>9525</xdr:colOff>
      <xdr:row>48</xdr:row>
      <xdr:rowOff>9525</xdr:rowOff>
    </xdr:to>
    <xdr:sp>
      <xdr:nvSpPr>
        <xdr:cNvPr id="26" name="Line 24"/>
        <xdr:cNvSpPr>
          <a:spLocks/>
        </xdr:cNvSpPr>
      </xdr:nvSpPr>
      <xdr:spPr>
        <a:xfrm flipH="1">
          <a:off x="27774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5</xdr:row>
      <xdr:rowOff>9525</xdr:rowOff>
    </xdr:from>
    <xdr:ext cx="323850" cy="295275"/>
    <xdr:sp>
      <xdr:nvSpPr>
        <xdr:cNvPr id="39" name="Oval 37"/>
        <xdr:cNvSpPr>
          <a:spLocks noChangeAspect="1"/>
        </xdr:cNvSpPr>
      </xdr:nvSpPr>
      <xdr:spPr>
        <a:xfrm>
          <a:off x="373189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4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5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114300</xdr:rowOff>
    </xdr:from>
    <xdr:to>
      <xdr:col>18</xdr:col>
      <xdr:colOff>495300</xdr:colOff>
      <xdr:row>24</xdr:row>
      <xdr:rowOff>114300</xdr:rowOff>
    </xdr:to>
    <xdr:sp>
      <xdr:nvSpPr>
        <xdr:cNvPr id="46" name="Line 352"/>
        <xdr:cNvSpPr>
          <a:spLocks/>
        </xdr:cNvSpPr>
      </xdr:nvSpPr>
      <xdr:spPr>
        <a:xfrm flipH="1" flipV="1">
          <a:off x="6724650" y="55149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7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8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9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0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1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2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19</xdr:row>
      <xdr:rowOff>219075</xdr:rowOff>
    </xdr:from>
    <xdr:to>
      <xdr:col>28</xdr:col>
      <xdr:colOff>647700</xdr:colOff>
      <xdr:row>21</xdr:row>
      <xdr:rowOff>114300</xdr:rowOff>
    </xdr:to>
    <xdr:grpSp>
      <xdr:nvGrpSpPr>
        <xdr:cNvPr id="53" name="Group 512"/>
        <xdr:cNvGrpSpPr>
          <a:grpSpLocks noChangeAspect="1"/>
        </xdr:cNvGrpSpPr>
      </xdr:nvGrpSpPr>
      <xdr:grpSpPr>
        <a:xfrm>
          <a:off x="206883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476250</xdr:colOff>
      <xdr:row>15</xdr:row>
      <xdr:rowOff>171450</xdr:rowOff>
    </xdr:from>
    <xdr:to>
      <xdr:col>68</xdr:col>
      <xdr:colOff>523875</xdr:colOff>
      <xdr:row>16</xdr:row>
      <xdr:rowOff>171450</xdr:rowOff>
    </xdr:to>
    <xdr:grpSp>
      <xdr:nvGrpSpPr>
        <xdr:cNvPr id="56" name="Group 610"/>
        <xdr:cNvGrpSpPr>
          <a:grpSpLocks/>
        </xdr:cNvGrpSpPr>
      </xdr:nvGrpSpPr>
      <xdr:grpSpPr>
        <a:xfrm>
          <a:off x="50844450" y="4200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3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4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5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66" name="text 55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276225</xdr:colOff>
      <xdr:row>15</xdr:row>
      <xdr:rowOff>114300</xdr:rowOff>
    </xdr:from>
    <xdr:to>
      <xdr:col>71</xdr:col>
      <xdr:colOff>228600</xdr:colOff>
      <xdr:row>15</xdr:row>
      <xdr:rowOff>114300</xdr:rowOff>
    </xdr:to>
    <xdr:sp>
      <xdr:nvSpPr>
        <xdr:cNvPr id="67" name="Line 792"/>
        <xdr:cNvSpPr>
          <a:spLocks/>
        </xdr:cNvSpPr>
      </xdr:nvSpPr>
      <xdr:spPr>
        <a:xfrm flipH="1" flipV="1">
          <a:off x="14678025" y="4143375"/>
          <a:ext cx="383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24</xdr:row>
      <xdr:rowOff>114300</xdr:rowOff>
    </xdr:from>
    <xdr:to>
      <xdr:col>24</xdr:col>
      <xdr:colOff>647700</xdr:colOff>
      <xdr:row>26</xdr:row>
      <xdr:rowOff>28575</xdr:rowOff>
    </xdr:to>
    <xdr:grpSp>
      <xdr:nvGrpSpPr>
        <xdr:cNvPr id="68" name="Group 828"/>
        <xdr:cNvGrpSpPr>
          <a:grpSpLocks noChangeAspect="1"/>
        </xdr:cNvGrpSpPr>
      </xdr:nvGrpSpPr>
      <xdr:grpSpPr>
        <a:xfrm>
          <a:off x="177165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8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30</xdr:row>
      <xdr:rowOff>114300</xdr:rowOff>
    </xdr:from>
    <xdr:to>
      <xdr:col>65</xdr:col>
      <xdr:colOff>228600</xdr:colOff>
      <xdr:row>33</xdr:row>
      <xdr:rowOff>114300</xdr:rowOff>
    </xdr:to>
    <xdr:sp>
      <xdr:nvSpPr>
        <xdr:cNvPr id="71" name="Line 862"/>
        <xdr:cNvSpPr>
          <a:spLocks/>
        </xdr:cNvSpPr>
      </xdr:nvSpPr>
      <xdr:spPr>
        <a:xfrm flipH="1">
          <a:off x="43414950" y="75723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15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372237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28</xdr:col>
      <xdr:colOff>495300</xdr:colOff>
      <xdr:row>27</xdr:row>
      <xdr:rowOff>114300</xdr:rowOff>
    </xdr:from>
    <xdr:to>
      <xdr:col>32</xdr:col>
      <xdr:colOff>476250</xdr:colOff>
      <xdr:row>30</xdr:row>
      <xdr:rowOff>114300</xdr:rowOff>
    </xdr:to>
    <xdr:sp>
      <xdr:nvSpPr>
        <xdr:cNvPr id="73" name="Line 872"/>
        <xdr:cNvSpPr>
          <a:spLocks/>
        </xdr:cNvSpPr>
      </xdr:nvSpPr>
      <xdr:spPr>
        <a:xfrm flipH="1" flipV="1">
          <a:off x="20840700" y="688657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466725</xdr:colOff>
      <xdr:row>32</xdr:row>
      <xdr:rowOff>38100</xdr:rowOff>
    </xdr:from>
    <xdr:to>
      <xdr:col>62</xdr:col>
      <xdr:colOff>514350</xdr:colOff>
      <xdr:row>33</xdr:row>
      <xdr:rowOff>38100</xdr:rowOff>
    </xdr:to>
    <xdr:grpSp>
      <xdr:nvGrpSpPr>
        <xdr:cNvPr id="74" name="Group 904"/>
        <xdr:cNvGrpSpPr>
          <a:grpSpLocks/>
        </xdr:cNvGrpSpPr>
      </xdr:nvGrpSpPr>
      <xdr:grpSpPr>
        <a:xfrm>
          <a:off x="46377225" y="7953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5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0</xdr:colOff>
      <xdr:row>30</xdr:row>
      <xdr:rowOff>0</xdr:rowOff>
    </xdr:to>
    <xdr:sp>
      <xdr:nvSpPr>
        <xdr:cNvPr id="78" name="text 38"/>
        <xdr:cNvSpPr txBox="1">
          <a:spLocks noChangeArrowheads="1"/>
        </xdr:cNvSpPr>
      </xdr:nvSpPr>
      <xdr:spPr>
        <a:xfrm>
          <a:off x="514350" y="7000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Otročín</a:t>
          </a:r>
        </a:p>
      </xdr:txBody>
    </xdr:sp>
    <xdr:clientData/>
  </xdr:twoCellAnchor>
  <xdr:twoCellAnchor>
    <xdr:from>
      <xdr:col>86</xdr:col>
      <xdr:colOff>0</xdr:colOff>
      <xdr:row>16</xdr:row>
      <xdr:rowOff>0</xdr:rowOff>
    </xdr:from>
    <xdr:to>
      <xdr:col>88</xdr:col>
      <xdr:colOff>0</xdr:colOff>
      <xdr:row>18</xdr:row>
      <xdr:rowOff>0</xdr:rowOff>
    </xdr:to>
    <xdr:sp>
      <xdr:nvSpPr>
        <xdr:cNvPr id="79" name="text 38"/>
        <xdr:cNvSpPr txBox="1">
          <a:spLocks noChangeArrowheads="1"/>
        </xdr:cNvSpPr>
      </xdr:nvSpPr>
      <xdr:spPr>
        <a:xfrm>
          <a:off x="63741300" y="4257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Krásný Jez</a:t>
          </a:r>
        </a:p>
      </xdr:txBody>
    </xdr:sp>
    <xdr:clientData/>
  </xdr:twoCellAnchor>
  <xdr:twoCellAnchor>
    <xdr:from>
      <xdr:col>86</xdr:col>
      <xdr:colOff>504825</xdr:colOff>
      <xdr:row>19</xdr:row>
      <xdr:rowOff>0</xdr:rowOff>
    </xdr:from>
    <xdr:to>
      <xdr:col>86</xdr:col>
      <xdr:colOff>504825</xdr:colOff>
      <xdr:row>23</xdr:row>
      <xdr:rowOff>219075</xdr:rowOff>
    </xdr:to>
    <xdr:sp>
      <xdr:nvSpPr>
        <xdr:cNvPr id="80" name="Line 981"/>
        <xdr:cNvSpPr>
          <a:spLocks/>
        </xdr:cNvSpPr>
      </xdr:nvSpPr>
      <xdr:spPr>
        <a:xfrm>
          <a:off x="64246125" y="49434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257175</xdr:colOff>
      <xdr:row>21</xdr:row>
      <xdr:rowOff>114300</xdr:rowOff>
    </xdr:from>
    <xdr:to>
      <xdr:col>50</xdr:col>
      <xdr:colOff>0</xdr:colOff>
      <xdr:row>21</xdr:row>
      <xdr:rowOff>114300</xdr:rowOff>
    </xdr:to>
    <xdr:sp>
      <xdr:nvSpPr>
        <xdr:cNvPr id="81" name="Line 982"/>
        <xdr:cNvSpPr>
          <a:spLocks/>
        </xdr:cNvSpPr>
      </xdr:nvSpPr>
      <xdr:spPr>
        <a:xfrm flipV="1">
          <a:off x="26546175" y="5514975"/>
          <a:ext cx="1044892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114300</xdr:rowOff>
    </xdr:from>
    <xdr:to>
      <xdr:col>69</xdr:col>
      <xdr:colOff>0</xdr:colOff>
      <xdr:row>21</xdr:row>
      <xdr:rowOff>114300</xdr:rowOff>
    </xdr:to>
    <xdr:sp>
      <xdr:nvSpPr>
        <xdr:cNvPr id="82" name="Line 983"/>
        <xdr:cNvSpPr>
          <a:spLocks/>
        </xdr:cNvSpPr>
      </xdr:nvSpPr>
      <xdr:spPr>
        <a:xfrm flipV="1">
          <a:off x="44900850" y="5514975"/>
          <a:ext cx="64389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21</xdr:row>
      <xdr:rowOff>0</xdr:rowOff>
    </xdr:from>
    <xdr:to>
      <xdr:col>51</xdr:col>
      <xdr:colOff>0</xdr:colOff>
      <xdr:row>22</xdr:row>
      <xdr:rowOff>0</xdr:rowOff>
    </xdr:to>
    <xdr:sp>
      <xdr:nvSpPr>
        <xdr:cNvPr id="83" name="text 7166"/>
        <xdr:cNvSpPr txBox="1">
          <a:spLocks noChangeArrowheads="1"/>
        </xdr:cNvSpPr>
      </xdr:nvSpPr>
      <xdr:spPr>
        <a:xfrm>
          <a:off x="369951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32</xdr:col>
      <xdr:colOff>476250</xdr:colOff>
      <xdr:row>30</xdr:row>
      <xdr:rowOff>114300</xdr:rowOff>
    </xdr:from>
    <xdr:to>
      <xdr:col>78</xdr:col>
      <xdr:colOff>161925</xdr:colOff>
      <xdr:row>30</xdr:row>
      <xdr:rowOff>114300</xdr:rowOff>
    </xdr:to>
    <xdr:sp>
      <xdr:nvSpPr>
        <xdr:cNvPr id="84" name="Line 985"/>
        <xdr:cNvSpPr>
          <a:spLocks/>
        </xdr:cNvSpPr>
      </xdr:nvSpPr>
      <xdr:spPr>
        <a:xfrm flipH="1" flipV="1">
          <a:off x="23793450" y="7572375"/>
          <a:ext cx="34166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30</xdr:row>
      <xdr:rowOff>0</xdr:rowOff>
    </xdr:from>
    <xdr:ext cx="533400" cy="228600"/>
    <xdr:sp>
      <xdr:nvSpPr>
        <xdr:cNvPr id="85" name="text 7125"/>
        <xdr:cNvSpPr txBox="1">
          <a:spLocks noChangeArrowheads="1"/>
        </xdr:cNvSpPr>
      </xdr:nvSpPr>
      <xdr:spPr>
        <a:xfrm>
          <a:off x="372237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32</xdr:col>
      <xdr:colOff>752475</xdr:colOff>
      <xdr:row>36</xdr:row>
      <xdr:rowOff>114300</xdr:rowOff>
    </xdr:from>
    <xdr:to>
      <xdr:col>38</xdr:col>
      <xdr:colOff>628650</xdr:colOff>
      <xdr:row>36</xdr:row>
      <xdr:rowOff>114300</xdr:rowOff>
    </xdr:to>
    <xdr:sp>
      <xdr:nvSpPr>
        <xdr:cNvPr id="86" name="Line 989"/>
        <xdr:cNvSpPr>
          <a:spLocks/>
        </xdr:cNvSpPr>
      </xdr:nvSpPr>
      <xdr:spPr>
        <a:xfrm flipH="1" flipV="1">
          <a:off x="24069675" y="8943975"/>
          <a:ext cx="433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88" name="Line 99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219075</xdr:rowOff>
    </xdr:from>
    <xdr:to>
      <xdr:col>9</xdr:col>
      <xdr:colOff>419100</xdr:colOff>
      <xdr:row>21</xdr:row>
      <xdr:rowOff>114300</xdr:rowOff>
    </xdr:to>
    <xdr:grpSp>
      <xdr:nvGrpSpPr>
        <xdr:cNvPr id="89" name="Group 1018"/>
        <xdr:cNvGrpSpPr>
          <a:grpSpLocks noChangeAspect="1"/>
        </xdr:cNvGrpSpPr>
      </xdr:nvGrpSpPr>
      <xdr:grpSpPr>
        <a:xfrm>
          <a:off x="656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10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15</xdr:row>
      <xdr:rowOff>114300</xdr:rowOff>
    </xdr:from>
    <xdr:to>
      <xdr:col>40</xdr:col>
      <xdr:colOff>476250</xdr:colOff>
      <xdr:row>18</xdr:row>
      <xdr:rowOff>114300</xdr:rowOff>
    </xdr:to>
    <xdr:sp>
      <xdr:nvSpPr>
        <xdr:cNvPr id="92" name="Line 1032"/>
        <xdr:cNvSpPr>
          <a:spLocks/>
        </xdr:cNvSpPr>
      </xdr:nvSpPr>
      <xdr:spPr>
        <a:xfrm flipV="1">
          <a:off x="23812500" y="41433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24</xdr:row>
      <xdr:rowOff>114300</xdr:rowOff>
    </xdr:from>
    <xdr:to>
      <xdr:col>18</xdr:col>
      <xdr:colOff>647700</xdr:colOff>
      <xdr:row>26</xdr:row>
      <xdr:rowOff>28575</xdr:rowOff>
    </xdr:to>
    <xdr:grpSp>
      <xdr:nvGrpSpPr>
        <xdr:cNvPr id="93" name="Group 1036"/>
        <xdr:cNvGrpSpPr>
          <a:grpSpLocks noChangeAspect="1"/>
        </xdr:cNvGrpSpPr>
      </xdr:nvGrpSpPr>
      <xdr:grpSpPr>
        <a:xfrm>
          <a:off x="132588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10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0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24</xdr:row>
      <xdr:rowOff>114300</xdr:rowOff>
    </xdr:from>
    <xdr:to>
      <xdr:col>28</xdr:col>
      <xdr:colOff>495300</xdr:colOff>
      <xdr:row>27</xdr:row>
      <xdr:rowOff>114300</xdr:rowOff>
    </xdr:to>
    <xdr:sp>
      <xdr:nvSpPr>
        <xdr:cNvPr id="96" name="Line 1039"/>
        <xdr:cNvSpPr>
          <a:spLocks/>
        </xdr:cNvSpPr>
      </xdr:nvSpPr>
      <xdr:spPr>
        <a:xfrm flipH="1" flipV="1">
          <a:off x="17868900" y="62007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30</xdr:row>
      <xdr:rowOff>114300</xdr:rowOff>
    </xdr:from>
    <xdr:to>
      <xdr:col>38</xdr:col>
      <xdr:colOff>57150</xdr:colOff>
      <xdr:row>33</xdr:row>
      <xdr:rowOff>0</xdr:rowOff>
    </xdr:to>
    <xdr:sp>
      <xdr:nvSpPr>
        <xdr:cNvPr id="97" name="Line 1043"/>
        <xdr:cNvSpPr>
          <a:spLocks/>
        </xdr:cNvSpPr>
      </xdr:nvSpPr>
      <xdr:spPr>
        <a:xfrm flipH="1" flipV="1">
          <a:off x="23793450" y="7572375"/>
          <a:ext cx="40386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</xdr:colOff>
      <xdr:row>33</xdr:row>
      <xdr:rowOff>0</xdr:rowOff>
    </xdr:from>
    <xdr:to>
      <xdr:col>38</xdr:col>
      <xdr:colOff>771525</xdr:colOff>
      <xdr:row>33</xdr:row>
      <xdr:rowOff>76200</xdr:rowOff>
    </xdr:to>
    <xdr:sp>
      <xdr:nvSpPr>
        <xdr:cNvPr id="98" name="Line 1044"/>
        <xdr:cNvSpPr>
          <a:spLocks/>
        </xdr:cNvSpPr>
      </xdr:nvSpPr>
      <xdr:spPr>
        <a:xfrm>
          <a:off x="2780347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771525</xdr:colOff>
      <xdr:row>33</xdr:row>
      <xdr:rowOff>76200</xdr:rowOff>
    </xdr:from>
    <xdr:to>
      <xdr:col>40</xdr:col>
      <xdr:colOff>28575</xdr:colOff>
      <xdr:row>33</xdr:row>
      <xdr:rowOff>114300</xdr:rowOff>
    </xdr:to>
    <xdr:sp>
      <xdr:nvSpPr>
        <xdr:cNvPr id="99" name="Line 1045"/>
        <xdr:cNvSpPr>
          <a:spLocks/>
        </xdr:cNvSpPr>
      </xdr:nvSpPr>
      <xdr:spPr>
        <a:xfrm>
          <a:off x="28546425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36</xdr:row>
      <xdr:rowOff>0</xdr:rowOff>
    </xdr:from>
    <xdr:ext cx="533400" cy="228600"/>
    <xdr:sp>
      <xdr:nvSpPr>
        <xdr:cNvPr id="100" name="text 7125"/>
        <xdr:cNvSpPr txBox="1">
          <a:spLocks noChangeArrowheads="1"/>
        </xdr:cNvSpPr>
      </xdr:nvSpPr>
      <xdr:spPr>
        <a:xfrm>
          <a:off x="26517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 editAs="absolute">
    <xdr:from>
      <xdr:col>78</xdr:col>
      <xdr:colOff>133350</xdr:colOff>
      <xdr:row>30</xdr:row>
      <xdr:rowOff>57150</xdr:rowOff>
    </xdr:from>
    <xdr:to>
      <xdr:col>78</xdr:col>
      <xdr:colOff>285750</xdr:colOff>
      <xdr:row>30</xdr:row>
      <xdr:rowOff>190500</xdr:rowOff>
    </xdr:to>
    <xdr:pic>
      <xdr:nvPicPr>
        <xdr:cNvPr id="101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31050" y="75152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62</xdr:col>
      <xdr:colOff>57150</xdr:colOff>
      <xdr:row>30</xdr:row>
      <xdr:rowOff>161925</xdr:rowOff>
    </xdr:from>
    <xdr:to>
      <xdr:col>62</xdr:col>
      <xdr:colOff>104775</xdr:colOff>
      <xdr:row>31</xdr:row>
      <xdr:rowOff>161925</xdr:rowOff>
    </xdr:to>
    <xdr:grpSp>
      <xdr:nvGrpSpPr>
        <xdr:cNvPr id="102" name="Group 1083"/>
        <xdr:cNvGrpSpPr>
          <a:grpSpLocks/>
        </xdr:cNvGrpSpPr>
      </xdr:nvGrpSpPr>
      <xdr:grpSpPr>
        <a:xfrm>
          <a:off x="45967650" y="762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3" name="Rectangle 10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21</xdr:row>
      <xdr:rowOff>114300</xdr:rowOff>
    </xdr:from>
    <xdr:to>
      <xdr:col>79</xdr:col>
      <xdr:colOff>266700</xdr:colOff>
      <xdr:row>27</xdr:row>
      <xdr:rowOff>114300</xdr:rowOff>
    </xdr:to>
    <xdr:sp>
      <xdr:nvSpPr>
        <xdr:cNvPr id="106" name="Line 1109"/>
        <xdr:cNvSpPr>
          <a:spLocks/>
        </xdr:cNvSpPr>
      </xdr:nvSpPr>
      <xdr:spPr>
        <a:xfrm flipH="1">
          <a:off x="53092350" y="5514975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75</xdr:col>
      <xdr:colOff>266700</xdr:colOff>
      <xdr:row>21</xdr:row>
      <xdr:rowOff>114300</xdr:rowOff>
    </xdr:to>
    <xdr:sp>
      <xdr:nvSpPr>
        <xdr:cNvPr id="107" name="Line 1110"/>
        <xdr:cNvSpPr>
          <a:spLocks/>
        </xdr:cNvSpPr>
      </xdr:nvSpPr>
      <xdr:spPr>
        <a:xfrm flipH="1" flipV="1">
          <a:off x="53092350" y="4829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08" name="Line 112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09" name="Line 112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0" name="Line 112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1" name="Line 112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2" name="Line 112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3" name="Line 112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4" name="Line 112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5" name="Line 112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6" name="Line 112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7" name="Line 112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8" name="Line 113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9" name="Line 113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0" name="Line 113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1" name="Line 113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2" name="Line 113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3" name="Line 113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4" name="Line 113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5" name="Line 113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6" name="Line 113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7" name="Line 113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8" name="Line 114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9" name="Line 114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0" name="Line 114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1" name="Line 114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2" name="Line 1144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3" name="Line 1145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4" name="Line 1146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5" name="Line 1147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6" name="Line 1148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7" name="Line 1149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8" name="Line 115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9" name="Line 115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0" name="Line 1152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1" name="Line 1153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2" name="Line 1154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3" name="Line 1155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4" name="Line 118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5" name="Line 118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6" name="Line 118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7" name="Line 118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8" name="Line 1186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49" name="Line 1187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0" name="Line 118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1" name="Line 118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2" name="Line 119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3" name="Line 119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4" name="Line 119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5" name="Line 119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6" name="Line 119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7" name="Line 119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8" name="Line 1196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9" name="Line 1197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0" name="Line 119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1" name="Line 119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2" name="Line 120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3" name="Line 120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4" name="Line 120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5" name="Line 120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6" name="Line 120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7" name="Line 120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68" name="Line 1206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69" name="Line 1207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0" name="Line 1208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1" name="Line 1209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2" name="Line 1210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3" name="Line 1211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4" name="Line 1212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5" name="Line 1213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6" name="Line 1214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7" name="Line 1215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8" name="Line 1216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79" name="Line 1217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12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12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12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12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12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12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12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12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12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12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12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12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12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12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12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12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12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12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12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12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12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12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12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12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4" name="Line 128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5" name="Line 128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6" name="Line 129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7" name="Line 129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8" name="Line 129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09" name="Line 129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0" name="Line 129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1" name="Line 129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2" name="Line 129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3" name="Line 129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4" name="Line 129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5" name="Line 129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6" name="Line 130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7" name="Line 130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8" name="Line 130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9" name="Line 130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0" name="Line 130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1" name="Line 130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2" name="Line 130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3" name="Line 130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4" name="Line 130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5" name="Line 130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6" name="Line 131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7" name="Line 131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228" name="text 38"/>
        <xdr:cNvSpPr txBox="1">
          <a:spLocks noChangeArrowheads="1"/>
        </xdr:cNvSpPr>
      </xdr:nvSpPr>
      <xdr:spPr>
        <a:xfrm>
          <a:off x="514350" y="3800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Poutnov</a:t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3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3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3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3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3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3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3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3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3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3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3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3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3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3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253" name="text 6"/>
        <xdr:cNvSpPr txBox="1">
          <a:spLocks noChangeArrowheads="1"/>
        </xdr:cNvSpPr>
      </xdr:nvSpPr>
      <xdr:spPr>
        <a:xfrm>
          <a:off x="124015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54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514350</xdr:colOff>
      <xdr:row>51</xdr:row>
      <xdr:rowOff>19050</xdr:rowOff>
    </xdr:from>
    <xdr:to>
      <xdr:col>38</xdr:col>
      <xdr:colOff>504825</xdr:colOff>
      <xdr:row>51</xdr:row>
      <xdr:rowOff>19050</xdr:rowOff>
    </xdr:to>
    <xdr:sp>
      <xdr:nvSpPr>
        <xdr:cNvPr id="255" name="Line 1342"/>
        <xdr:cNvSpPr>
          <a:spLocks/>
        </xdr:cNvSpPr>
      </xdr:nvSpPr>
      <xdr:spPr>
        <a:xfrm flipH="1">
          <a:off x="277749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9525</xdr:rowOff>
    </xdr:from>
    <xdr:to>
      <xdr:col>39</xdr:col>
      <xdr:colOff>9525</xdr:colOff>
      <xdr:row>51</xdr:row>
      <xdr:rowOff>9525</xdr:rowOff>
    </xdr:to>
    <xdr:sp>
      <xdr:nvSpPr>
        <xdr:cNvPr id="256" name="Line 1343"/>
        <xdr:cNvSpPr>
          <a:spLocks/>
        </xdr:cNvSpPr>
      </xdr:nvSpPr>
      <xdr:spPr>
        <a:xfrm flipH="1">
          <a:off x="277749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19050</xdr:rowOff>
    </xdr:from>
    <xdr:to>
      <xdr:col>38</xdr:col>
      <xdr:colOff>504825</xdr:colOff>
      <xdr:row>51</xdr:row>
      <xdr:rowOff>19050</xdr:rowOff>
    </xdr:to>
    <xdr:sp>
      <xdr:nvSpPr>
        <xdr:cNvPr id="257" name="Line 1344"/>
        <xdr:cNvSpPr>
          <a:spLocks/>
        </xdr:cNvSpPr>
      </xdr:nvSpPr>
      <xdr:spPr>
        <a:xfrm flipH="1">
          <a:off x="277749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51</xdr:row>
      <xdr:rowOff>9525</xdr:rowOff>
    </xdr:from>
    <xdr:to>
      <xdr:col>39</xdr:col>
      <xdr:colOff>9525</xdr:colOff>
      <xdr:row>51</xdr:row>
      <xdr:rowOff>9525</xdr:rowOff>
    </xdr:to>
    <xdr:sp>
      <xdr:nvSpPr>
        <xdr:cNvPr id="258" name="Line 1345"/>
        <xdr:cNvSpPr>
          <a:spLocks/>
        </xdr:cNvSpPr>
      </xdr:nvSpPr>
      <xdr:spPr>
        <a:xfrm flipH="1">
          <a:off x="27774900" y="1245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259" name="Line 1346"/>
        <xdr:cNvSpPr>
          <a:spLocks/>
        </xdr:cNvSpPr>
      </xdr:nvSpPr>
      <xdr:spPr>
        <a:xfrm flipH="1">
          <a:off x="27774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9525</xdr:rowOff>
    </xdr:from>
    <xdr:to>
      <xdr:col>39</xdr:col>
      <xdr:colOff>9525</xdr:colOff>
      <xdr:row>48</xdr:row>
      <xdr:rowOff>9525</xdr:rowOff>
    </xdr:to>
    <xdr:sp>
      <xdr:nvSpPr>
        <xdr:cNvPr id="260" name="Line 1347"/>
        <xdr:cNvSpPr>
          <a:spLocks/>
        </xdr:cNvSpPr>
      </xdr:nvSpPr>
      <xdr:spPr>
        <a:xfrm flipH="1">
          <a:off x="27774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50</xdr:col>
      <xdr:colOff>0</xdr:colOff>
      <xdr:row>18</xdr:row>
      <xdr:rowOff>114300</xdr:rowOff>
    </xdr:to>
    <xdr:sp>
      <xdr:nvSpPr>
        <xdr:cNvPr id="261" name="Line 1349"/>
        <xdr:cNvSpPr>
          <a:spLocks/>
        </xdr:cNvSpPr>
      </xdr:nvSpPr>
      <xdr:spPr>
        <a:xfrm flipV="1">
          <a:off x="23812500" y="4829175"/>
          <a:ext cx="1318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114300</xdr:rowOff>
    </xdr:from>
    <xdr:to>
      <xdr:col>71</xdr:col>
      <xdr:colOff>266700</xdr:colOff>
      <xdr:row>18</xdr:row>
      <xdr:rowOff>114300</xdr:rowOff>
    </xdr:to>
    <xdr:sp>
      <xdr:nvSpPr>
        <xdr:cNvPr id="262" name="Line 1350"/>
        <xdr:cNvSpPr>
          <a:spLocks/>
        </xdr:cNvSpPr>
      </xdr:nvSpPr>
      <xdr:spPr>
        <a:xfrm flipV="1">
          <a:off x="37966650" y="48291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18</xdr:row>
      <xdr:rowOff>0</xdr:rowOff>
    </xdr:from>
    <xdr:ext cx="971550" cy="228600"/>
    <xdr:sp>
      <xdr:nvSpPr>
        <xdr:cNvPr id="263" name="text 7166"/>
        <xdr:cNvSpPr txBox="1">
          <a:spLocks noChangeArrowheads="1"/>
        </xdr:cNvSpPr>
      </xdr:nvSpPr>
      <xdr:spPr>
        <a:xfrm>
          <a:off x="369951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40</xdr:col>
      <xdr:colOff>9525</xdr:colOff>
      <xdr:row>33</xdr:row>
      <xdr:rowOff>114300</xdr:rowOff>
    </xdr:from>
    <xdr:to>
      <xdr:col>70</xdr:col>
      <xdr:colOff>209550</xdr:colOff>
      <xdr:row>33</xdr:row>
      <xdr:rowOff>114300</xdr:rowOff>
    </xdr:to>
    <xdr:sp>
      <xdr:nvSpPr>
        <xdr:cNvPr id="264" name="Line 1352"/>
        <xdr:cNvSpPr>
          <a:spLocks/>
        </xdr:cNvSpPr>
      </xdr:nvSpPr>
      <xdr:spPr>
        <a:xfrm flipH="1" flipV="1">
          <a:off x="29270325" y="8258175"/>
          <a:ext cx="22793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33</xdr:row>
      <xdr:rowOff>0</xdr:rowOff>
    </xdr:from>
    <xdr:ext cx="533400" cy="228600"/>
    <xdr:sp>
      <xdr:nvSpPr>
        <xdr:cNvPr id="265" name="text 7125"/>
        <xdr:cNvSpPr txBox="1">
          <a:spLocks noChangeArrowheads="1"/>
        </xdr:cNvSpPr>
      </xdr:nvSpPr>
      <xdr:spPr>
        <a:xfrm>
          <a:off x="372237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44</xdr:col>
      <xdr:colOff>323850</xdr:colOff>
      <xdr:row>33</xdr:row>
      <xdr:rowOff>114300</xdr:rowOff>
    </xdr:from>
    <xdr:to>
      <xdr:col>44</xdr:col>
      <xdr:colOff>628650</xdr:colOff>
      <xdr:row>35</xdr:row>
      <xdr:rowOff>28575</xdr:rowOff>
    </xdr:to>
    <xdr:grpSp>
      <xdr:nvGrpSpPr>
        <xdr:cNvPr id="266" name="Group 1354"/>
        <xdr:cNvGrpSpPr>
          <a:grpSpLocks noChangeAspect="1"/>
        </xdr:cNvGrpSpPr>
      </xdr:nvGrpSpPr>
      <xdr:grpSpPr>
        <a:xfrm>
          <a:off x="327088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7" name="Line 1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27</xdr:row>
      <xdr:rowOff>114300</xdr:rowOff>
    </xdr:from>
    <xdr:to>
      <xdr:col>28</xdr:col>
      <xdr:colOff>647700</xdr:colOff>
      <xdr:row>29</xdr:row>
      <xdr:rowOff>28575</xdr:rowOff>
    </xdr:to>
    <xdr:grpSp>
      <xdr:nvGrpSpPr>
        <xdr:cNvPr id="269" name="Group 1383"/>
        <xdr:cNvGrpSpPr>
          <a:grpSpLocks noChangeAspect="1"/>
        </xdr:cNvGrpSpPr>
      </xdr:nvGrpSpPr>
      <xdr:grpSpPr>
        <a:xfrm>
          <a:off x="20688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0" name="Line 13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3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13</xdr:row>
      <xdr:rowOff>209550</xdr:rowOff>
    </xdr:from>
    <xdr:to>
      <xdr:col>40</xdr:col>
      <xdr:colOff>628650</xdr:colOff>
      <xdr:row>15</xdr:row>
      <xdr:rowOff>114300</xdr:rowOff>
    </xdr:to>
    <xdr:grpSp>
      <xdr:nvGrpSpPr>
        <xdr:cNvPr id="272" name="Group 1392"/>
        <xdr:cNvGrpSpPr>
          <a:grpSpLocks noChangeAspect="1"/>
        </xdr:cNvGrpSpPr>
      </xdr:nvGrpSpPr>
      <xdr:grpSpPr>
        <a:xfrm>
          <a:off x="2958465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3" name="Line 13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3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30</xdr:row>
      <xdr:rowOff>0</xdr:rowOff>
    </xdr:from>
    <xdr:ext cx="533400" cy="228600"/>
    <xdr:sp>
      <xdr:nvSpPr>
        <xdr:cNvPr id="275" name="text 7125"/>
        <xdr:cNvSpPr txBox="1">
          <a:spLocks noChangeArrowheads="1"/>
        </xdr:cNvSpPr>
      </xdr:nvSpPr>
      <xdr:spPr>
        <a:xfrm>
          <a:off x="55054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oneCellAnchor>
    <xdr:from>
      <xdr:col>70</xdr:col>
      <xdr:colOff>228600</xdr:colOff>
      <xdr:row>15</xdr:row>
      <xdr:rowOff>0</xdr:rowOff>
    </xdr:from>
    <xdr:ext cx="533400" cy="228600"/>
    <xdr:sp>
      <xdr:nvSpPr>
        <xdr:cNvPr id="276" name="text 7125"/>
        <xdr:cNvSpPr txBox="1">
          <a:spLocks noChangeArrowheads="1"/>
        </xdr:cNvSpPr>
      </xdr:nvSpPr>
      <xdr:spPr>
        <a:xfrm>
          <a:off x="520827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24</xdr:col>
      <xdr:colOff>228600</xdr:colOff>
      <xdr:row>15</xdr:row>
      <xdr:rowOff>0</xdr:rowOff>
    </xdr:from>
    <xdr:ext cx="533400" cy="228600"/>
    <xdr:sp>
      <xdr:nvSpPr>
        <xdr:cNvPr id="277" name="text 7125"/>
        <xdr:cNvSpPr txBox="1">
          <a:spLocks noChangeArrowheads="1"/>
        </xdr:cNvSpPr>
      </xdr:nvSpPr>
      <xdr:spPr>
        <a:xfrm>
          <a:off x="176022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28</xdr:col>
      <xdr:colOff>495300</xdr:colOff>
      <xdr:row>18</xdr:row>
      <xdr:rowOff>114300</xdr:rowOff>
    </xdr:from>
    <xdr:to>
      <xdr:col>32</xdr:col>
      <xdr:colOff>495300</xdr:colOff>
      <xdr:row>21</xdr:row>
      <xdr:rowOff>114300</xdr:rowOff>
    </xdr:to>
    <xdr:sp>
      <xdr:nvSpPr>
        <xdr:cNvPr id="278" name="Line 1399"/>
        <xdr:cNvSpPr>
          <a:spLocks/>
        </xdr:cNvSpPr>
      </xdr:nvSpPr>
      <xdr:spPr>
        <a:xfrm flipH="1">
          <a:off x="20840700" y="4829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190500</xdr:colOff>
      <xdr:row>15</xdr:row>
      <xdr:rowOff>47625</xdr:rowOff>
    </xdr:from>
    <xdr:to>
      <xdr:col>20</xdr:col>
      <xdr:colOff>342900</xdr:colOff>
      <xdr:row>15</xdr:row>
      <xdr:rowOff>180975</xdr:rowOff>
    </xdr:to>
    <xdr:pic>
      <xdr:nvPicPr>
        <xdr:cNvPr id="279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92300" y="4076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32</xdr:col>
      <xdr:colOff>676275</xdr:colOff>
      <xdr:row>36</xdr:row>
      <xdr:rowOff>47625</xdr:rowOff>
    </xdr:from>
    <xdr:to>
      <xdr:col>32</xdr:col>
      <xdr:colOff>828675</xdr:colOff>
      <xdr:row>36</xdr:row>
      <xdr:rowOff>180975</xdr:rowOff>
    </xdr:to>
    <xdr:pic>
      <xdr:nvPicPr>
        <xdr:cNvPr id="280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93475" y="88773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41</xdr:col>
      <xdr:colOff>390525</xdr:colOff>
      <xdr:row>33</xdr:row>
      <xdr:rowOff>114300</xdr:rowOff>
    </xdr:from>
    <xdr:to>
      <xdr:col>44</xdr:col>
      <xdr:colOff>476250</xdr:colOff>
      <xdr:row>35</xdr:row>
      <xdr:rowOff>114300</xdr:rowOff>
    </xdr:to>
    <xdr:sp>
      <xdr:nvSpPr>
        <xdr:cNvPr id="281" name="Line 1404"/>
        <xdr:cNvSpPr>
          <a:spLocks/>
        </xdr:cNvSpPr>
      </xdr:nvSpPr>
      <xdr:spPr>
        <a:xfrm flipV="1">
          <a:off x="30622875" y="82581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390525</xdr:colOff>
      <xdr:row>36</xdr:row>
      <xdr:rowOff>0</xdr:rowOff>
    </xdr:from>
    <xdr:to>
      <xdr:col>40</xdr:col>
      <xdr:colOff>619125</xdr:colOff>
      <xdr:row>36</xdr:row>
      <xdr:rowOff>76200</xdr:rowOff>
    </xdr:to>
    <xdr:sp>
      <xdr:nvSpPr>
        <xdr:cNvPr id="282" name="Line 1405"/>
        <xdr:cNvSpPr>
          <a:spLocks/>
        </xdr:cNvSpPr>
      </xdr:nvSpPr>
      <xdr:spPr>
        <a:xfrm flipV="1">
          <a:off x="29136975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619125</xdr:colOff>
      <xdr:row>36</xdr:row>
      <xdr:rowOff>76200</xdr:rowOff>
    </xdr:from>
    <xdr:to>
      <xdr:col>39</xdr:col>
      <xdr:colOff>390525</xdr:colOff>
      <xdr:row>36</xdr:row>
      <xdr:rowOff>114300</xdr:rowOff>
    </xdr:to>
    <xdr:sp>
      <xdr:nvSpPr>
        <xdr:cNvPr id="283" name="Line 1406"/>
        <xdr:cNvSpPr>
          <a:spLocks/>
        </xdr:cNvSpPr>
      </xdr:nvSpPr>
      <xdr:spPr>
        <a:xfrm flipV="1">
          <a:off x="28394025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619125</xdr:colOff>
      <xdr:row>35</xdr:row>
      <xdr:rowOff>114300</xdr:rowOff>
    </xdr:from>
    <xdr:to>
      <xdr:col>41</xdr:col>
      <xdr:colOff>390525</xdr:colOff>
      <xdr:row>36</xdr:row>
      <xdr:rowOff>0</xdr:rowOff>
    </xdr:to>
    <xdr:sp>
      <xdr:nvSpPr>
        <xdr:cNvPr id="284" name="Line 1407"/>
        <xdr:cNvSpPr>
          <a:spLocks/>
        </xdr:cNvSpPr>
      </xdr:nvSpPr>
      <xdr:spPr>
        <a:xfrm flipV="1">
          <a:off x="29879925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13</xdr:row>
      <xdr:rowOff>114300</xdr:rowOff>
    </xdr:from>
    <xdr:to>
      <xdr:col>74</xdr:col>
      <xdr:colOff>476250</xdr:colOff>
      <xdr:row>13</xdr:row>
      <xdr:rowOff>114300</xdr:rowOff>
    </xdr:to>
    <xdr:sp>
      <xdr:nvSpPr>
        <xdr:cNvPr id="285" name="Line 1433"/>
        <xdr:cNvSpPr>
          <a:spLocks/>
        </xdr:cNvSpPr>
      </xdr:nvSpPr>
      <xdr:spPr>
        <a:xfrm flipH="1" flipV="1">
          <a:off x="546735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29</xdr:row>
      <xdr:rowOff>114300</xdr:rowOff>
    </xdr:from>
    <xdr:to>
      <xdr:col>29</xdr:col>
      <xdr:colOff>485775</xdr:colOff>
      <xdr:row>29</xdr:row>
      <xdr:rowOff>114300</xdr:rowOff>
    </xdr:to>
    <xdr:sp>
      <xdr:nvSpPr>
        <xdr:cNvPr id="286" name="Line 1442"/>
        <xdr:cNvSpPr>
          <a:spLocks/>
        </xdr:cNvSpPr>
      </xdr:nvSpPr>
      <xdr:spPr>
        <a:xfrm flipH="1" flipV="1">
          <a:off x="20707350" y="7343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323850</xdr:colOff>
      <xdr:row>31</xdr:row>
      <xdr:rowOff>47625</xdr:rowOff>
    </xdr:from>
    <xdr:to>
      <xdr:col>37</xdr:col>
      <xdr:colOff>371475</xdr:colOff>
      <xdr:row>32</xdr:row>
      <xdr:rowOff>47625</xdr:rowOff>
    </xdr:to>
    <xdr:grpSp>
      <xdr:nvGrpSpPr>
        <xdr:cNvPr id="287" name="Group 1447"/>
        <xdr:cNvGrpSpPr>
          <a:grpSpLocks/>
        </xdr:cNvGrpSpPr>
      </xdr:nvGrpSpPr>
      <xdr:grpSpPr>
        <a:xfrm>
          <a:off x="27584400" y="7734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8" name="Rectangle 14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4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4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438150</xdr:colOff>
      <xdr:row>15</xdr:row>
      <xdr:rowOff>161925</xdr:rowOff>
    </xdr:from>
    <xdr:to>
      <xdr:col>36</xdr:col>
      <xdr:colOff>485775</xdr:colOff>
      <xdr:row>16</xdr:row>
      <xdr:rowOff>161925</xdr:rowOff>
    </xdr:to>
    <xdr:grpSp>
      <xdr:nvGrpSpPr>
        <xdr:cNvPr id="291" name="Group 1451"/>
        <xdr:cNvGrpSpPr>
          <a:grpSpLocks/>
        </xdr:cNvGrpSpPr>
      </xdr:nvGrpSpPr>
      <xdr:grpSpPr>
        <a:xfrm>
          <a:off x="26727150" y="4191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2" name="Rectangle 14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4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4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209550</xdr:colOff>
      <xdr:row>34</xdr:row>
      <xdr:rowOff>95250</xdr:rowOff>
    </xdr:from>
    <xdr:to>
      <xdr:col>39</xdr:col>
      <xdr:colOff>257175</xdr:colOff>
      <xdr:row>35</xdr:row>
      <xdr:rowOff>95250</xdr:rowOff>
    </xdr:to>
    <xdr:grpSp>
      <xdr:nvGrpSpPr>
        <xdr:cNvPr id="295" name="Group 1455"/>
        <xdr:cNvGrpSpPr>
          <a:grpSpLocks/>
        </xdr:cNvGrpSpPr>
      </xdr:nvGrpSpPr>
      <xdr:grpSpPr>
        <a:xfrm>
          <a:off x="28956000" y="8467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6" name="Rectangle 14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4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4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19</xdr:row>
      <xdr:rowOff>219075</xdr:rowOff>
    </xdr:from>
    <xdr:to>
      <xdr:col>79</xdr:col>
      <xdr:colOff>419100</xdr:colOff>
      <xdr:row>21</xdr:row>
      <xdr:rowOff>114300</xdr:rowOff>
    </xdr:to>
    <xdr:grpSp>
      <xdr:nvGrpSpPr>
        <xdr:cNvPr id="299" name="Group 1474"/>
        <xdr:cNvGrpSpPr>
          <a:grpSpLocks noChangeAspect="1"/>
        </xdr:cNvGrpSpPr>
      </xdr:nvGrpSpPr>
      <xdr:grpSpPr>
        <a:xfrm>
          <a:off x="588740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0" name="Line 14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4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19</xdr:row>
      <xdr:rowOff>219075</xdr:rowOff>
    </xdr:from>
    <xdr:to>
      <xdr:col>75</xdr:col>
      <xdr:colOff>419100</xdr:colOff>
      <xdr:row>21</xdr:row>
      <xdr:rowOff>114300</xdr:rowOff>
    </xdr:to>
    <xdr:grpSp>
      <xdr:nvGrpSpPr>
        <xdr:cNvPr id="302" name="Group 1477"/>
        <xdr:cNvGrpSpPr>
          <a:grpSpLocks noChangeAspect="1"/>
        </xdr:cNvGrpSpPr>
      </xdr:nvGrpSpPr>
      <xdr:grpSpPr>
        <a:xfrm>
          <a:off x="559022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3" name="Line 14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4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305" name="Group 1480"/>
        <xdr:cNvGrpSpPr>
          <a:grpSpLocks noChangeAspect="1"/>
        </xdr:cNvGrpSpPr>
      </xdr:nvGrpSpPr>
      <xdr:grpSpPr>
        <a:xfrm>
          <a:off x="559022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6" name="Line 14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4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16</xdr:row>
      <xdr:rowOff>219075</xdr:rowOff>
    </xdr:from>
    <xdr:to>
      <xdr:col>71</xdr:col>
      <xdr:colOff>419100</xdr:colOff>
      <xdr:row>18</xdr:row>
      <xdr:rowOff>114300</xdr:rowOff>
    </xdr:to>
    <xdr:grpSp>
      <xdr:nvGrpSpPr>
        <xdr:cNvPr id="308" name="Group 1483"/>
        <xdr:cNvGrpSpPr>
          <a:grpSpLocks noChangeAspect="1"/>
        </xdr:cNvGrpSpPr>
      </xdr:nvGrpSpPr>
      <xdr:grpSpPr>
        <a:xfrm>
          <a:off x="529304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9" name="Line 1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311" name="Group 1486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2" name="Line 1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30</xdr:row>
      <xdr:rowOff>114300</xdr:rowOff>
    </xdr:from>
    <xdr:to>
      <xdr:col>65</xdr:col>
      <xdr:colOff>438150</xdr:colOff>
      <xdr:row>32</xdr:row>
      <xdr:rowOff>0</xdr:rowOff>
    </xdr:to>
    <xdr:grpSp>
      <xdr:nvGrpSpPr>
        <xdr:cNvPr id="314" name="Group 1489"/>
        <xdr:cNvGrpSpPr>
          <a:grpSpLocks/>
        </xdr:cNvGrpSpPr>
      </xdr:nvGrpSpPr>
      <xdr:grpSpPr>
        <a:xfrm>
          <a:off x="48453675" y="75723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315" name="Line 149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49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27</xdr:row>
      <xdr:rowOff>114300</xdr:rowOff>
    </xdr:from>
    <xdr:to>
      <xdr:col>71</xdr:col>
      <xdr:colOff>266700</xdr:colOff>
      <xdr:row>30</xdr:row>
      <xdr:rowOff>114300</xdr:rowOff>
    </xdr:to>
    <xdr:sp>
      <xdr:nvSpPr>
        <xdr:cNvPr id="317" name="Line 1495"/>
        <xdr:cNvSpPr>
          <a:spLocks/>
        </xdr:cNvSpPr>
      </xdr:nvSpPr>
      <xdr:spPr>
        <a:xfrm flipH="1">
          <a:off x="48634650" y="6886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33</xdr:row>
      <xdr:rowOff>0</xdr:rowOff>
    </xdr:from>
    <xdr:ext cx="533400" cy="228600"/>
    <xdr:sp>
      <xdr:nvSpPr>
        <xdr:cNvPr id="318" name="text 7125"/>
        <xdr:cNvSpPr txBox="1">
          <a:spLocks noChangeArrowheads="1"/>
        </xdr:cNvSpPr>
      </xdr:nvSpPr>
      <xdr:spPr>
        <a:xfrm>
          <a:off x="491109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68</xdr:col>
      <xdr:colOff>0</xdr:colOff>
      <xdr:row>24</xdr:row>
      <xdr:rowOff>114300</xdr:rowOff>
    </xdr:from>
    <xdr:to>
      <xdr:col>75</xdr:col>
      <xdr:colOff>266700</xdr:colOff>
      <xdr:row>24</xdr:row>
      <xdr:rowOff>114300</xdr:rowOff>
    </xdr:to>
    <xdr:sp>
      <xdr:nvSpPr>
        <xdr:cNvPr id="319" name="Line 1496"/>
        <xdr:cNvSpPr>
          <a:spLocks/>
        </xdr:cNvSpPr>
      </xdr:nvSpPr>
      <xdr:spPr>
        <a:xfrm flipV="1">
          <a:off x="50368200" y="6200775"/>
          <a:ext cx="569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15</xdr:row>
      <xdr:rowOff>114300</xdr:rowOff>
    </xdr:from>
    <xdr:to>
      <xdr:col>71</xdr:col>
      <xdr:colOff>266700</xdr:colOff>
      <xdr:row>18</xdr:row>
      <xdr:rowOff>114300</xdr:rowOff>
    </xdr:to>
    <xdr:sp>
      <xdr:nvSpPr>
        <xdr:cNvPr id="320" name="Line 1497"/>
        <xdr:cNvSpPr>
          <a:spLocks/>
        </xdr:cNvSpPr>
      </xdr:nvSpPr>
      <xdr:spPr>
        <a:xfrm flipH="1" flipV="1">
          <a:off x="47872650" y="4143375"/>
          <a:ext cx="5219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28575</xdr:colOff>
      <xdr:row>29</xdr:row>
      <xdr:rowOff>19050</xdr:rowOff>
    </xdr:from>
    <xdr:to>
      <xdr:col>69</xdr:col>
      <xdr:colOff>76200</xdr:colOff>
      <xdr:row>30</xdr:row>
      <xdr:rowOff>19050</xdr:rowOff>
    </xdr:to>
    <xdr:grpSp>
      <xdr:nvGrpSpPr>
        <xdr:cNvPr id="321" name="Group 1506"/>
        <xdr:cNvGrpSpPr>
          <a:grpSpLocks/>
        </xdr:cNvGrpSpPr>
      </xdr:nvGrpSpPr>
      <xdr:grpSpPr>
        <a:xfrm>
          <a:off x="51368325" y="7248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22" name="Rectangle 15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5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5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25" name="Line 1580"/>
        <xdr:cNvSpPr>
          <a:spLocks/>
        </xdr:cNvSpPr>
      </xdr:nvSpPr>
      <xdr:spPr>
        <a:xfrm flipH="1">
          <a:off x="49625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9525</xdr:rowOff>
    </xdr:from>
    <xdr:to>
      <xdr:col>8</xdr:col>
      <xdr:colOff>9525</xdr:colOff>
      <xdr:row>38</xdr:row>
      <xdr:rowOff>9525</xdr:rowOff>
    </xdr:to>
    <xdr:sp>
      <xdr:nvSpPr>
        <xdr:cNvPr id="326" name="Line 1581"/>
        <xdr:cNvSpPr>
          <a:spLocks/>
        </xdr:cNvSpPr>
      </xdr:nvSpPr>
      <xdr:spPr>
        <a:xfrm flipH="1">
          <a:off x="49625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327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39</xdr:col>
      <xdr:colOff>409575</xdr:colOff>
      <xdr:row>17</xdr:row>
      <xdr:rowOff>57150</xdr:rowOff>
    </xdr:from>
    <xdr:to>
      <xdr:col>40</xdr:col>
      <xdr:colOff>590550</xdr:colOff>
      <xdr:row>17</xdr:row>
      <xdr:rowOff>171450</xdr:rowOff>
    </xdr:to>
    <xdr:grpSp>
      <xdr:nvGrpSpPr>
        <xdr:cNvPr id="328" name="Group 1591"/>
        <xdr:cNvGrpSpPr>
          <a:grpSpLocks noChangeAspect="1"/>
        </xdr:cNvGrpSpPr>
      </xdr:nvGrpSpPr>
      <xdr:grpSpPr>
        <a:xfrm>
          <a:off x="29156025" y="4543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9" name="Line 15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5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5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5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5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5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552450</xdr:colOff>
      <xdr:row>23</xdr:row>
      <xdr:rowOff>57150</xdr:rowOff>
    </xdr:from>
    <xdr:to>
      <xdr:col>31</xdr:col>
      <xdr:colOff>285750</xdr:colOff>
      <xdr:row>23</xdr:row>
      <xdr:rowOff>171450</xdr:rowOff>
    </xdr:to>
    <xdr:grpSp>
      <xdr:nvGrpSpPr>
        <xdr:cNvPr id="335" name="Group 1598"/>
        <xdr:cNvGrpSpPr>
          <a:grpSpLocks noChangeAspect="1"/>
        </xdr:cNvGrpSpPr>
      </xdr:nvGrpSpPr>
      <xdr:grpSpPr>
        <a:xfrm>
          <a:off x="22383750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36" name="Line 15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6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6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6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6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6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219075</xdr:colOff>
      <xdr:row>20</xdr:row>
      <xdr:rowOff>66675</xdr:rowOff>
    </xdr:from>
    <xdr:to>
      <xdr:col>36</xdr:col>
      <xdr:colOff>276225</xdr:colOff>
      <xdr:row>20</xdr:row>
      <xdr:rowOff>180975</xdr:rowOff>
    </xdr:to>
    <xdr:grpSp>
      <xdr:nvGrpSpPr>
        <xdr:cNvPr id="342" name="Group 1605"/>
        <xdr:cNvGrpSpPr>
          <a:grpSpLocks noChangeAspect="1"/>
        </xdr:cNvGrpSpPr>
      </xdr:nvGrpSpPr>
      <xdr:grpSpPr>
        <a:xfrm>
          <a:off x="25993725" y="5238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43" name="Line 16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6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6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6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6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371475</xdr:colOff>
      <xdr:row>26</xdr:row>
      <xdr:rowOff>0</xdr:rowOff>
    </xdr:from>
    <xdr:to>
      <xdr:col>36</xdr:col>
      <xdr:colOff>285750</xdr:colOff>
      <xdr:row>27</xdr:row>
      <xdr:rowOff>0</xdr:rowOff>
    </xdr:to>
    <xdr:grpSp>
      <xdr:nvGrpSpPr>
        <xdr:cNvPr id="348" name="Group 1611"/>
        <xdr:cNvGrpSpPr>
          <a:grpSpLocks/>
        </xdr:cNvGrpSpPr>
      </xdr:nvGrpSpPr>
      <xdr:grpSpPr>
        <a:xfrm>
          <a:off x="26146125" y="6543675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349" name="Group 1612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350" name="Oval 1613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" name="Oval 1614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" name="Oval 1615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Oval 1616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Rectangle 1617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55" name="Group 1618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56" name="Oval 1619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Line 1620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Line 1621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38</xdr:col>
      <xdr:colOff>9525</xdr:colOff>
      <xdr:row>31</xdr:row>
      <xdr:rowOff>57150</xdr:rowOff>
    </xdr:from>
    <xdr:to>
      <xdr:col>38</xdr:col>
      <xdr:colOff>361950</xdr:colOff>
      <xdr:row>31</xdr:row>
      <xdr:rowOff>180975</xdr:rowOff>
    </xdr:to>
    <xdr:sp>
      <xdr:nvSpPr>
        <xdr:cNvPr id="359" name="kreslení 427"/>
        <xdr:cNvSpPr>
          <a:spLocks/>
        </xdr:cNvSpPr>
      </xdr:nvSpPr>
      <xdr:spPr>
        <a:xfrm>
          <a:off x="27784425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19050</xdr:colOff>
      <xdr:row>33</xdr:row>
      <xdr:rowOff>85725</xdr:rowOff>
    </xdr:from>
    <xdr:to>
      <xdr:col>38</xdr:col>
      <xdr:colOff>371475</xdr:colOff>
      <xdr:row>33</xdr:row>
      <xdr:rowOff>209550</xdr:rowOff>
    </xdr:to>
    <xdr:sp>
      <xdr:nvSpPr>
        <xdr:cNvPr id="360" name="kreslení 427"/>
        <xdr:cNvSpPr>
          <a:spLocks/>
        </xdr:cNvSpPr>
      </xdr:nvSpPr>
      <xdr:spPr>
        <a:xfrm>
          <a:off x="27793950" y="8229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104775</xdr:colOff>
      <xdr:row>22</xdr:row>
      <xdr:rowOff>57150</xdr:rowOff>
    </xdr:from>
    <xdr:to>
      <xdr:col>9</xdr:col>
      <xdr:colOff>409575</xdr:colOff>
      <xdr:row>22</xdr:row>
      <xdr:rowOff>171450</xdr:rowOff>
    </xdr:to>
    <xdr:grpSp>
      <xdr:nvGrpSpPr>
        <xdr:cNvPr id="361" name="Group 1625"/>
        <xdr:cNvGrpSpPr>
          <a:grpSpLocks noChangeAspect="1"/>
        </xdr:cNvGrpSpPr>
      </xdr:nvGrpSpPr>
      <xdr:grpSpPr>
        <a:xfrm>
          <a:off x="6562725" y="56864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62" name="Oval 16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6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6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37</xdr:row>
      <xdr:rowOff>19050</xdr:rowOff>
    </xdr:from>
    <xdr:to>
      <xdr:col>40</xdr:col>
      <xdr:colOff>714375</xdr:colOff>
      <xdr:row>38</xdr:row>
      <xdr:rowOff>9525</xdr:rowOff>
    </xdr:to>
    <xdr:grpSp>
      <xdr:nvGrpSpPr>
        <xdr:cNvPr id="365" name="Group 1652"/>
        <xdr:cNvGrpSpPr>
          <a:grpSpLocks/>
        </xdr:cNvGrpSpPr>
      </xdr:nvGrpSpPr>
      <xdr:grpSpPr>
        <a:xfrm>
          <a:off x="29537025" y="9077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66" name="Oval 16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16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6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6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20</xdr:row>
      <xdr:rowOff>57150</xdr:rowOff>
    </xdr:from>
    <xdr:to>
      <xdr:col>2</xdr:col>
      <xdr:colOff>885825</xdr:colOff>
      <xdr:row>20</xdr:row>
      <xdr:rowOff>171450</xdr:rowOff>
    </xdr:to>
    <xdr:grpSp>
      <xdr:nvGrpSpPr>
        <xdr:cNvPr id="370" name="Group 1672"/>
        <xdr:cNvGrpSpPr>
          <a:grpSpLocks/>
        </xdr:cNvGrpSpPr>
      </xdr:nvGrpSpPr>
      <xdr:grpSpPr>
        <a:xfrm>
          <a:off x="1085850" y="52292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71" name="Line 1673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674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67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67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677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678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679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1680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1681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352425</xdr:colOff>
      <xdr:row>25</xdr:row>
      <xdr:rowOff>57150</xdr:rowOff>
    </xdr:from>
    <xdr:to>
      <xdr:col>3</xdr:col>
      <xdr:colOff>209550</xdr:colOff>
      <xdr:row>25</xdr:row>
      <xdr:rowOff>171450</xdr:rowOff>
    </xdr:to>
    <xdr:grpSp>
      <xdr:nvGrpSpPr>
        <xdr:cNvPr id="380" name="Group 1682"/>
        <xdr:cNvGrpSpPr>
          <a:grpSpLocks/>
        </xdr:cNvGrpSpPr>
      </xdr:nvGrpSpPr>
      <xdr:grpSpPr>
        <a:xfrm>
          <a:off x="1381125" y="6372225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381" name="Line 1683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684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685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686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687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688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1689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1690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1691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18</xdr:row>
      <xdr:rowOff>114300</xdr:rowOff>
    </xdr:from>
    <xdr:to>
      <xdr:col>32</xdr:col>
      <xdr:colOff>647700</xdr:colOff>
      <xdr:row>20</xdr:row>
      <xdr:rowOff>28575</xdr:rowOff>
    </xdr:to>
    <xdr:grpSp>
      <xdr:nvGrpSpPr>
        <xdr:cNvPr id="390" name="Group 1692"/>
        <xdr:cNvGrpSpPr>
          <a:grpSpLocks noChangeAspect="1"/>
        </xdr:cNvGrpSpPr>
      </xdr:nvGrpSpPr>
      <xdr:grpSpPr>
        <a:xfrm>
          <a:off x="23660100" y="4829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1" name="Line 16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6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504825</xdr:colOff>
      <xdr:row>37</xdr:row>
      <xdr:rowOff>9525</xdr:rowOff>
    </xdr:from>
    <xdr:to>
      <xdr:col>40</xdr:col>
      <xdr:colOff>209550</xdr:colOff>
      <xdr:row>39</xdr:row>
      <xdr:rowOff>0</xdr:rowOff>
    </xdr:to>
    <xdr:grpSp>
      <xdr:nvGrpSpPr>
        <xdr:cNvPr id="393" name="Group 1695"/>
        <xdr:cNvGrpSpPr>
          <a:grpSpLocks noChangeAspect="1"/>
        </xdr:cNvGrpSpPr>
      </xdr:nvGrpSpPr>
      <xdr:grpSpPr>
        <a:xfrm>
          <a:off x="29251275" y="9067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4" name="Line 16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16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16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AutoShape 16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419100</xdr:colOff>
      <xdr:row>16</xdr:row>
      <xdr:rowOff>9525</xdr:rowOff>
    </xdr:from>
    <xdr:to>
      <xdr:col>32</xdr:col>
      <xdr:colOff>638175</xdr:colOff>
      <xdr:row>18</xdr:row>
      <xdr:rowOff>0</xdr:rowOff>
    </xdr:to>
    <xdr:grpSp>
      <xdr:nvGrpSpPr>
        <xdr:cNvPr id="398" name="Group 1700"/>
        <xdr:cNvGrpSpPr>
          <a:grpSpLocks noChangeAspect="1"/>
        </xdr:cNvGrpSpPr>
      </xdr:nvGrpSpPr>
      <xdr:grpSpPr>
        <a:xfrm>
          <a:off x="23736300" y="4267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9" name="Line 17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17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17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AutoShape 17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685800</xdr:colOff>
      <xdr:row>17</xdr:row>
      <xdr:rowOff>9525</xdr:rowOff>
    </xdr:from>
    <xdr:to>
      <xdr:col>33</xdr:col>
      <xdr:colOff>152400</xdr:colOff>
      <xdr:row>18</xdr:row>
      <xdr:rowOff>0</xdr:rowOff>
    </xdr:to>
    <xdr:grpSp>
      <xdr:nvGrpSpPr>
        <xdr:cNvPr id="403" name="Group 1705"/>
        <xdr:cNvGrpSpPr>
          <a:grpSpLocks/>
        </xdr:cNvGrpSpPr>
      </xdr:nvGrpSpPr>
      <xdr:grpSpPr>
        <a:xfrm>
          <a:off x="24003000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4" name="Oval 17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170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70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7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104775</xdr:colOff>
      <xdr:row>25</xdr:row>
      <xdr:rowOff>57150</xdr:rowOff>
    </xdr:from>
    <xdr:to>
      <xdr:col>9</xdr:col>
      <xdr:colOff>409575</xdr:colOff>
      <xdr:row>25</xdr:row>
      <xdr:rowOff>171450</xdr:rowOff>
    </xdr:to>
    <xdr:grpSp>
      <xdr:nvGrpSpPr>
        <xdr:cNvPr id="408" name="Group 1710"/>
        <xdr:cNvGrpSpPr>
          <a:grpSpLocks noChangeAspect="1"/>
        </xdr:cNvGrpSpPr>
      </xdr:nvGrpSpPr>
      <xdr:grpSpPr>
        <a:xfrm>
          <a:off x="6562725" y="63722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409" name="Oval 17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7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7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2" name="Line 1714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3" name="Line 1715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4" name="Line 1716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5" name="Line 1717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6" name="Line 1718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7" name="Line 1719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8" name="Line 1720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19" name="Line 1721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20" name="Line 1722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21" name="Line 1723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22" name="Line 1724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423" name="Line 1725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4" name="Line 1726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5" name="Line 1727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6" name="Line 1728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7" name="Line 1729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8" name="Line 1730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29" name="Line 1731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0" name="Line 1732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1" name="Line 1733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2" name="Line 1734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3" name="Line 1735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4" name="Line 1736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435" name="Line 1737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36" name="Line 1738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37" name="Line 1739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38" name="Line 1740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39" name="Line 1741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0" name="Line 1742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1" name="Line 1743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2" name="Line 1744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3" name="Line 1745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4" name="Line 1746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5" name="Line 1747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6" name="Line 1748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447" name="Line 1749"/>
        <xdr:cNvSpPr>
          <a:spLocks/>
        </xdr:cNvSpPr>
      </xdr:nvSpPr>
      <xdr:spPr>
        <a:xfrm flipH="1">
          <a:off x="1684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48" name="Line 1750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49" name="Line 1751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0" name="Line 1752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1" name="Line 1753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2" name="Line 1754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3" name="Line 1755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4" name="Line 1756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5" name="Line 1757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6" name="Line 1758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7" name="Line 1759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8" name="Line 1760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459" name="Line 1761"/>
        <xdr:cNvSpPr>
          <a:spLocks/>
        </xdr:cNvSpPr>
      </xdr:nvSpPr>
      <xdr:spPr>
        <a:xfrm flipH="1">
          <a:off x="173736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0" name="Line 17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1" name="Line 17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2" name="Line 17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3" name="Line 17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4" name="Line 17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5" name="Line 17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6" name="Line 17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7" name="Line 17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8" name="Line 17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9" name="Line 17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0" name="Line 17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1" name="Line 17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2" name="Line 17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3" name="Line 17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4" name="Line 17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5" name="Line 17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6" name="Line 17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7" name="Line 17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8" name="Line 17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9" name="Line 17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0" name="Line 17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1" name="Line 17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2" name="Line 17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3" name="Line 17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4" name="Line 1786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5" name="Line 1787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6" name="Line 1788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7" name="Line 1789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8" name="Line 1790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89" name="Line 1791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0" name="Line 1792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1" name="Line 1793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2" name="Line 1794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3" name="Line 1795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4" name="Line 1796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5" name="Line 1797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6" name="Line 1798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7" name="Line 1799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8" name="Line 1800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499" name="Line 1801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0" name="Line 1802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1" name="Line 1803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2" name="Line 1804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3" name="Line 1805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4" name="Line 1806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5" name="Line 1807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6" name="Line 1808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9</xdr:row>
      <xdr:rowOff>19050</xdr:rowOff>
    </xdr:from>
    <xdr:to>
      <xdr:col>23</xdr:col>
      <xdr:colOff>504825</xdr:colOff>
      <xdr:row>9</xdr:row>
      <xdr:rowOff>19050</xdr:rowOff>
    </xdr:to>
    <xdr:sp>
      <xdr:nvSpPr>
        <xdr:cNvPr id="507" name="Line 1809"/>
        <xdr:cNvSpPr>
          <a:spLocks/>
        </xdr:cNvSpPr>
      </xdr:nvSpPr>
      <xdr:spPr>
        <a:xfrm flipH="1">
          <a:off x="168497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28575</xdr:rowOff>
    </xdr:from>
    <xdr:to>
      <xdr:col>4</xdr:col>
      <xdr:colOff>257175</xdr:colOff>
      <xdr:row>26</xdr:row>
      <xdr:rowOff>209550</xdr:rowOff>
    </xdr:to>
    <xdr:sp>
      <xdr:nvSpPr>
        <xdr:cNvPr id="508" name="Line 1812"/>
        <xdr:cNvSpPr>
          <a:spLocks/>
        </xdr:cNvSpPr>
      </xdr:nvSpPr>
      <xdr:spPr>
        <a:xfrm>
          <a:off x="2314575" y="4972050"/>
          <a:ext cx="457200" cy="17811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762000</xdr:colOff>
      <xdr:row>17</xdr:row>
      <xdr:rowOff>0</xdr:rowOff>
    </xdr:from>
    <xdr:ext cx="1028700" cy="457200"/>
    <xdr:sp>
      <xdr:nvSpPr>
        <xdr:cNvPr id="509" name="text 774"/>
        <xdr:cNvSpPr txBox="1">
          <a:spLocks noChangeArrowheads="1"/>
        </xdr:cNvSpPr>
      </xdr:nvSpPr>
      <xdr:spPr>
        <a:xfrm>
          <a:off x="1790700" y="4486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P374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32,303</a:t>
          </a:r>
        </a:p>
      </xdr:txBody>
    </xdr:sp>
    <xdr:clientData/>
  </xdr:oneCellAnchor>
  <xdr:oneCellAnchor>
    <xdr:from>
      <xdr:col>3</xdr:col>
      <xdr:colOff>276225</xdr:colOff>
      <xdr:row>27</xdr:row>
      <xdr:rowOff>0</xdr:rowOff>
    </xdr:from>
    <xdr:ext cx="1019175" cy="457200"/>
    <xdr:sp>
      <xdr:nvSpPr>
        <xdr:cNvPr id="510" name="text 774"/>
        <xdr:cNvSpPr txBox="1">
          <a:spLocks noChangeArrowheads="1"/>
        </xdr:cNvSpPr>
      </xdr:nvSpPr>
      <xdr:spPr>
        <a:xfrm>
          <a:off x="2276475" y="6772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P374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86,783</a:t>
          </a:r>
        </a:p>
      </xdr:txBody>
    </xdr:sp>
    <xdr:clientData/>
  </xdr:oneCellAnchor>
  <xdr:twoCellAnchor editAs="absolute">
    <xdr:from>
      <xdr:col>69</xdr:col>
      <xdr:colOff>57150</xdr:colOff>
      <xdr:row>22</xdr:row>
      <xdr:rowOff>57150</xdr:rowOff>
    </xdr:from>
    <xdr:to>
      <xdr:col>70</xdr:col>
      <xdr:colOff>104775</xdr:colOff>
      <xdr:row>22</xdr:row>
      <xdr:rowOff>171450</xdr:rowOff>
    </xdr:to>
    <xdr:grpSp>
      <xdr:nvGrpSpPr>
        <xdr:cNvPr id="511" name="Group 1825"/>
        <xdr:cNvGrpSpPr>
          <a:grpSpLocks noChangeAspect="1"/>
        </xdr:cNvGrpSpPr>
      </xdr:nvGrpSpPr>
      <xdr:grpSpPr>
        <a:xfrm>
          <a:off x="51396900" y="5686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12" name="Line 18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8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8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8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18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238125</xdr:colOff>
      <xdr:row>19</xdr:row>
      <xdr:rowOff>57150</xdr:rowOff>
    </xdr:from>
    <xdr:to>
      <xdr:col>66</xdr:col>
      <xdr:colOff>428625</xdr:colOff>
      <xdr:row>19</xdr:row>
      <xdr:rowOff>171450</xdr:rowOff>
    </xdr:to>
    <xdr:grpSp>
      <xdr:nvGrpSpPr>
        <xdr:cNvPr id="517" name="Group 1831"/>
        <xdr:cNvGrpSpPr>
          <a:grpSpLocks noChangeAspect="1"/>
        </xdr:cNvGrpSpPr>
      </xdr:nvGrpSpPr>
      <xdr:grpSpPr>
        <a:xfrm>
          <a:off x="48606075" y="5000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18" name="Line 18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18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8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8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8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18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66675</xdr:colOff>
      <xdr:row>24</xdr:row>
      <xdr:rowOff>219075</xdr:rowOff>
    </xdr:from>
    <xdr:to>
      <xdr:col>68</xdr:col>
      <xdr:colOff>361950</xdr:colOff>
      <xdr:row>25</xdr:row>
      <xdr:rowOff>219075</xdr:rowOff>
    </xdr:to>
    <xdr:grpSp>
      <xdr:nvGrpSpPr>
        <xdr:cNvPr id="524" name="Group 1838"/>
        <xdr:cNvGrpSpPr>
          <a:grpSpLocks noChangeAspect="1"/>
        </xdr:cNvGrpSpPr>
      </xdr:nvGrpSpPr>
      <xdr:grpSpPr>
        <a:xfrm>
          <a:off x="50434875" y="630555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25" name="Oval 183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84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84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84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184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66675</xdr:colOff>
      <xdr:row>28</xdr:row>
      <xdr:rowOff>0</xdr:rowOff>
    </xdr:from>
    <xdr:to>
      <xdr:col>64</xdr:col>
      <xdr:colOff>361950</xdr:colOff>
      <xdr:row>29</xdr:row>
      <xdr:rowOff>0</xdr:rowOff>
    </xdr:to>
    <xdr:grpSp>
      <xdr:nvGrpSpPr>
        <xdr:cNvPr id="530" name="Group 1844"/>
        <xdr:cNvGrpSpPr>
          <a:grpSpLocks noChangeAspect="1"/>
        </xdr:cNvGrpSpPr>
      </xdr:nvGrpSpPr>
      <xdr:grpSpPr>
        <a:xfrm>
          <a:off x="47463075" y="70008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31" name="Oval 1845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846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847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848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1849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31</xdr:row>
      <xdr:rowOff>209550</xdr:rowOff>
    </xdr:from>
    <xdr:to>
      <xdr:col>58</xdr:col>
      <xdr:colOff>628650</xdr:colOff>
      <xdr:row>33</xdr:row>
      <xdr:rowOff>114300</xdr:rowOff>
    </xdr:to>
    <xdr:grpSp>
      <xdr:nvGrpSpPr>
        <xdr:cNvPr id="536" name="Group 1850"/>
        <xdr:cNvGrpSpPr>
          <a:grpSpLocks noChangeAspect="1"/>
        </xdr:cNvGrpSpPr>
      </xdr:nvGrpSpPr>
      <xdr:grpSpPr>
        <a:xfrm>
          <a:off x="432625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7" name="Line 18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8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34</xdr:row>
      <xdr:rowOff>57150</xdr:rowOff>
    </xdr:from>
    <xdr:to>
      <xdr:col>58</xdr:col>
      <xdr:colOff>657225</xdr:colOff>
      <xdr:row>34</xdr:row>
      <xdr:rowOff>171450</xdr:rowOff>
    </xdr:to>
    <xdr:grpSp>
      <xdr:nvGrpSpPr>
        <xdr:cNvPr id="539" name="Group 1853"/>
        <xdr:cNvGrpSpPr>
          <a:grpSpLocks noChangeAspect="1"/>
        </xdr:cNvGrpSpPr>
      </xdr:nvGrpSpPr>
      <xdr:grpSpPr>
        <a:xfrm>
          <a:off x="43291125" y="84296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40" name="Oval 18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8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18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161925</xdr:colOff>
      <xdr:row>29</xdr:row>
      <xdr:rowOff>76200</xdr:rowOff>
    </xdr:from>
    <xdr:to>
      <xdr:col>69</xdr:col>
      <xdr:colOff>485775</xdr:colOff>
      <xdr:row>29</xdr:row>
      <xdr:rowOff>200025</xdr:rowOff>
    </xdr:to>
    <xdr:grpSp>
      <xdr:nvGrpSpPr>
        <xdr:cNvPr id="543" name="Group 1857"/>
        <xdr:cNvGrpSpPr>
          <a:grpSpLocks/>
        </xdr:cNvGrpSpPr>
      </xdr:nvGrpSpPr>
      <xdr:grpSpPr>
        <a:xfrm>
          <a:off x="51501675" y="7305675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544" name="Line 1858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1859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Line 1860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Line 1861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628650</xdr:colOff>
      <xdr:row>32</xdr:row>
      <xdr:rowOff>85725</xdr:rowOff>
    </xdr:from>
    <xdr:to>
      <xdr:col>62</xdr:col>
      <xdr:colOff>952500</xdr:colOff>
      <xdr:row>32</xdr:row>
      <xdr:rowOff>209550</xdr:rowOff>
    </xdr:to>
    <xdr:grpSp>
      <xdr:nvGrpSpPr>
        <xdr:cNvPr id="548" name="Group 1862"/>
        <xdr:cNvGrpSpPr>
          <a:grpSpLocks/>
        </xdr:cNvGrpSpPr>
      </xdr:nvGrpSpPr>
      <xdr:grpSpPr>
        <a:xfrm>
          <a:off x="46539150" y="8001000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549" name="Line 1863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1864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1865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1866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676275</xdr:colOff>
      <xdr:row>31</xdr:row>
      <xdr:rowOff>28575</xdr:rowOff>
    </xdr:from>
    <xdr:to>
      <xdr:col>61</xdr:col>
      <xdr:colOff>9525</xdr:colOff>
      <xdr:row>31</xdr:row>
      <xdr:rowOff>142875</xdr:rowOff>
    </xdr:to>
    <xdr:grpSp>
      <xdr:nvGrpSpPr>
        <xdr:cNvPr id="553" name="Group 1867"/>
        <xdr:cNvGrpSpPr>
          <a:grpSpLocks noChangeAspect="1"/>
        </xdr:cNvGrpSpPr>
      </xdr:nvGrpSpPr>
      <xdr:grpSpPr>
        <a:xfrm>
          <a:off x="45100875" y="77152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54" name="Oval 18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8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8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9525</xdr:colOff>
      <xdr:row>20</xdr:row>
      <xdr:rowOff>57150</xdr:rowOff>
    </xdr:from>
    <xdr:to>
      <xdr:col>81</xdr:col>
      <xdr:colOff>304800</xdr:colOff>
      <xdr:row>20</xdr:row>
      <xdr:rowOff>171450</xdr:rowOff>
    </xdr:to>
    <xdr:grpSp>
      <xdr:nvGrpSpPr>
        <xdr:cNvPr id="557" name="Group 1871"/>
        <xdr:cNvGrpSpPr>
          <a:grpSpLocks noChangeAspect="1"/>
        </xdr:cNvGrpSpPr>
      </xdr:nvGrpSpPr>
      <xdr:grpSpPr>
        <a:xfrm>
          <a:off x="60264675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8" name="Oval 18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8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18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276225</xdr:colOff>
      <xdr:row>34</xdr:row>
      <xdr:rowOff>19050</xdr:rowOff>
    </xdr:from>
    <xdr:to>
      <xdr:col>68</xdr:col>
      <xdr:colOff>714375</xdr:colOff>
      <xdr:row>35</xdr:row>
      <xdr:rowOff>9525</xdr:rowOff>
    </xdr:to>
    <xdr:grpSp>
      <xdr:nvGrpSpPr>
        <xdr:cNvPr id="561" name="Group 1880"/>
        <xdr:cNvGrpSpPr>
          <a:grpSpLocks/>
        </xdr:cNvGrpSpPr>
      </xdr:nvGrpSpPr>
      <xdr:grpSpPr>
        <a:xfrm>
          <a:off x="5064442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62" name="Oval 18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188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88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18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34</xdr:row>
      <xdr:rowOff>9525</xdr:rowOff>
    </xdr:from>
    <xdr:to>
      <xdr:col>68</xdr:col>
      <xdr:colOff>247650</xdr:colOff>
      <xdr:row>36</xdr:row>
      <xdr:rowOff>0</xdr:rowOff>
    </xdr:to>
    <xdr:grpSp>
      <xdr:nvGrpSpPr>
        <xdr:cNvPr id="566" name="Group 1885"/>
        <xdr:cNvGrpSpPr>
          <a:grpSpLocks noChangeAspect="1"/>
        </xdr:cNvGrpSpPr>
      </xdr:nvGrpSpPr>
      <xdr:grpSpPr>
        <a:xfrm>
          <a:off x="5039677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67" name="Line 18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18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18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AutoShape 18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95250</xdr:colOff>
      <xdr:row>20</xdr:row>
      <xdr:rowOff>57150</xdr:rowOff>
    </xdr:from>
    <xdr:to>
      <xdr:col>86</xdr:col>
      <xdr:colOff>923925</xdr:colOff>
      <xdr:row>20</xdr:row>
      <xdr:rowOff>171450</xdr:rowOff>
    </xdr:to>
    <xdr:grpSp>
      <xdr:nvGrpSpPr>
        <xdr:cNvPr id="571" name="Group 1894"/>
        <xdr:cNvGrpSpPr>
          <a:grpSpLocks noChangeAspect="1"/>
        </xdr:cNvGrpSpPr>
      </xdr:nvGrpSpPr>
      <xdr:grpSpPr>
        <a:xfrm>
          <a:off x="63836550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72" name="Line 18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18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18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18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8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9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19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17</xdr:row>
      <xdr:rowOff>0</xdr:rowOff>
    </xdr:from>
    <xdr:ext cx="971550" cy="457200"/>
    <xdr:sp>
      <xdr:nvSpPr>
        <xdr:cNvPr id="579" name="text 774"/>
        <xdr:cNvSpPr txBox="1">
          <a:spLocks noChangeArrowheads="1"/>
        </xdr:cNvSpPr>
      </xdr:nvSpPr>
      <xdr:spPr>
        <a:xfrm>
          <a:off x="5928360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P375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33,445</a:t>
          </a:r>
        </a:p>
      </xdr:txBody>
    </xdr:sp>
    <xdr:clientData/>
  </xdr:oneCellAnchor>
  <xdr:twoCellAnchor>
    <xdr:from>
      <xdr:col>80</xdr:col>
      <xdr:colOff>495300</xdr:colOff>
      <xdr:row>19</xdr:row>
      <xdr:rowOff>0</xdr:rowOff>
    </xdr:from>
    <xdr:to>
      <xdr:col>80</xdr:col>
      <xdr:colOff>495300</xdr:colOff>
      <xdr:row>23</xdr:row>
      <xdr:rowOff>219075</xdr:rowOff>
    </xdr:to>
    <xdr:sp>
      <xdr:nvSpPr>
        <xdr:cNvPr id="580" name="Line 1903"/>
        <xdr:cNvSpPr>
          <a:spLocks/>
        </xdr:cNvSpPr>
      </xdr:nvSpPr>
      <xdr:spPr>
        <a:xfrm>
          <a:off x="59778900" y="49434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44</xdr:row>
      <xdr:rowOff>0</xdr:rowOff>
    </xdr:from>
    <xdr:to>
      <xdr:col>69</xdr:col>
      <xdr:colOff>514350</xdr:colOff>
      <xdr:row>46</xdr:row>
      <xdr:rowOff>0</xdr:rowOff>
    </xdr:to>
    <xdr:sp>
      <xdr:nvSpPr>
        <xdr:cNvPr id="581" name="text 6"/>
        <xdr:cNvSpPr txBox="1">
          <a:spLocks noChangeArrowheads="1"/>
        </xdr:cNvSpPr>
      </xdr:nvSpPr>
      <xdr:spPr>
        <a:xfrm>
          <a:off x="439102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2" name="Line 1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3" name="Line 1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4" name="Line 1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5" name="Line 1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6" name="Line 1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7" name="Line 1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8" name="Line 1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9" name="Line 1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0" name="Line 1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1" name="Line 1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2" name="Line 1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3" name="Line 1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4" name="Line 1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5" name="Line 1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6" name="Line 1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7" name="Line 1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8" name="Line 1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9" name="Line 1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0" name="Line 1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1" name="Line 1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2" name="Line 1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3" name="Line 1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4" name="Line 1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5" name="Line 1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19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19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19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19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19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19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19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19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19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19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19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19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19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19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19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19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19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19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19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19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1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1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1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1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17</xdr:row>
      <xdr:rowOff>9525</xdr:rowOff>
    </xdr:from>
    <xdr:to>
      <xdr:col>72</xdr:col>
      <xdr:colOff>685800</xdr:colOff>
      <xdr:row>18</xdr:row>
      <xdr:rowOff>0</xdr:rowOff>
    </xdr:to>
    <xdr:grpSp>
      <xdr:nvGrpSpPr>
        <xdr:cNvPr id="630" name="Group 2020"/>
        <xdr:cNvGrpSpPr>
          <a:grpSpLocks/>
        </xdr:cNvGrpSpPr>
      </xdr:nvGrpSpPr>
      <xdr:grpSpPr>
        <a:xfrm>
          <a:off x="53587650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1" name="Oval 20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Line 202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202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20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22</xdr:row>
      <xdr:rowOff>76200</xdr:rowOff>
    </xdr:from>
    <xdr:to>
      <xdr:col>56</xdr:col>
      <xdr:colOff>581025</xdr:colOff>
      <xdr:row>23</xdr:row>
      <xdr:rowOff>152400</xdr:rowOff>
    </xdr:to>
    <xdr:grpSp>
      <xdr:nvGrpSpPr>
        <xdr:cNvPr id="635" name="Group 2074"/>
        <xdr:cNvGrpSpPr>
          <a:grpSpLocks/>
        </xdr:cNvGrpSpPr>
      </xdr:nvGrpSpPr>
      <xdr:grpSpPr>
        <a:xfrm>
          <a:off x="37423725" y="5705475"/>
          <a:ext cx="4610100" cy="304800"/>
          <a:chOff x="89" y="287"/>
          <a:chExt cx="863" cy="32"/>
        </a:xfrm>
        <a:solidFill>
          <a:srgbClr val="FFFFFF"/>
        </a:solidFill>
      </xdr:grpSpPr>
      <xdr:sp>
        <xdr:nvSpPr>
          <xdr:cNvPr id="636" name="Rectangle 207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207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207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207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207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208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208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208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208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22</xdr:row>
      <xdr:rowOff>114300</xdr:rowOff>
    </xdr:from>
    <xdr:to>
      <xdr:col>55</xdr:col>
      <xdr:colOff>514350</xdr:colOff>
      <xdr:row>23</xdr:row>
      <xdr:rowOff>114300</xdr:rowOff>
    </xdr:to>
    <xdr:sp>
      <xdr:nvSpPr>
        <xdr:cNvPr id="645" name="text 7125"/>
        <xdr:cNvSpPr txBox="1">
          <a:spLocks noChangeArrowheads="1"/>
        </xdr:cNvSpPr>
      </xdr:nvSpPr>
      <xdr:spPr>
        <a:xfrm>
          <a:off x="409384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52</xdr:col>
      <xdr:colOff>523875</xdr:colOff>
      <xdr:row>25</xdr:row>
      <xdr:rowOff>76200</xdr:rowOff>
    </xdr:from>
    <xdr:to>
      <xdr:col>56</xdr:col>
      <xdr:colOff>590550</xdr:colOff>
      <xdr:row>26</xdr:row>
      <xdr:rowOff>152400</xdr:rowOff>
    </xdr:to>
    <xdr:grpSp>
      <xdr:nvGrpSpPr>
        <xdr:cNvPr id="646" name="Group 2085"/>
        <xdr:cNvGrpSpPr>
          <a:grpSpLocks/>
        </xdr:cNvGrpSpPr>
      </xdr:nvGrpSpPr>
      <xdr:grpSpPr>
        <a:xfrm>
          <a:off x="39004875" y="6391275"/>
          <a:ext cx="3038475" cy="304800"/>
          <a:chOff x="89" y="144"/>
          <a:chExt cx="408" cy="32"/>
        </a:xfrm>
        <a:solidFill>
          <a:srgbClr val="FFFFFF"/>
        </a:solidFill>
      </xdr:grpSpPr>
      <xdr:sp>
        <xdr:nvSpPr>
          <xdr:cNvPr id="647" name="Rectangle 2086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208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208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208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209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209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209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25</xdr:row>
      <xdr:rowOff>114300</xdr:rowOff>
    </xdr:from>
    <xdr:to>
      <xdr:col>55</xdr:col>
      <xdr:colOff>504825</xdr:colOff>
      <xdr:row>26</xdr:row>
      <xdr:rowOff>114300</xdr:rowOff>
    </xdr:to>
    <xdr:sp>
      <xdr:nvSpPr>
        <xdr:cNvPr id="654" name="text 7125"/>
        <xdr:cNvSpPr txBox="1">
          <a:spLocks noChangeArrowheads="1"/>
        </xdr:cNvSpPr>
      </xdr:nvSpPr>
      <xdr:spPr>
        <a:xfrm>
          <a:off x="40928925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56</xdr:col>
      <xdr:colOff>771525</xdr:colOff>
      <xdr:row>16</xdr:row>
      <xdr:rowOff>76200</xdr:rowOff>
    </xdr:from>
    <xdr:to>
      <xdr:col>63</xdr:col>
      <xdr:colOff>0</xdr:colOff>
      <xdr:row>17</xdr:row>
      <xdr:rowOff>152400</xdr:rowOff>
    </xdr:to>
    <xdr:grpSp>
      <xdr:nvGrpSpPr>
        <xdr:cNvPr id="655" name="Group 2116"/>
        <xdr:cNvGrpSpPr>
          <a:grpSpLocks/>
        </xdr:cNvGrpSpPr>
      </xdr:nvGrpSpPr>
      <xdr:grpSpPr>
        <a:xfrm>
          <a:off x="42224325" y="4333875"/>
          <a:ext cx="4657725" cy="304800"/>
          <a:chOff x="89" y="287"/>
          <a:chExt cx="863" cy="32"/>
        </a:xfrm>
        <a:solidFill>
          <a:srgbClr val="FFFFFF"/>
        </a:solidFill>
      </xdr:grpSpPr>
      <xdr:sp>
        <xdr:nvSpPr>
          <xdr:cNvPr id="656" name="Rectangle 2117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2118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211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212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212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212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212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212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212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16</xdr:row>
      <xdr:rowOff>114300</xdr:rowOff>
    </xdr:from>
    <xdr:to>
      <xdr:col>58</xdr:col>
      <xdr:colOff>514350</xdr:colOff>
      <xdr:row>17</xdr:row>
      <xdr:rowOff>114300</xdr:rowOff>
    </xdr:to>
    <xdr:sp>
      <xdr:nvSpPr>
        <xdr:cNvPr id="665" name="text 7125"/>
        <xdr:cNvSpPr txBox="1">
          <a:spLocks noChangeArrowheads="1"/>
        </xdr:cNvSpPr>
      </xdr:nvSpPr>
      <xdr:spPr>
        <a:xfrm>
          <a:off x="42938700" y="4371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oneCellAnchor>
    <xdr:from>
      <xdr:col>86</xdr:col>
      <xdr:colOff>19050</xdr:colOff>
      <xdr:row>24</xdr:row>
      <xdr:rowOff>0</xdr:rowOff>
    </xdr:from>
    <xdr:ext cx="971550" cy="457200"/>
    <xdr:sp>
      <xdr:nvSpPr>
        <xdr:cNvPr id="666" name="text 774"/>
        <xdr:cNvSpPr txBox="1">
          <a:spLocks noChangeArrowheads="1"/>
        </xdr:cNvSpPr>
      </xdr:nvSpPr>
      <xdr:spPr>
        <a:xfrm>
          <a:off x="637603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P376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33,822</a:t>
          </a:r>
        </a:p>
      </xdr:txBody>
    </xdr:sp>
    <xdr:clientData/>
  </xdr:oneCellAnchor>
  <xdr:twoCellAnchor>
    <xdr:from>
      <xdr:col>64</xdr:col>
      <xdr:colOff>323850</xdr:colOff>
      <xdr:row>15</xdr:row>
      <xdr:rowOff>114300</xdr:rowOff>
    </xdr:from>
    <xdr:to>
      <xdr:col>64</xdr:col>
      <xdr:colOff>628650</xdr:colOff>
      <xdr:row>17</xdr:row>
      <xdr:rowOff>28575</xdr:rowOff>
    </xdr:to>
    <xdr:grpSp>
      <xdr:nvGrpSpPr>
        <xdr:cNvPr id="667" name="Group 103"/>
        <xdr:cNvGrpSpPr>
          <a:grpSpLocks noChangeAspect="1"/>
        </xdr:cNvGrpSpPr>
      </xdr:nvGrpSpPr>
      <xdr:grpSpPr>
        <a:xfrm>
          <a:off x="47720250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8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30</xdr:row>
      <xdr:rowOff>114300</xdr:rowOff>
    </xdr:from>
    <xdr:to>
      <xdr:col>32</xdr:col>
      <xdr:colOff>628650</xdr:colOff>
      <xdr:row>32</xdr:row>
      <xdr:rowOff>28575</xdr:rowOff>
    </xdr:to>
    <xdr:grpSp>
      <xdr:nvGrpSpPr>
        <xdr:cNvPr id="670" name="Group 1354"/>
        <xdr:cNvGrpSpPr>
          <a:grpSpLocks noChangeAspect="1"/>
        </xdr:cNvGrpSpPr>
      </xdr:nvGrpSpPr>
      <xdr:grpSpPr>
        <a:xfrm>
          <a:off x="236410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1" name="Line 1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1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21</xdr:row>
      <xdr:rowOff>114300</xdr:rowOff>
    </xdr:from>
    <xdr:to>
      <xdr:col>86</xdr:col>
      <xdr:colOff>971550</xdr:colOff>
      <xdr:row>21</xdr:row>
      <xdr:rowOff>114300</xdr:rowOff>
    </xdr:to>
    <xdr:sp>
      <xdr:nvSpPr>
        <xdr:cNvPr id="673" name="Line 983"/>
        <xdr:cNvSpPr>
          <a:spLocks/>
        </xdr:cNvSpPr>
      </xdr:nvSpPr>
      <xdr:spPr>
        <a:xfrm flipV="1">
          <a:off x="51339750" y="5514975"/>
          <a:ext cx="1337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114300</xdr:rowOff>
    </xdr:from>
    <xdr:to>
      <xdr:col>36</xdr:col>
      <xdr:colOff>276225</xdr:colOff>
      <xdr:row>21</xdr:row>
      <xdr:rowOff>114300</xdr:rowOff>
    </xdr:to>
    <xdr:sp>
      <xdr:nvSpPr>
        <xdr:cNvPr id="674" name="Line 982"/>
        <xdr:cNvSpPr>
          <a:spLocks/>
        </xdr:cNvSpPr>
      </xdr:nvSpPr>
      <xdr:spPr>
        <a:xfrm flipV="1">
          <a:off x="1028700" y="5514975"/>
          <a:ext cx="25536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Bečov nad Teplou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1.25390625" style="209" customWidth="1"/>
    <col min="3" max="18" width="11.2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128"/>
    </row>
    <row r="3" spans="2:12" s="125" customFormat="1" ht="18" customHeight="1">
      <c r="B3" s="129"/>
      <c r="C3" s="129"/>
      <c r="D3" s="129"/>
      <c r="J3" s="130"/>
      <c r="K3" s="129"/>
      <c r="L3" s="129"/>
    </row>
    <row r="4" spans="1:22" s="138" customFormat="1" ht="22.5" customHeight="1">
      <c r="A4" s="131"/>
      <c r="B4" s="132" t="s">
        <v>31</v>
      </c>
      <c r="C4" s="258" t="s">
        <v>97</v>
      </c>
      <c r="D4" s="133"/>
      <c r="E4" s="131"/>
      <c r="F4" s="131"/>
      <c r="G4" s="131"/>
      <c r="H4" s="131"/>
      <c r="I4" s="133"/>
      <c r="J4" s="42" t="s">
        <v>98</v>
      </c>
      <c r="K4" s="133"/>
      <c r="L4" s="134"/>
      <c r="M4" s="133"/>
      <c r="N4" s="133"/>
      <c r="O4" s="133"/>
      <c r="P4" s="133"/>
      <c r="Q4" s="135" t="s">
        <v>32</v>
      </c>
      <c r="R4" s="136">
        <v>745059</v>
      </c>
      <c r="S4" s="133"/>
      <c r="T4" s="133"/>
      <c r="U4" s="137"/>
      <c r="V4" s="137"/>
    </row>
    <row r="5" spans="2:22" s="139" customFormat="1" ht="18" customHeight="1" thickBot="1">
      <c r="B5" s="140"/>
      <c r="C5" s="141"/>
      <c r="D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147" customFormat="1" ht="21" customHeight="1">
      <c r="A6" s="142"/>
      <c r="B6" s="143"/>
      <c r="C6" s="144"/>
      <c r="D6" s="143"/>
      <c r="E6" s="145"/>
      <c r="F6" s="145"/>
      <c r="G6" s="316"/>
      <c r="H6" s="145"/>
      <c r="I6" s="145"/>
      <c r="J6" s="143"/>
      <c r="K6" s="143"/>
      <c r="L6" s="143"/>
      <c r="M6" s="317"/>
      <c r="N6" s="143"/>
      <c r="O6" s="143"/>
      <c r="P6" s="143"/>
      <c r="Q6" s="143"/>
      <c r="R6" s="143"/>
      <c r="S6" s="146"/>
      <c r="T6" s="130"/>
      <c r="U6" s="130"/>
      <c r="V6" s="130"/>
    </row>
    <row r="7" spans="1:21" ht="21" customHeight="1">
      <c r="A7" s="148"/>
      <c r="B7" s="149"/>
      <c r="C7" s="150"/>
      <c r="D7" s="150"/>
      <c r="E7" s="150"/>
      <c r="F7" s="150"/>
      <c r="G7" s="266"/>
      <c r="H7" s="150"/>
      <c r="I7" s="150"/>
      <c r="J7" s="150"/>
      <c r="K7" s="150"/>
      <c r="L7" s="150"/>
      <c r="M7" s="266"/>
      <c r="N7" s="150"/>
      <c r="O7" s="150"/>
      <c r="P7" s="150"/>
      <c r="Q7" s="150"/>
      <c r="R7" s="151"/>
      <c r="S7" s="152"/>
      <c r="T7" s="129"/>
      <c r="U7" s="127"/>
    </row>
    <row r="8" spans="1:21" ht="24.75" customHeight="1">
      <c r="A8" s="148"/>
      <c r="B8" s="153"/>
      <c r="C8" s="154" t="s">
        <v>33</v>
      </c>
      <c r="D8" s="155"/>
      <c r="E8" s="155"/>
      <c r="H8" s="259"/>
      <c r="I8" s="374"/>
      <c r="J8" s="156" t="s">
        <v>126</v>
      </c>
      <c r="K8" s="374"/>
      <c r="L8" s="259"/>
      <c r="M8" s="260"/>
      <c r="N8" s="318"/>
      <c r="O8" s="155"/>
      <c r="P8" s="155"/>
      <c r="Q8" s="155"/>
      <c r="R8" s="157"/>
      <c r="S8" s="152"/>
      <c r="T8" s="129"/>
      <c r="U8" s="127"/>
    </row>
    <row r="9" spans="1:21" ht="24.75" customHeight="1">
      <c r="A9" s="148"/>
      <c r="B9" s="153"/>
      <c r="C9" s="158" t="s">
        <v>26</v>
      </c>
      <c r="D9" s="155"/>
      <c r="E9" s="155"/>
      <c r="F9" s="155"/>
      <c r="H9" s="155"/>
      <c r="I9" s="375"/>
      <c r="J9" s="376" t="s">
        <v>128</v>
      </c>
      <c r="K9" s="375"/>
      <c r="L9" s="155"/>
      <c r="M9" s="159"/>
      <c r="N9" s="155"/>
      <c r="O9" s="155"/>
      <c r="P9" s="414" t="s">
        <v>127</v>
      </c>
      <c r="Q9" s="414"/>
      <c r="R9" s="160"/>
      <c r="S9" s="152"/>
      <c r="T9" s="129"/>
      <c r="U9" s="127"/>
    </row>
    <row r="10" spans="1:21" ht="24.75" customHeight="1">
      <c r="A10" s="148"/>
      <c r="B10" s="153"/>
      <c r="C10" s="158" t="s">
        <v>27</v>
      </c>
      <c r="D10" s="155"/>
      <c r="E10" s="155"/>
      <c r="F10" s="155"/>
      <c r="H10" s="155"/>
      <c r="I10" s="375"/>
      <c r="J10" s="376" t="s">
        <v>112</v>
      </c>
      <c r="K10" s="375"/>
      <c r="L10" s="155"/>
      <c r="M10" s="159"/>
      <c r="N10" s="155"/>
      <c r="O10" s="155"/>
      <c r="P10" s="155"/>
      <c r="Q10" s="155"/>
      <c r="R10" s="157"/>
      <c r="S10" s="152"/>
      <c r="T10" s="129"/>
      <c r="U10" s="127"/>
    </row>
    <row r="11" spans="1:21" ht="21" customHeight="1">
      <c r="A11" s="148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152"/>
      <c r="T11" s="129"/>
      <c r="U11" s="127"/>
    </row>
    <row r="12" spans="1:21" ht="21" customHeight="1">
      <c r="A12" s="148"/>
      <c r="B12" s="153"/>
      <c r="C12" s="165" t="s">
        <v>34</v>
      </c>
      <c r="D12" s="155"/>
      <c r="E12" s="155"/>
      <c r="F12" s="155"/>
      <c r="G12" s="261"/>
      <c r="H12" s="164"/>
      <c r="J12" s="164" t="s">
        <v>35</v>
      </c>
      <c r="L12" s="164"/>
      <c r="M12" s="261"/>
      <c r="N12" s="155"/>
      <c r="O12" s="236"/>
      <c r="P12" s="166"/>
      <c r="Q12" s="155"/>
      <c r="R12" s="157"/>
      <c r="S12" s="152"/>
      <c r="T12" s="129"/>
      <c r="U12" s="127"/>
    </row>
    <row r="13" spans="1:21" ht="21" customHeight="1">
      <c r="A13" s="148"/>
      <c r="B13" s="153"/>
      <c r="C13" s="70" t="s">
        <v>36</v>
      </c>
      <c r="D13" s="155"/>
      <c r="E13" s="155"/>
      <c r="F13" s="155"/>
      <c r="G13" s="262"/>
      <c r="H13" s="263"/>
      <c r="I13" s="264"/>
      <c r="J13" s="265">
        <v>33.218</v>
      </c>
      <c r="K13" s="264"/>
      <c r="L13" s="237"/>
      <c r="M13" s="262"/>
      <c r="N13" s="233"/>
      <c r="O13" s="237"/>
      <c r="P13" s="166"/>
      <c r="Q13" s="155"/>
      <c r="R13" s="157"/>
      <c r="S13" s="152"/>
      <c r="T13" s="129"/>
      <c r="U13" s="127"/>
    </row>
    <row r="14" spans="1:21" ht="21" customHeight="1">
      <c r="A14" s="148"/>
      <c r="B14" s="153"/>
      <c r="C14" s="70" t="s">
        <v>37</v>
      </c>
      <c r="D14" s="155"/>
      <c r="E14" s="155"/>
      <c r="F14" s="155"/>
      <c r="G14" s="233"/>
      <c r="H14" s="210"/>
      <c r="I14" s="155"/>
      <c r="J14" s="210" t="s">
        <v>43</v>
      </c>
      <c r="K14" s="210"/>
      <c r="M14" s="233"/>
      <c r="N14" s="155"/>
      <c r="O14" s="234"/>
      <c r="P14" s="155"/>
      <c r="Q14" s="155"/>
      <c r="R14" s="157"/>
      <c r="S14" s="152"/>
      <c r="T14" s="129"/>
      <c r="U14" s="127"/>
    </row>
    <row r="15" spans="1:21" ht="21" customHeight="1">
      <c r="A15" s="148"/>
      <c r="B15" s="153"/>
      <c r="C15" s="155"/>
      <c r="D15" s="155"/>
      <c r="E15" s="155"/>
      <c r="F15" s="155"/>
      <c r="G15" s="155"/>
      <c r="H15" s="155"/>
      <c r="I15" s="155"/>
      <c r="J15" s="251" t="s">
        <v>51</v>
      </c>
      <c r="K15" s="233"/>
      <c r="L15" s="155"/>
      <c r="M15" s="155"/>
      <c r="N15" s="155"/>
      <c r="O15" s="155"/>
      <c r="P15" s="155"/>
      <c r="Q15" s="155"/>
      <c r="R15" s="157"/>
      <c r="S15" s="152"/>
      <c r="T15" s="129"/>
      <c r="U15" s="127"/>
    </row>
    <row r="16" spans="1:21" ht="21" customHeight="1">
      <c r="A16" s="148"/>
      <c r="B16" s="161"/>
      <c r="C16" s="162"/>
      <c r="D16" s="162"/>
      <c r="E16" s="162"/>
      <c r="F16" s="162"/>
      <c r="G16" s="162"/>
      <c r="H16" s="162"/>
      <c r="I16" s="162"/>
      <c r="J16" s="351"/>
      <c r="K16" s="228"/>
      <c r="L16" s="162"/>
      <c r="M16" s="162"/>
      <c r="N16" s="162"/>
      <c r="O16" s="162"/>
      <c r="P16" s="162"/>
      <c r="Q16" s="162"/>
      <c r="R16" s="163"/>
      <c r="S16" s="152"/>
      <c r="T16" s="129"/>
      <c r="U16" s="127"/>
    </row>
    <row r="17" spans="1:21" ht="21" customHeight="1">
      <c r="A17" s="148"/>
      <c r="B17" s="153"/>
      <c r="C17" s="70" t="s">
        <v>38</v>
      </c>
      <c r="D17" s="155"/>
      <c r="E17" s="155"/>
      <c r="F17" s="155"/>
      <c r="G17" s="266"/>
      <c r="H17" s="155"/>
      <c r="I17" s="155"/>
      <c r="J17" s="266" t="s">
        <v>111</v>
      </c>
      <c r="K17" s="155"/>
      <c r="L17" s="155"/>
      <c r="M17" s="266"/>
      <c r="N17" s="155"/>
      <c r="O17" s="155"/>
      <c r="P17" s="70"/>
      <c r="Q17" s="70"/>
      <c r="R17" s="157"/>
      <c r="S17" s="152"/>
      <c r="T17" s="129"/>
      <c r="U17" s="127"/>
    </row>
    <row r="18" spans="1:21" ht="21" customHeight="1">
      <c r="A18" s="148"/>
      <c r="B18" s="153"/>
      <c r="C18" s="70" t="s">
        <v>39</v>
      </c>
      <c r="D18" s="155"/>
      <c r="E18" s="155"/>
      <c r="F18" s="167"/>
      <c r="G18" s="166"/>
      <c r="H18" s="70"/>
      <c r="I18" s="70"/>
      <c r="J18" s="167" t="s">
        <v>94</v>
      </c>
      <c r="K18" s="155"/>
      <c r="L18" s="167"/>
      <c r="M18" s="166"/>
      <c r="P18" s="414" t="s">
        <v>95</v>
      </c>
      <c r="Q18" s="414"/>
      <c r="R18" s="157"/>
      <c r="S18" s="152"/>
      <c r="T18" s="129"/>
      <c r="U18" s="127"/>
    </row>
    <row r="19" spans="1:21" ht="21" customHeight="1">
      <c r="A19" s="148"/>
      <c r="B19" s="153"/>
      <c r="C19" s="70"/>
      <c r="D19" s="155"/>
      <c r="E19" s="155"/>
      <c r="F19" s="168"/>
      <c r="G19" s="166"/>
      <c r="H19" s="70"/>
      <c r="I19" s="70"/>
      <c r="J19" s="168" t="s">
        <v>52</v>
      </c>
      <c r="K19" s="155"/>
      <c r="L19" s="168"/>
      <c r="M19" s="166"/>
      <c r="P19" s="414" t="s">
        <v>96</v>
      </c>
      <c r="Q19" s="414"/>
      <c r="R19" s="157"/>
      <c r="S19" s="152"/>
      <c r="T19" s="129"/>
      <c r="U19" s="127"/>
    </row>
    <row r="20" spans="1:21" ht="21" customHeight="1">
      <c r="A20" s="148"/>
      <c r="B20" s="169"/>
      <c r="C20" s="170"/>
      <c r="D20" s="170"/>
      <c r="E20" s="170"/>
      <c r="F20" s="170"/>
      <c r="G20" s="170"/>
      <c r="H20" s="170"/>
      <c r="I20" s="170"/>
      <c r="J20" s="232"/>
      <c r="K20" s="170"/>
      <c r="L20" s="170"/>
      <c r="M20" s="170"/>
      <c r="N20" s="170"/>
      <c r="O20" s="170"/>
      <c r="P20" s="170"/>
      <c r="Q20" s="170"/>
      <c r="R20" s="171"/>
      <c r="S20" s="152"/>
      <c r="T20" s="129"/>
      <c r="U20" s="127"/>
    </row>
    <row r="21" spans="1:21" ht="21" customHeight="1">
      <c r="A21" s="148"/>
      <c r="B21" s="172"/>
      <c r="C21" s="173"/>
      <c r="D21" s="173"/>
      <c r="E21" s="174"/>
      <c r="F21" s="174"/>
      <c r="G21" s="174"/>
      <c r="H21" s="174"/>
      <c r="I21" s="173"/>
      <c r="J21" s="175"/>
      <c r="K21" s="173"/>
      <c r="L21" s="173"/>
      <c r="M21" s="173"/>
      <c r="N21" s="173"/>
      <c r="O21" s="173"/>
      <c r="P21" s="173"/>
      <c r="Q21" s="173"/>
      <c r="R21" s="173"/>
      <c r="S21" s="152"/>
      <c r="T21" s="129"/>
      <c r="U21" s="127"/>
    </row>
    <row r="22" spans="1:19" ht="30" customHeight="1">
      <c r="A22" s="176"/>
      <c r="B22" s="177"/>
      <c r="C22" s="178"/>
      <c r="D22" s="424" t="s">
        <v>9</v>
      </c>
      <c r="E22" s="425"/>
      <c r="F22" s="425"/>
      <c r="G22" s="425"/>
      <c r="H22" s="178"/>
      <c r="I22" s="179"/>
      <c r="J22" s="180"/>
      <c r="K22" s="177"/>
      <c r="L22" s="178"/>
      <c r="M22" s="424" t="s">
        <v>10</v>
      </c>
      <c r="N22" s="424"/>
      <c r="O22" s="424"/>
      <c r="P22" s="424"/>
      <c r="Q22" s="178"/>
      <c r="R22" s="179"/>
      <c r="S22" s="152"/>
    </row>
    <row r="23" spans="1:20" s="186" customFormat="1" ht="21" customHeight="1" thickBot="1">
      <c r="A23" s="181"/>
      <c r="B23" s="182" t="s">
        <v>11</v>
      </c>
      <c r="C23" s="183" t="s">
        <v>17</v>
      </c>
      <c r="D23" s="183" t="s">
        <v>18</v>
      </c>
      <c r="E23" s="184" t="s">
        <v>19</v>
      </c>
      <c r="F23" s="426" t="s">
        <v>40</v>
      </c>
      <c r="G23" s="427"/>
      <c r="H23" s="427"/>
      <c r="I23" s="428"/>
      <c r="J23" s="180"/>
      <c r="K23" s="182" t="s">
        <v>11</v>
      </c>
      <c r="L23" s="183" t="s">
        <v>17</v>
      </c>
      <c r="M23" s="183" t="s">
        <v>18</v>
      </c>
      <c r="N23" s="184" t="s">
        <v>19</v>
      </c>
      <c r="O23" s="426" t="s">
        <v>40</v>
      </c>
      <c r="P23" s="427"/>
      <c r="Q23" s="427"/>
      <c r="R23" s="428"/>
      <c r="S23" s="185"/>
      <c r="T23" s="125"/>
    </row>
    <row r="24" spans="1:20" s="138" customFormat="1" ht="21" customHeight="1" thickTop="1">
      <c r="A24" s="176"/>
      <c r="B24" s="187"/>
      <c r="C24" s="188"/>
      <c r="D24" s="189"/>
      <c r="E24" s="190"/>
      <c r="F24" s="191"/>
      <c r="G24" s="192"/>
      <c r="H24" s="192"/>
      <c r="I24" s="193"/>
      <c r="J24" s="180"/>
      <c r="K24" s="187"/>
      <c r="L24" s="188"/>
      <c r="M24" s="189"/>
      <c r="N24" s="190"/>
      <c r="O24" s="191"/>
      <c r="P24" s="192"/>
      <c r="Q24" s="192"/>
      <c r="R24" s="193"/>
      <c r="S24" s="152"/>
      <c r="T24" s="125"/>
    </row>
    <row r="25" spans="1:20" s="138" customFormat="1" ht="21" customHeight="1">
      <c r="A25" s="176"/>
      <c r="B25" s="194">
        <v>1</v>
      </c>
      <c r="C25" s="195">
        <v>33</v>
      </c>
      <c r="D25" s="195">
        <v>33.337</v>
      </c>
      <c r="E25" s="196">
        <f>(D25-C25)*1000</f>
        <v>337.0000000000033</v>
      </c>
      <c r="F25" s="421" t="s">
        <v>41</v>
      </c>
      <c r="G25" s="422"/>
      <c r="H25" s="422"/>
      <c r="I25" s="423"/>
      <c r="J25" s="180"/>
      <c r="K25" s="194">
        <v>1</v>
      </c>
      <c r="L25" s="195">
        <v>33.134</v>
      </c>
      <c r="M25" s="195">
        <v>33.284</v>
      </c>
      <c r="N25" s="196">
        <f aca="true" t="shared" si="0" ref="N25:N30">(M25-L25)*1000</f>
        <v>149.99999999999858</v>
      </c>
      <c r="O25" s="408" t="s">
        <v>120</v>
      </c>
      <c r="P25" s="409"/>
      <c r="Q25" s="409"/>
      <c r="R25" s="410"/>
      <c r="S25" s="152"/>
      <c r="T25" s="125"/>
    </row>
    <row r="26" spans="1:25" s="138" customFormat="1" ht="21" customHeight="1">
      <c r="A26" s="176"/>
      <c r="B26" s="187"/>
      <c r="C26" s="257"/>
      <c r="D26" s="377"/>
      <c r="E26" s="190"/>
      <c r="F26" s="418" t="s">
        <v>53</v>
      </c>
      <c r="G26" s="419"/>
      <c r="H26" s="419"/>
      <c r="I26" s="420"/>
      <c r="J26" s="180"/>
      <c r="K26" s="194"/>
      <c r="L26" s="195"/>
      <c r="M26" s="195"/>
      <c r="N26" s="196">
        <f t="shared" si="0"/>
        <v>0</v>
      </c>
      <c r="O26" s="411" t="s">
        <v>117</v>
      </c>
      <c r="P26" s="412"/>
      <c r="Q26" s="412"/>
      <c r="R26" s="413"/>
      <c r="S26" s="152"/>
      <c r="T26" s="125"/>
      <c r="V26" s="70"/>
      <c r="W26" s="70"/>
      <c r="X26" s="70"/>
      <c r="Y26" s="70"/>
    </row>
    <row r="27" spans="1:20" s="138" customFormat="1" ht="21" customHeight="1">
      <c r="A27" s="176"/>
      <c r="B27" s="194">
        <v>2</v>
      </c>
      <c r="C27" s="195">
        <v>32.948</v>
      </c>
      <c r="D27" s="195">
        <v>33.324</v>
      </c>
      <c r="E27" s="198">
        <f>(D27-C27)*1000</f>
        <v>375.99999999999767</v>
      </c>
      <c r="F27" s="421" t="s">
        <v>41</v>
      </c>
      <c r="G27" s="422"/>
      <c r="H27" s="422"/>
      <c r="I27" s="423"/>
      <c r="J27" s="180"/>
      <c r="K27" s="194">
        <v>2</v>
      </c>
      <c r="L27" s="195">
        <v>33.162</v>
      </c>
      <c r="M27" s="195">
        <v>33.278</v>
      </c>
      <c r="N27" s="196">
        <f t="shared" si="0"/>
        <v>115.99999999999966</v>
      </c>
      <c r="O27" s="408" t="s">
        <v>121</v>
      </c>
      <c r="P27" s="409"/>
      <c r="Q27" s="409"/>
      <c r="R27" s="410"/>
      <c r="S27" s="152"/>
      <c r="T27" s="125"/>
    </row>
    <row r="28" spans="1:20" s="138" customFormat="1" ht="21" customHeight="1">
      <c r="A28" s="176"/>
      <c r="B28" s="194"/>
      <c r="C28" s="195"/>
      <c r="D28" s="195"/>
      <c r="E28" s="198">
        <f>(D28-C28)*1000</f>
        <v>0</v>
      </c>
      <c r="F28" s="418" t="s">
        <v>54</v>
      </c>
      <c r="G28" s="419"/>
      <c r="H28" s="419"/>
      <c r="I28" s="420"/>
      <c r="J28" s="180"/>
      <c r="K28" s="194"/>
      <c r="L28" s="195"/>
      <c r="M28" s="195"/>
      <c r="N28" s="196">
        <f t="shared" si="0"/>
        <v>0</v>
      </c>
      <c r="O28" s="411" t="s">
        <v>118</v>
      </c>
      <c r="P28" s="412"/>
      <c r="Q28" s="412"/>
      <c r="R28" s="413"/>
      <c r="S28" s="152"/>
      <c r="T28" s="125"/>
    </row>
    <row r="29" spans="1:20" s="138" customFormat="1" ht="21" customHeight="1">
      <c r="A29" s="176"/>
      <c r="B29" s="194">
        <v>3</v>
      </c>
      <c r="C29" s="195">
        <v>33.047</v>
      </c>
      <c r="D29" s="195">
        <v>33.299</v>
      </c>
      <c r="E29" s="198">
        <f>(D29-C29)*1000</f>
        <v>252.00000000000244</v>
      </c>
      <c r="F29" s="408" t="s">
        <v>42</v>
      </c>
      <c r="G29" s="409"/>
      <c r="H29" s="409"/>
      <c r="I29" s="410"/>
      <c r="J29" s="180"/>
      <c r="K29" s="194">
        <v>3</v>
      </c>
      <c r="L29" s="195">
        <v>33.134</v>
      </c>
      <c r="M29" s="195">
        <v>33.278</v>
      </c>
      <c r="N29" s="196">
        <f t="shared" si="0"/>
        <v>143.99999999999835</v>
      </c>
      <c r="O29" s="408" t="s">
        <v>122</v>
      </c>
      <c r="P29" s="409"/>
      <c r="Q29" s="409"/>
      <c r="R29" s="410"/>
      <c r="S29" s="152"/>
      <c r="T29" s="125"/>
    </row>
    <row r="30" spans="1:20" s="138" customFormat="1" ht="21" customHeight="1">
      <c r="A30" s="176"/>
      <c r="B30" s="187"/>
      <c r="C30" s="257"/>
      <c r="D30" s="377"/>
      <c r="E30" s="190"/>
      <c r="F30" s="191"/>
      <c r="G30" s="192"/>
      <c r="H30" s="192"/>
      <c r="I30" s="193"/>
      <c r="J30" s="180"/>
      <c r="K30" s="194"/>
      <c r="L30" s="197"/>
      <c r="M30" s="197"/>
      <c r="N30" s="196">
        <f t="shared" si="0"/>
        <v>0</v>
      </c>
      <c r="O30" s="429" t="s">
        <v>119</v>
      </c>
      <c r="P30" s="430"/>
      <c r="Q30" s="430"/>
      <c r="R30" s="431"/>
      <c r="S30" s="152"/>
      <c r="T30" s="125"/>
    </row>
    <row r="31" spans="1:20" s="138" customFormat="1" ht="21" customHeight="1">
      <c r="A31" s="176"/>
      <c r="B31" s="194">
        <v>4</v>
      </c>
      <c r="C31" s="195">
        <v>33</v>
      </c>
      <c r="D31" s="195">
        <v>33.284</v>
      </c>
      <c r="E31" s="198">
        <f>(D31-C31)*1000</f>
        <v>283.9999999999989</v>
      </c>
      <c r="F31" s="408" t="s">
        <v>42</v>
      </c>
      <c r="G31" s="409"/>
      <c r="H31" s="409"/>
      <c r="I31" s="410"/>
      <c r="J31" s="180"/>
      <c r="K31" s="194">
        <v>4</v>
      </c>
      <c r="L31" s="195">
        <v>33.184</v>
      </c>
      <c r="M31" s="195">
        <v>33.242</v>
      </c>
      <c r="N31" s="196">
        <f>(M31-L31)*1000</f>
        <v>57.99999999999983</v>
      </c>
      <c r="O31" s="408" t="s">
        <v>123</v>
      </c>
      <c r="P31" s="409"/>
      <c r="Q31" s="409"/>
      <c r="R31" s="410"/>
      <c r="S31" s="152"/>
      <c r="T31" s="125"/>
    </row>
    <row r="32" spans="1:20" s="131" customFormat="1" ht="21" customHeight="1">
      <c r="A32" s="176"/>
      <c r="B32" s="199"/>
      <c r="C32" s="200"/>
      <c r="D32" s="201"/>
      <c r="E32" s="202"/>
      <c r="F32" s="203"/>
      <c r="G32" s="204"/>
      <c r="H32" s="204"/>
      <c r="I32" s="205"/>
      <c r="J32" s="180"/>
      <c r="K32" s="199"/>
      <c r="L32" s="200"/>
      <c r="M32" s="201"/>
      <c r="N32" s="202"/>
      <c r="O32" s="415" t="s">
        <v>137</v>
      </c>
      <c r="P32" s="416"/>
      <c r="Q32" s="416"/>
      <c r="R32" s="417"/>
      <c r="S32" s="152"/>
      <c r="T32" s="125"/>
    </row>
    <row r="33" spans="1:19" ht="21" customHeight="1" thickBo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8"/>
    </row>
  </sheetData>
  <sheetProtection password="E5AD" sheet="1"/>
  <mergeCells count="21">
    <mergeCell ref="O30:R30"/>
    <mergeCell ref="O29:R29"/>
    <mergeCell ref="O27:R27"/>
    <mergeCell ref="P9:Q9"/>
    <mergeCell ref="D22:G22"/>
    <mergeCell ref="M22:P22"/>
    <mergeCell ref="F23:I23"/>
    <mergeCell ref="O23:R23"/>
    <mergeCell ref="O28:R28"/>
    <mergeCell ref="F27:I27"/>
    <mergeCell ref="O25:R25"/>
    <mergeCell ref="F31:I31"/>
    <mergeCell ref="O26:R26"/>
    <mergeCell ref="P18:Q18"/>
    <mergeCell ref="P19:Q19"/>
    <mergeCell ref="O32:R32"/>
    <mergeCell ref="F26:I26"/>
    <mergeCell ref="F28:I28"/>
    <mergeCell ref="O31:R31"/>
    <mergeCell ref="F25:I25"/>
    <mergeCell ref="F29:I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AD1" s="23"/>
      <c r="AE1" s="24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BF1" s="12"/>
      <c r="BG1" s="23"/>
      <c r="BH1" s="24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225"/>
      <c r="BW1" s="225"/>
      <c r="BX1" s="225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</row>
    <row r="2" spans="2:88" ht="36" customHeight="1" thickBot="1" thickTop="1">
      <c r="B2" s="25"/>
      <c r="C2" s="26"/>
      <c r="D2" s="26"/>
      <c r="E2" s="26"/>
      <c r="F2" s="26"/>
      <c r="G2" s="27" t="s">
        <v>58</v>
      </c>
      <c r="H2" s="26"/>
      <c r="I2" s="26"/>
      <c r="J2" s="26"/>
      <c r="K2" s="26"/>
      <c r="L2" s="28"/>
      <c r="N2" s="25"/>
      <c r="O2" s="26"/>
      <c r="P2" s="26"/>
      <c r="Q2" s="26"/>
      <c r="R2" s="26"/>
      <c r="S2" s="27" t="s">
        <v>60</v>
      </c>
      <c r="T2" s="26"/>
      <c r="U2" s="26"/>
      <c r="V2" s="26"/>
      <c r="W2" s="26"/>
      <c r="X2" s="28"/>
      <c r="AF2" s="29"/>
      <c r="AG2" s="30"/>
      <c r="AH2" s="30"/>
      <c r="AI2" s="30"/>
      <c r="AJ2" s="432" t="s">
        <v>23</v>
      </c>
      <c r="AK2" s="432"/>
      <c r="AL2" s="432"/>
      <c r="AM2" s="432"/>
      <c r="AN2" s="30"/>
      <c r="AO2" s="30"/>
      <c r="AP2" s="30"/>
      <c r="AQ2" s="31"/>
      <c r="BF2" s="12"/>
      <c r="BG2" s="12"/>
      <c r="BJ2" s="29"/>
      <c r="BK2" s="30"/>
      <c r="BL2" s="30"/>
      <c r="BM2" s="30"/>
      <c r="BN2" s="432" t="s">
        <v>23</v>
      </c>
      <c r="BO2" s="432"/>
      <c r="BP2" s="432"/>
      <c r="BQ2" s="432"/>
      <c r="BR2" s="30"/>
      <c r="BS2" s="30"/>
      <c r="BT2" s="30"/>
      <c r="BU2" s="31"/>
      <c r="BV2" s="267"/>
      <c r="BW2" s="267"/>
      <c r="BX2" s="267"/>
      <c r="BY2" s="12"/>
      <c r="BZ2" s="25"/>
      <c r="CA2" s="26"/>
      <c r="CB2" s="26"/>
      <c r="CC2" s="26"/>
      <c r="CD2" s="26"/>
      <c r="CE2" s="27" t="s">
        <v>62</v>
      </c>
      <c r="CF2" s="26"/>
      <c r="CG2" s="26"/>
      <c r="CH2" s="26"/>
      <c r="CI2" s="26"/>
      <c r="CJ2" s="28"/>
    </row>
    <row r="3" spans="30:77" ht="21" customHeight="1" thickBot="1" thickTop="1">
      <c r="AD3" s="12"/>
      <c r="AE3" s="12"/>
      <c r="AF3" s="274" t="s">
        <v>0</v>
      </c>
      <c r="AG3" s="272"/>
      <c r="AH3" s="272"/>
      <c r="AI3" s="240"/>
      <c r="AJ3" s="347"/>
      <c r="AK3" s="348"/>
      <c r="AL3" s="229" t="s">
        <v>44</v>
      </c>
      <c r="AM3" s="230"/>
      <c r="AN3" s="272"/>
      <c r="AO3" s="240"/>
      <c r="AP3" s="434" t="s">
        <v>24</v>
      </c>
      <c r="AQ3" s="435"/>
      <c r="AR3" s="12"/>
      <c r="AS3" s="12"/>
      <c r="BF3" s="12"/>
      <c r="BG3" s="12"/>
      <c r="BJ3" s="396" t="s">
        <v>24</v>
      </c>
      <c r="BK3" s="397"/>
      <c r="BL3" s="238"/>
      <c r="BM3" s="240"/>
      <c r="BN3" s="280" t="s">
        <v>47</v>
      </c>
      <c r="BO3" s="230"/>
      <c r="BP3" s="230"/>
      <c r="BQ3" s="231"/>
      <c r="BR3" s="279"/>
      <c r="BS3" s="273"/>
      <c r="BT3" s="280" t="s">
        <v>0</v>
      </c>
      <c r="BU3" s="281"/>
      <c r="BV3" s="89"/>
      <c r="BW3" s="89"/>
      <c r="BX3" s="89"/>
      <c r="BY3" s="12"/>
    </row>
    <row r="4" spans="2:89" ht="23.25" customHeight="1" thickTop="1">
      <c r="B4" s="32"/>
      <c r="C4" s="33"/>
      <c r="D4" s="33"/>
      <c r="E4" s="33"/>
      <c r="F4" s="33"/>
      <c r="G4" s="33"/>
      <c r="H4" s="33"/>
      <c r="I4" s="33"/>
      <c r="J4" s="34"/>
      <c r="K4" s="33"/>
      <c r="L4" s="35"/>
      <c r="N4" s="32"/>
      <c r="O4" s="33"/>
      <c r="P4" s="33"/>
      <c r="Q4" s="33"/>
      <c r="R4" s="33"/>
      <c r="S4" s="33"/>
      <c r="T4" s="33"/>
      <c r="U4" s="33"/>
      <c r="V4" s="34"/>
      <c r="W4" s="33"/>
      <c r="X4" s="35"/>
      <c r="AD4" s="12"/>
      <c r="AE4" s="12"/>
      <c r="AF4" s="36"/>
      <c r="AG4" s="37"/>
      <c r="AH4" s="40"/>
      <c r="AI4" s="40"/>
      <c r="AJ4" s="433" t="s">
        <v>73</v>
      </c>
      <c r="AK4" s="433"/>
      <c r="AL4" s="433"/>
      <c r="AM4" s="433"/>
      <c r="AN4" s="40"/>
      <c r="AO4" s="40"/>
      <c r="AP4" s="40"/>
      <c r="AQ4" s="41"/>
      <c r="AY4" s="42" t="s">
        <v>57</v>
      </c>
      <c r="BF4" s="12"/>
      <c r="BG4" s="12"/>
      <c r="BJ4" s="43"/>
      <c r="BK4" s="392"/>
      <c r="BL4" s="38"/>
      <c r="BM4" s="393"/>
      <c r="BN4" s="433" t="s">
        <v>73</v>
      </c>
      <c r="BO4" s="433"/>
      <c r="BP4" s="433"/>
      <c r="BQ4" s="433"/>
      <c r="BR4" s="391"/>
      <c r="BS4" s="37"/>
      <c r="BT4" s="38"/>
      <c r="BU4" s="247"/>
      <c r="BV4" s="3"/>
      <c r="BW4" s="3"/>
      <c r="BX4" s="3"/>
      <c r="BY4" s="12"/>
      <c r="BZ4" s="32"/>
      <c r="CA4" s="33"/>
      <c r="CB4" s="33"/>
      <c r="CC4" s="33"/>
      <c r="CD4" s="33"/>
      <c r="CE4" s="33"/>
      <c r="CF4" s="33"/>
      <c r="CG4" s="33"/>
      <c r="CH4" s="34"/>
      <c r="CI4" s="33"/>
      <c r="CJ4" s="35"/>
      <c r="CK4" s="44"/>
    </row>
    <row r="5" spans="2:88" ht="21" customHeight="1">
      <c r="B5" s="45"/>
      <c r="C5" s="46" t="s">
        <v>25</v>
      </c>
      <c r="D5" s="1"/>
      <c r="E5" s="47"/>
      <c r="F5" s="47"/>
      <c r="G5" s="47"/>
      <c r="H5" s="47"/>
      <c r="I5" s="47"/>
      <c r="J5" s="3"/>
      <c r="L5" s="48"/>
      <c r="N5" s="45"/>
      <c r="O5" s="46" t="s">
        <v>25</v>
      </c>
      <c r="P5" s="1"/>
      <c r="Q5" s="47"/>
      <c r="R5" s="47"/>
      <c r="S5" s="47"/>
      <c r="T5" s="47"/>
      <c r="U5" s="47"/>
      <c r="V5" s="3"/>
      <c r="X5" s="48"/>
      <c r="AD5" s="12"/>
      <c r="AE5" s="12"/>
      <c r="AF5" s="277" t="s">
        <v>63</v>
      </c>
      <c r="AG5" s="242"/>
      <c r="AH5" s="243" t="s">
        <v>64</v>
      </c>
      <c r="AI5" s="270"/>
      <c r="AJ5" s="21"/>
      <c r="AK5" s="276"/>
      <c r="AL5" s="21"/>
      <c r="AM5" s="400"/>
      <c r="AN5" s="275"/>
      <c r="AO5" s="51"/>
      <c r="AP5" s="49"/>
      <c r="AQ5" s="5"/>
      <c r="BF5" s="12"/>
      <c r="BG5" s="12"/>
      <c r="BJ5" s="50"/>
      <c r="BK5" s="398"/>
      <c r="BL5" s="49"/>
      <c r="BM5" s="51"/>
      <c r="BN5" s="21"/>
      <c r="BO5" s="400"/>
      <c r="BP5" s="275"/>
      <c r="BQ5" s="51"/>
      <c r="BR5" s="250"/>
      <c r="BS5" s="270"/>
      <c r="BT5" s="243" t="s">
        <v>66</v>
      </c>
      <c r="BU5" s="248"/>
      <c r="BV5" s="3"/>
      <c r="BW5" s="89"/>
      <c r="BX5" s="3"/>
      <c r="BY5" s="12"/>
      <c r="BZ5" s="45"/>
      <c r="CA5" s="46" t="s">
        <v>25</v>
      </c>
      <c r="CB5" s="1"/>
      <c r="CC5" s="47"/>
      <c r="CD5" s="47"/>
      <c r="CE5" s="47"/>
      <c r="CF5" s="47"/>
      <c r="CG5" s="47"/>
      <c r="CH5" s="3"/>
      <c r="CJ5" s="48"/>
    </row>
    <row r="6" spans="2:88" ht="22.5" customHeight="1">
      <c r="B6" s="45"/>
      <c r="C6" s="46" t="s">
        <v>26</v>
      </c>
      <c r="D6" s="1"/>
      <c r="E6" s="47"/>
      <c r="F6" s="47"/>
      <c r="G6" s="2" t="s">
        <v>59</v>
      </c>
      <c r="H6" s="47"/>
      <c r="I6" s="47"/>
      <c r="J6" s="3"/>
      <c r="K6" s="8" t="s">
        <v>45</v>
      </c>
      <c r="L6" s="48"/>
      <c r="N6" s="45"/>
      <c r="O6" s="46" t="s">
        <v>26</v>
      </c>
      <c r="P6" s="1"/>
      <c r="Q6" s="47"/>
      <c r="R6" s="47"/>
      <c r="S6" s="2" t="s">
        <v>5</v>
      </c>
      <c r="T6" s="47"/>
      <c r="U6" s="47"/>
      <c r="V6" s="3"/>
      <c r="W6" s="8" t="s">
        <v>61</v>
      </c>
      <c r="X6" s="48"/>
      <c r="AD6" s="12"/>
      <c r="AE6" s="12"/>
      <c r="AF6" s="269" t="s">
        <v>93</v>
      </c>
      <c r="AG6" s="59">
        <v>31.89</v>
      </c>
      <c r="AH6" s="53" t="s">
        <v>48</v>
      </c>
      <c r="AI6" s="6">
        <v>86.372</v>
      </c>
      <c r="AJ6" s="239"/>
      <c r="AK6" s="6"/>
      <c r="AL6" s="239" t="s">
        <v>49</v>
      </c>
      <c r="AM6" s="59">
        <v>33</v>
      </c>
      <c r="AN6" s="241" t="s">
        <v>50</v>
      </c>
      <c r="AO6" s="6">
        <v>33.047</v>
      </c>
      <c r="AP6" s="349" t="s">
        <v>80</v>
      </c>
      <c r="AQ6" s="350">
        <v>32.735</v>
      </c>
      <c r="AX6" s="54" t="s">
        <v>71</v>
      </c>
      <c r="AY6" s="55" t="s">
        <v>20</v>
      </c>
      <c r="AZ6" s="56" t="s">
        <v>22</v>
      </c>
      <c r="BF6" s="12"/>
      <c r="BG6" s="12"/>
      <c r="BJ6" s="395" t="s">
        <v>100</v>
      </c>
      <c r="BK6" s="399">
        <v>33.232</v>
      </c>
      <c r="BL6" s="349" t="s">
        <v>106</v>
      </c>
      <c r="BM6" s="394">
        <v>33.274</v>
      </c>
      <c r="BN6" s="239" t="s">
        <v>99</v>
      </c>
      <c r="BO6" s="59">
        <v>33.337</v>
      </c>
      <c r="BP6" s="241" t="s">
        <v>104</v>
      </c>
      <c r="BQ6" s="6">
        <v>33.299</v>
      </c>
      <c r="BR6" s="53"/>
      <c r="BS6" s="6"/>
      <c r="BT6" s="53" t="s">
        <v>2</v>
      </c>
      <c r="BU6" s="403">
        <v>34.295</v>
      </c>
      <c r="BV6" s="357"/>
      <c r="BW6" s="8"/>
      <c r="BX6" s="3"/>
      <c r="BY6" s="12"/>
      <c r="BZ6" s="45"/>
      <c r="CA6" s="46" t="s">
        <v>26</v>
      </c>
      <c r="CB6" s="1"/>
      <c r="CC6" s="47"/>
      <c r="CD6" s="47"/>
      <c r="CE6" s="2" t="s">
        <v>59</v>
      </c>
      <c r="CF6" s="47"/>
      <c r="CG6" s="47"/>
      <c r="CH6" s="3"/>
      <c r="CI6" s="8" t="s">
        <v>45</v>
      </c>
      <c r="CJ6" s="48"/>
    </row>
    <row r="7" spans="2:88" ht="21" customHeight="1">
      <c r="B7" s="45"/>
      <c r="C7" s="46" t="s">
        <v>27</v>
      </c>
      <c r="D7" s="1"/>
      <c r="E7" s="47"/>
      <c r="F7" s="47"/>
      <c r="G7" s="57" t="s">
        <v>70</v>
      </c>
      <c r="H7" s="47"/>
      <c r="I7" s="47"/>
      <c r="J7" s="1"/>
      <c r="K7" s="1"/>
      <c r="L7" s="58"/>
      <c r="N7" s="45"/>
      <c r="O7" s="46" t="s">
        <v>27</v>
      </c>
      <c r="P7" s="1"/>
      <c r="Q7" s="47"/>
      <c r="R7" s="47"/>
      <c r="S7" s="57" t="s">
        <v>70</v>
      </c>
      <c r="T7" s="47"/>
      <c r="U7" s="47"/>
      <c r="V7" s="1"/>
      <c r="W7" s="1"/>
      <c r="X7" s="58"/>
      <c r="AD7" s="12"/>
      <c r="AE7" s="12"/>
      <c r="AF7" s="269"/>
      <c r="AG7" s="59"/>
      <c r="AH7" s="53" t="s">
        <v>46</v>
      </c>
      <c r="AI7" s="6">
        <v>31.89800000000001</v>
      </c>
      <c r="AJ7" s="211"/>
      <c r="AK7" s="212"/>
      <c r="AL7" s="211"/>
      <c r="AM7" s="401"/>
      <c r="AN7" s="211"/>
      <c r="AO7" s="212"/>
      <c r="AP7" s="349" t="s">
        <v>81</v>
      </c>
      <c r="AQ7" s="350">
        <v>87.209</v>
      </c>
      <c r="BF7" s="12"/>
      <c r="BG7" s="12"/>
      <c r="BJ7" s="395" t="s">
        <v>101</v>
      </c>
      <c r="BK7" s="399">
        <v>33.254</v>
      </c>
      <c r="BL7" s="349"/>
      <c r="BM7" s="394"/>
      <c r="BN7" s="211"/>
      <c r="BO7" s="401"/>
      <c r="BP7" s="211"/>
      <c r="BQ7" s="212"/>
      <c r="BR7" s="53"/>
      <c r="BS7" s="6"/>
      <c r="BT7" s="53"/>
      <c r="BU7" s="403"/>
      <c r="BV7" s="3"/>
      <c r="BW7" s="3"/>
      <c r="BX7" s="3"/>
      <c r="BY7" s="12"/>
      <c r="BZ7" s="45"/>
      <c r="CA7" s="46" t="s">
        <v>27</v>
      </c>
      <c r="CB7" s="1"/>
      <c r="CC7" s="47"/>
      <c r="CD7" s="47"/>
      <c r="CE7" s="57" t="s">
        <v>70</v>
      </c>
      <c r="CF7" s="47"/>
      <c r="CG7" s="47"/>
      <c r="CH7" s="1"/>
      <c r="CI7" s="1"/>
      <c r="CJ7" s="58"/>
    </row>
    <row r="8" spans="2:88" ht="21" customHeight="1">
      <c r="B8" s="60"/>
      <c r="C8" s="7"/>
      <c r="D8" s="7"/>
      <c r="E8" s="7"/>
      <c r="F8" s="7"/>
      <c r="G8" s="7"/>
      <c r="H8" s="7"/>
      <c r="I8" s="7"/>
      <c r="J8" s="7"/>
      <c r="K8" s="7"/>
      <c r="L8" s="61"/>
      <c r="N8" s="60"/>
      <c r="O8" s="7"/>
      <c r="P8" s="7"/>
      <c r="Q8" s="7"/>
      <c r="R8" s="7"/>
      <c r="S8" s="7"/>
      <c r="T8" s="7"/>
      <c r="U8" s="7"/>
      <c r="V8" s="7"/>
      <c r="W8" s="7"/>
      <c r="X8" s="61"/>
      <c r="AD8" s="12"/>
      <c r="AE8" s="12"/>
      <c r="AF8" s="218" t="s">
        <v>85</v>
      </c>
      <c r="AG8" s="244">
        <v>32.29</v>
      </c>
      <c r="AH8" s="62" t="s">
        <v>84</v>
      </c>
      <c r="AI8" s="63">
        <v>86.772</v>
      </c>
      <c r="AJ8" s="239"/>
      <c r="AK8" s="6"/>
      <c r="AL8" s="239" t="s">
        <v>76</v>
      </c>
      <c r="AM8" s="59">
        <v>32.948</v>
      </c>
      <c r="AN8" s="241" t="s">
        <v>75</v>
      </c>
      <c r="AO8" s="6">
        <v>33</v>
      </c>
      <c r="AP8" s="349" t="s">
        <v>46</v>
      </c>
      <c r="AQ8" s="350">
        <v>32.735</v>
      </c>
      <c r="AY8" s="64" t="s">
        <v>124</v>
      </c>
      <c r="BF8" s="12"/>
      <c r="BG8" s="12"/>
      <c r="BJ8" s="395" t="s">
        <v>102</v>
      </c>
      <c r="BK8" s="399">
        <v>33.47</v>
      </c>
      <c r="BL8" s="349" t="s">
        <v>107</v>
      </c>
      <c r="BM8" s="394">
        <v>33.338</v>
      </c>
      <c r="BN8" s="239" t="s">
        <v>103</v>
      </c>
      <c r="BO8" s="59">
        <v>33.324</v>
      </c>
      <c r="BP8" s="241" t="s">
        <v>105</v>
      </c>
      <c r="BQ8" s="6">
        <v>33.284</v>
      </c>
      <c r="BR8" s="62"/>
      <c r="BS8" s="63"/>
      <c r="BT8" s="62" t="s">
        <v>4</v>
      </c>
      <c r="BU8" s="404">
        <v>33.83</v>
      </c>
      <c r="BV8" s="357"/>
      <c r="BW8" s="3"/>
      <c r="BX8" s="3"/>
      <c r="BY8" s="12"/>
      <c r="BZ8" s="60"/>
      <c r="CA8" s="7"/>
      <c r="CB8" s="7"/>
      <c r="CC8" s="7"/>
      <c r="CD8" s="7"/>
      <c r="CE8" s="7"/>
      <c r="CF8" s="7"/>
      <c r="CG8" s="7"/>
      <c r="CH8" s="7"/>
      <c r="CI8" s="7"/>
      <c r="CJ8" s="61"/>
    </row>
    <row r="9" spans="2:88" ht="21" customHeight="1" thickBot="1">
      <c r="B9" s="65"/>
      <c r="C9" s="1"/>
      <c r="D9" s="1"/>
      <c r="E9" s="1"/>
      <c r="F9" s="1"/>
      <c r="G9" s="1"/>
      <c r="H9" s="1"/>
      <c r="I9" s="1"/>
      <c r="J9" s="1"/>
      <c r="K9" s="1"/>
      <c r="L9" s="58"/>
      <c r="N9" s="65"/>
      <c r="O9" s="1"/>
      <c r="P9" s="1"/>
      <c r="Q9" s="1"/>
      <c r="R9" s="1"/>
      <c r="S9" s="1"/>
      <c r="T9" s="1"/>
      <c r="U9" s="1"/>
      <c r="V9" s="1"/>
      <c r="W9" s="1"/>
      <c r="X9" s="58"/>
      <c r="AD9" s="12"/>
      <c r="AE9" s="12"/>
      <c r="AF9" s="278"/>
      <c r="AG9" s="245"/>
      <c r="AH9" s="246" t="s">
        <v>46</v>
      </c>
      <c r="AI9" s="271">
        <v>32.298000000000016</v>
      </c>
      <c r="AJ9" s="10"/>
      <c r="AK9" s="66"/>
      <c r="AL9" s="10"/>
      <c r="AM9" s="402"/>
      <c r="AN9" s="18"/>
      <c r="AO9" s="11"/>
      <c r="AP9" s="18"/>
      <c r="AQ9" s="9"/>
      <c r="BF9" s="12"/>
      <c r="BG9" s="12"/>
      <c r="BJ9" s="67"/>
      <c r="BK9" s="299"/>
      <c r="BL9" s="18"/>
      <c r="BM9" s="11"/>
      <c r="BN9" s="10"/>
      <c r="BO9" s="402"/>
      <c r="BP9" s="18"/>
      <c r="BQ9" s="11"/>
      <c r="BR9" s="246"/>
      <c r="BS9" s="271"/>
      <c r="BT9" s="246"/>
      <c r="BU9" s="249"/>
      <c r="BV9" s="3"/>
      <c r="BW9" s="3"/>
      <c r="BX9" s="3"/>
      <c r="BY9" s="12"/>
      <c r="BZ9" s="65"/>
      <c r="CA9" s="1"/>
      <c r="CB9" s="1"/>
      <c r="CC9" s="1"/>
      <c r="CD9" s="1"/>
      <c r="CE9" s="1"/>
      <c r="CF9" s="1"/>
      <c r="CG9" s="1"/>
      <c r="CH9" s="1"/>
      <c r="CI9" s="1"/>
      <c r="CJ9" s="58"/>
    </row>
    <row r="10" spans="2:88" ht="21" customHeight="1">
      <c r="B10" s="45"/>
      <c r="C10" s="68" t="s">
        <v>28</v>
      </c>
      <c r="D10" s="1"/>
      <c r="E10" s="1"/>
      <c r="F10" s="3"/>
      <c r="G10" s="69" t="s">
        <v>68</v>
      </c>
      <c r="H10" s="1"/>
      <c r="I10" s="1"/>
      <c r="J10" s="70" t="s">
        <v>1</v>
      </c>
      <c r="K10" s="213" t="s">
        <v>72</v>
      </c>
      <c r="L10" s="48"/>
      <c r="N10" s="45"/>
      <c r="O10" s="68" t="s">
        <v>28</v>
      </c>
      <c r="P10" s="1"/>
      <c r="Q10" s="1"/>
      <c r="R10" s="3"/>
      <c r="S10" s="69" t="s">
        <v>68</v>
      </c>
      <c r="T10" s="1"/>
      <c r="U10" s="1"/>
      <c r="V10" s="70" t="s">
        <v>1</v>
      </c>
      <c r="W10" s="213" t="s">
        <v>72</v>
      </c>
      <c r="X10" s="48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89"/>
      <c r="AQ10" s="225"/>
      <c r="AR10" s="89"/>
      <c r="AS10" s="226"/>
      <c r="AT10" s="89"/>
      <c r="AU10" s="89"/>
      <c r="AV10" s="89"/>
      <c r="AW10" s="12"/>
      <c r="AX10" s="12"/>
      <c r="AY10" s="364" t="s">
        <v>125</v>
      </c>
      <c r="AZ10" s="12"/>
      <c r="BA10" s="12"/>
      <c r="BB10" s="12"/>
      <c r="BC10" s="12"/>
      <c r="BD10" s="12"/>
      <c r="BE10" s="12"/>
      <c r="BF10" s="12"/>
      <c r="BG10" s="12"/>
      <c r="BN10" s="3"/>
      <c r="BO10" s="68"/>
      <c r="BP10" s="3"/>
      <c r="BQ10" s="3"/>
      <c r="BR10" s="3"/>
      <c r="BS10" s="69"/>
      <c r="BT10" s="3"/>
      <c r="BU10" s="3"/>
      <c r="BV10" s="70"/>
      <c r="BW10" s="213"/>
      <c r="BX10" s="3"/>
      <c r="BY10" s="12"/>
      <c r="BZ10" s="45"/>
      <c r="CA10" s="68" t="s">
        <v>28</v>
      </c>
      <c r="CB10" s="1"/>
      <c r="CC10" s="1"/>
      <c r="CD10" s="3"/>
      <c r="CE10" s="69" t="s">
        <v>68</v>
      </c>
      <c r="CF10" s="1"/>
      <c r="CG10" s="1"/>
      <c r="CH10" s="70" t="s">
        <v>1</v>
      </c>
      <c r="CI10" s="213" t="s">
        <v>72</v>
      </c>
      <c r="CJ10" s="48"/>
    </row>
    <row r="11" spans="2:88" ht="21" customHeight="1">
      <c r="B11" s="45"/>
      <c r="C11" s="68" t="s">
        <v>29</v>
      </c>
      <c r="D11" s="1"/>
      <c r="E11" s="1"/>
      <c r="F11" s="3"/>
      <c r="G11" s="69" t="s">
        <v>69</v>
      </c>
      <c r="H11" s="1"/>
      <c r="I11" s="4"/>
      <c r="J11" s="70" t="s">
        <v>3</v>
      </c>
      <c r="K11" s="213" t="s">
        <v>72</v>
      </c>
      <c r="L11" s="48"/>
      <c r="N11" s="45"/>
      <c r="O11" s="68" t="s">
        <v>29</v>
      </c>
      <c r="P11" s="1"/>
      <c r="Q11" s="1"/>
      <c r="R11" s="3"/>
      <c r="S11" s="69" t="s">
        <v>69</v>
      </c>
      <c r="T11" s="1"/>
      <c r="U11" s="4"/>
      <c r="V11" s="70" t="s">
        <v>3</v>
      </c>
      <c r="W11" s="213" t="s">
        <v>72</v>
      </c>
      <c r="X11" s="48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89"/>
      <c r="AQ11" s="89"/>
      <c r="AR11" s="89"/>
      <c r="AS11" s="227"/>
      <c r="AT11" s="89"/>
      <c r="AU11" s="89"/>
      <c r="AV11" s="89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K11" s="362"/>
      <c r="BL11" s="362"/>
      <c r="BM11" s="363"/>
      <c r="BN11" s="363"/>
      <c r="BO11" s="362"/>
      <c r="BP11" s="362"/>
      <c r="BQ11" s="362"/>
      <c r="BR11" s="3"/>
      <c r="BS11" s="69"/>
      <c r="BT11" s="3"/>
      <c r="BU11" s="21"/>
      <c r="BV11" s="70"/>
      <c r="BW11" s="213"/>
      <c r="BX11" s="3"/>
      <c r="BY11" s="12"/>
      <c r="BZ11" s="45"/>
      <c r="CA11" s="68" t="s">
        <v>29</v>
      </c>
      <c r="CB11" s="1"/>
      <c r="CC11" s="1"/>
      <c r="CD11" s="3"/>
      <c r="CE11" s="69" t="s">
        <v>69</v>
      </c>
      <c r="CF11" s="1"/>
      <c r="CG11" s="4"/>
      <c r="CH11" s="70" t="s">
        <v>3</v>
      </c>
      <c r="CI11" s="213" t="s">
        <v>72</v>
      </c>
      <c r="CJ11" s="48"/>
    </row>
    <row r="12" spans="2:88" ht="21" customHeight="1" thickBot="1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3"/>
      <c r="N12" s="71"/>
      <c r="O12" s="72"/>
      <c r="P12" s="72"/>
      <c r="Q12" s="72"/>
      <c r="R12" s="72"/>
      <c r="S12" s="72"/>
      <c r="T12" s="72"/>
      <c r="U12" s="72"/>
      <c r="V12" s="72"/>
      <c r="W12" s="72"/>
      <c r="X12" s="7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89"/>
      <c r="AQ12" s="89"/>
      <c r="AR12" s="89"/>
      <c r="AS12" s="227"/>
      <c r="AT12" s="89"/>
      <c r="AU12" s="89"/>
      <c r="AV12" s="89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K12" s="362"/>
      <c r="BL12" s="362"/>
      <c r="BM12" s="363"/>
      <c r="BN12" s="363"/>
      <c r="BO12" s="362"/>
      <c r="BP12" s="362"/>
      <c r="BQ12" s="362"/>
      <c r="BR12" s="21"/>
      <c r="BS12" s="268"/>
      <c r="BT12" s="21"/>
      <c r="BU12" s="21"/>
      <c r="BV12" s="21"/>
      <c r="BW12" s="21"/>
      <c r="BX12" s="21"/>
      <c r="BY12" s="12"/>
      <c r="BZ12" s="71"/>
      <c r="CA12" s="72"/>
      <c r="CB12" s="72"/>
      <c r="CC12" s="72"/>
      <c r="CD12" s="72"/>
      <c r="CE12" s="72"/>
      <c r="CF12" s="72"/>
      <c r="CG12" s="72"/>
      <c r="CH12" s="72"/>
      <c r="CI12" s="72"/>
      <c r="CJ12" s="73"/>
    </row>
    <row r="13" spans="30:77" ht="18" customHeight="1" thickTop="1"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74"/>
      <c r="AS13" s="12"/>
      <c r="AT13" s="74"/>
      <c r="AU13" s="12"/>
      <c r="AV13" s="12"/>
      <c r="AW13" s="12"/>
      <c r="AX13" s="12"/>
      <c r="AY13" s="12"/>
      <c r="AZ13" s="12"/>
      <c r="BB13" s="12"/>
      <c r="BD13" s="12"/>
      <c r="BE13" s="12"/>
      <c r="BF13" s="12"/>
      <c r="BG13" s="12"/>
      <c r="BY13" s="12"/>
    </row>
    <row r="14" spans="16:88" ht="18" customHeight="1">
      <c r="P14" s="19"/>
      <c r="Q14" s="19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390" t="s">
        <v>115</v>
      </c>
      <c r="BF14" s="12"/>
      <c r="BH14" s="390" t="s">
        <v>116</v>
      </c>
      <c r="BV14" s="312"/>
      <c r="BW14" s="19"/>
      <c r="BX14" s="19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</row>
    <row r="15" spans="21:88" ht="18" customHeight="1">
      <c r="U15" s="311">
        <v>32.846</v>
      </c>
      <c r="AD15" s="12"/>
      <c r="AE15" s="12"/>
      <c r="AF15" s="12"/>
      <c r="AH15" s="12"/>
      <c r="AJ15" s="12"/>
      <c r="AK15" s="12"/>
      <c r="AL15" s="12"/>
      <c r="AO15" s="84">
        <v>8</v>
      </c>
      <c r="AZ15" s="86"/>
      <c r="BB15" s="12"/>
      <c r="BE15" s="12"/>
      <c r="BF15" s="12"/>
      <c r="BH15" s="12"/>
      <c r="BJ15" s="12"/>
      <c r="BP15" s="12"/>
      <c r="BT15" s="86" t="s">
        <v>67</v>
      </c>
      <c r="BV15" s="19"/>
      <c r="BW15" s="19"/>
      <c r="BX15" s="19"/>
      <c r="BY15" s="74"/>
      <c r="BZ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25:88" ht="18" customHeight="1">
      <c r="Y16" s="12"/>
      <c r="AO16" s="12"/>
      <c r="AY16" s="12"/>
      <c r="BM16" s="12"/>
      <c r="BS16" s="12"/>
      <c r="BU16" s="75" t="s">
        <v>82</v>
      </c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4:84" ht="18" customHeight="1">
      <c r="N17" s="12"/>
      <c r="O17" s="12"/>
      <c r="Y17" s="12"/>
      <c r="AD17" s="222"/>
      <c r="AG17" s="352" t="s">
        <v>88</v>
      </c>
      <c r="AH17" s="354" t="s">
        <v>89</v>
      </c>
      <c r="AO17" s="81" t="s">
        <v>50</v>
      </c>
      <c r="AY17" s="12"/>
      <c r="BM17" s="78">
        <v>11</v>
      </c>
      <c r="BU17" s="405" t="s">
        <v>132</v>
      </c>
      <c r="CF17" s="357"/>
    </row>
    <row r="18" spans="9:75" ht="18" customHeight="1">
      <c r="I18" s="86"/>
      <c r="L18" s="79"/>
      <c r="N18" s="12"/>
      <c r="O18" s="12"/>
      <c r="U18" s="387"/>
      <c r="V18" s="387"/>
      <c r="W18" s="388"/>
      <c r="X18" s="388"/>
      <c r="Y18" s="387"/>
      <c r="Z18" s="387"/>
      <c r="AA18" s="387"/>
      <c r="AD18" s="221"/>
      <c r="AG18" s="353" t="s">
        <v>87</v>
      </c>
      <c r="AI18" s="224"/>
      <c r="AY18" s="12"/>
      <c r="BT18" s="85">
        <v>14</v>
      </c>
      <c r="BW18" s="254"/>
    </row>
    <row r="19" spans="11:72" ht="18" customHeight="1">
      <c r="K19" s="12"/>
      <c r="O19" s="12"/>
      <c r="U19" s="387"/>
      <c r="V19" s="387"/>
      <c r="W19" s="388"/>
      <c r="X19" s="388"/>
      <c r="Y19" s="387"/>
      <c r="Z19" s="387"/>
      <c r="AA19" s="387"/>
      <c r="AF19" s="378" t="s">
        <v>135</v>
      </c>
      <c r="AG19" s="12"/>
      <c r="AO19" s="84"/>
      <c r="AX19" s="12"/>
      <c r="AY19" s="12"/>
      <c r="BF19" s="12"/>
      <c r="BG19" s="12"/>
      <c r="BT19" s="12"/>
    </row>
    <row r="20" spans="3:87" ht="18" customHeight="1">
      <c r="C20" s="96" t="s">
        <v>85</v>
      </c>
      <c r="N20" s="358"/>
      <c r="O20" s="359"/>
      <c r="U20" s="89"/>
      <c r="V20" s="89"/>
      <c r="W20" s="89"/>
      <c r="X20" s="389"/>
      <c r="Y20" s="89"/>
      <c r="Z20" s="89"/>
      <c r="AA20" s="89"/>
      <c r="AG20" s="85">
        <v>6</v>
      </c>
      <c r="AK20" s="345" t="s">
        <v>49</v>
      </c>
      <c r="AL20" s="223"/>
      <c r="AO20" s="12"/>
      <c r="BP20" s="12"/>
      <c r="BQ20" s="12"/>
      <c r="BX20" s="255"/>
      <c r="CC20" s="365"/>
      <c r="CD20" s="354" t="s">
        <v>102</v>
      </c>
      <c r="CI20" s="90" t="s">
        <v>4</v>
      </c>
    </row>
    <row r="21" spans="10:80" ht="18" customHeight="1">
      <c r="J21" s="85">
        <v>1</v>
      </c>
      <c r="N21" s="360"/>
      <c r="O21" s="358"/>
      <c r="U21" s="93"/>
      <c r="V21" s="93"/>
      <c r="W21" s="93"/>
      <c r="X21" s="386"/>
      <c r="Y21" s="93"/>
      <c r="Z21" s="93"/>
      <c r="AA21" s="93"/>
      <c r="AC21" s="85">
        <v>4</v>
      </c>
      <c r="AD21" s="85"/>
      <c r="AJ21" s="221"/>
      <c r="AL21" s="222"/>
      <c r="AO21" s="75"/>
      <c r="BI21" s="12"/>
      <c r="BK21" s="12"/>
      <c r="BN21" s="98" t="s">
        <v>104</v>
      </c>
      <c r="BQ21" s="12"/>
      <c r="BW21" s="85"/>
      <c r="BX21" s="85">
        <v>16</v>
      </c>
      <c r="CB21" s="85">
        <v>17</v>
      </c>
    </row>
    <row r="22" spans="2:88" ht="18" customHeight="1">
      <c r="B22" s="13"/>
      <c r="H22" s="76"/>
      <c r="J22" s="12"/>
      <c r="N22" s="85"/>
      <c r="O22" s="358"/>
      <c r="Z22" s="86"/>
      <c r="AB22" s="12"/>
      <c r="AC22" s="12"/>
      <c r="AD22" s="12"/>
      <c r="AO22" s="77"/>
      <c r="AX22" s="12"/>
      <c r="AY22" s="14"/>
      <c r="BE22" s="12"/>
      <c r="BJ22" s="12"/>
      <c r="BK22" s="76"/>
      <c r="BO22" s="12"/>
      <c r="BQ22" s="78"/>
      <c r="BW22" s="12"/>
      <c r="BX22" s="12"/>
      <c r="BY22" s="12"/>
      <c r="CB22" s="12"/>
      <c r="CJ22" s="13"/>
    </row>
    <row r="23" spans="6:88" ht="18" customHeight="1">
      <c r="F23" s="74"/>
      <c r="G23" s="74"/>
      <c r="N23" s="12"/>
      <c r="O23" s="12"/>
      <c r="V23" s="12"/>
      <c r="W23" s="85"/>
      <c r="X23" s="356"/>
      <c r="AB23" s="327"/>
      <c r="AC23" s="12"/>
      <c r="AE23" s="87"/>
      <c r="AF23" s="345" t="s">
        <v>76</v>
      </c>
      <c r="BL23" s="12"/>
      <c r="BN23" s="224"/>
      <c r="BO23" s="12"/>
      <c r="BR23" s="86"/>
      <c r="BT23" s="12"/>
      <c r="BU23" s="12"/>
      <c r="BV23" s="12"/>
      <c r="BW23" s="12"/>
      <c r="BX23" s="85"/>
      <c r="BY23" s="85"/>
      <c r="BZ23" s="75"/>
      <c r="CA23" s="12"/>
      <c r="CB23" s="74"/>
      <c r="CC23" s="74"/>
      <c r="CE23" s="74"/>
      <c r="CF23" s="74"/>
      <c r="CG23" s="74"/>
      <c r="CH23" s="74"/>
      <c r="CI23" s="74"/>
      <c r="CJ23" s="74"/>
    </row>
    <row r="24" spans="6:84" ht="18" customHeight="1">
      <c r="F24" s="74"/>
      <c r="J24" s="77" t="s">
        <v>80</v>
      </c>
      <c r="M24" s="214"/>
      <c r="N24" s="361"/>
      <c r="O24" s="359"/>
      <c r="Q24" s="80"/>
      <c r="W24" s="12"/>
      <c r="X24" s="81"/>
      <c r="AX24" s="12"/>
      <c r="BF24" s="93"/>
      <c r="BL24" s="78"/>
      <c r="BR24" s="91" t="s">
        <v>99</v>
      </c>
      <c r="BY24" s="12"/>
      <c r="BZ24" s="83"/>
      <c r="CE24" s="74"/>
      <c r="CF24" s="74"/>
    </row>
    <row r="25" spans="2:85" ht="18" customHeight="1">
      <c r="B25" s="13"/>
      <c r="M25" s="235"/>
      <c r="N25" s="12"/>
      <c r="O25" s="358"/>
      <c r="S25" s="12"/>
      <c r="T25" s="12"/>
      <c r="Y25" s="12"/>
      <c r="Z25" s="22"/>
      <c r="AA25" s="82"/>
      <c r="AB25" s="84"/>
      <c r="AC25" s="12"/>
      <c r="AD25" s="78"/>
      <c r="AE25" s="12"/>
      <c r="AF25" s="12"/>
      <c r="AH25" s="12"/>
      <c r="AI25" s="12"/>
      <c r="AJ25" s="12"/>
      <c r="AK25" s="12"/>
      <c r="AP25" s="12"/>
      <c r="AX25" s="12"/>
      <c r="AY25" s="14"/>
      <c r="BG25" s="12"/>
      <c r="BH25" s="12"/>
      <c r="BJ25" s="12"/>
      <c r="BL25" s="12"/>
      <c r="BQ25" s="12"/>
      <c r="BR25" s="12"/>
      <c r="BW25" s="12"/>
      <c r="BX25" s="12"/>
      <c r="BY25" s="215"/>
      <c r="BZ25" s="12"/>
      <c r="CB25" s="74"/>
      <c r="CD25" s="74"/>
      <c r="CG25" s="85"/>
    </row>
    <row r="26" spans="13:82" ht="18" customHeight="1">
      <c r="M26" s="83"/>
      <c r="P26" s="75"/>
      <c r="Q26" s="12"/>
      <c r="S26" s="85">
        <v>2</v>
      </c>
      <c r="T26" s="327"/>
      <c r="Y26" s="85">
        <v>3</v>
      </c>
      <c r="AA26" s="12"/>
      <c r="AB26" s="12"/>
      <c r="AG26" s="81"/>
      <c r="AJ26" s="12"/>
      <c r="AK26" s="345" t="s">
        <v>75</v>
      </c>
      <c r="AX26" s="12"/>
      <c r="AY26" s="12"/>
      <c r="BJ26" s="12"/>
      <c r="BL26" s="12"/>
      <c r="BP26" s="85"/>
      <c r="BR26" s="12"/>
      <c r="BS26" s="12"/>
      <c r="BT26" s="12"/>
      <c r="BW26" s="85"/>
      <c r="BX26" s="85">
        <v>15</v>
      </c>
      <c r="BY26" s="12"/>
      <c r="BZ26" s="12"/>
      <c r="CA26" s="92"/>
      <c r="CB26" s="74"/>
      <c r="CC26" s="97"/>
      <c r="CD26" s="74"/>
    </row>
    <row r="27" spans="1:84" ht="18" customHeight="1">
      <c r="A27" s="13"/>
      <c r="C27" s="252" t="s">
        <v>65</v>
      </c>
      <c r="H27" s="12"/>
      <c r="J27" s="77" t="s">
        <v>81</v>
      </c>
      <c r="K27" s="346"/>
      <c r="M27" s="88"/>
      <c r="N27" s="12"/>
      <c r="O27" s="12"/>
      <c r="P27" s="83"/>
      <c r="R27" s="12"/>
      <c r="V27" s="12"/>
      <c r="W27" s="12"/>
      <c r="AB27" s="87"/>
      <c r="AK27" s="78"/>
      <c r="AO27" s="78"/>
      <c r="AX27" s="12"/>
      <c r="BJ27" s="12"/>
      <c r="BK27" s="12"/>
      <c r="BL27" s="12"/>
      <c r="BM27" s="12"/>
      <c r="BQ27" s="91" t="s">
        <v>103</v>
      </c>
      <c r="BV27" s="91"/>
      <c r="BX27" s="12"/>
      <c r="BY27" s="12"/>
      <c r="CA27" s="88"/>
      <c r="CC27" s="89"/>
      <c r="CF27" s="12"/>
    </row>
    <row r="28" spans="1:81" ht="18" customHeight="1">
      <c r="A28" s="13"/>
      <c r="L28" s="85"/>
      <c r="M28" s="92"/>
      <c r="N28" s="85"/>
      <c r="P28" s="12"/>
      <c r="S28" s="87"/>
      <c r="W28" s="85"/>
      <c r="X28" s="85"/>
      <c r="AA28" s="12"/>
      <c r="AC28" s="12"/>
      <c r="AD28" s="12"/>
      <c r="AE28" s="12"/>
      <c r="AF28" s="12"/>
      <c r="AG28" s="12"/>
      <c r="AH28" s="12"/>
      <c r="AI28" s="12"/>
      <c r="AJ28" s="85"/>
      <c r="AK28" s="12"/>
      <c r="AX28" s="12"/>
      <c r="AY28" s="12"/>
      <c r="BJ28" s="12"/>
      <c r="BL28" s="85"/>
      <c r="BM28" s="85"/>
      <c r="BQ28" s="12"/>
      <c r="BS28" s="92"/>
      <c r="BT28" s="12"/>
      <c r="BU28" s="92"/>
      <c r="BX28" s="85"/>
      <c r="BZ28" s="85"/>
      <c r="CA28" s="256"/>
      <c r="CC28" s="89"/>
    </row>
    <row r="29" spans="1:81" ht="18" customHeight="1">
      <c r="A29" s="13"/>
      <c r="L29" s="12"/>
      <c r="N29" s="12"/>
      <c r="S29" s="85"/>
      <c r="V29" s="12"/>
      <c r="X29" s="12"/>
      <c r="AC29" s="85">
        <v>5</v>
      </c>
      <c r="AE29" s="12"/>
      <c r="AG29" s="12"/>
      <c r="AI29" s="12"/>
      <c r="AJ29" s="12"/>
      <c r="AK29" s="12"/>
      <c r="BJ29" s="12"/>
      <c r="BK29" s="12"/>
      <c r="BL29" s="12"/>
      <c r="BS29" s="88"/>
      <c r="BT29" s="85">
        <v>13</v>
      </c>
      <c r="BX29" s="12"/>
      <c r="BZ29" s="12"/>
      <c r="CC29" s="94"/>
    </row>
    <row r="30" spans="10:89" ht="18" customHeight="1">
      <c r="J30" s="12"/>
      <c r="L30" s="12"/>
      <c r="S30" s="12"/>
      <c r="V30" s="85"/>
      <c r="W30" s="12"/>
      <c r="X30" s="85"/>
      <c r="Y30" s="85"/>
      <c r="AC30" s="312"/>
      <c r="AI30" s="12"/>
      <c r="AJ30" s="12"/>
      <c r="AK30" s="85"/>
      <c r="BE30" s="84"/>
      <c r="BG30" s="106"/>
      <c r="BM30" s="91" t="s">
        <v>105</v>
      </c>
      <c r="BO30" s="12"/>
      <c r="BP30" s="12"/>
      <c r="BQ30" s="12"/>
      <c r="BR30" s="12"/>
      <c r="BS30" s="354" t="s">
        <v>107</v>
      </c>
      <c r="BU30" s="12"/>
      <c r="BX30" s="12"/>
      <c r="BZ30" s="12"/>
      <c r="CB30" s="12"/>
      <c r="CC30" s="95"/>
      <c r="CD30" s="12"/>
      <c r="CK30" s="13"/>
    </row>
    <row r="31" spans="12:83" ht="18" customHeight="1">
      <c r="L31" s="12"/>
      <c r="O31" s="12"/>
      <c r="Q31" s="85"/>
      <c r="T31" s="12"/>
      <c r="U31" s="12"/>
      <c r="W31" s="12"/>
      <c r="X31" s="85"/>
      <c r="AF31" s="12"/>
      <c r="AG31" s="12"/>
      <c r="AH31" s="12"/>
      <c r="AI31" s="12"/>
      <c r="AJ31" s="12"/>
      <c r="AK31" s="12"/>
      <c r="AW31" s="12"/>
      <c r="AY31" s="12"/>
      <c r="BE31" s="12"/>
      <c r="BJ31" s="12"/>
      <c r="BK31" s="12"/>
      <c r="BQ31" s="92"/>
      <c r="BS31" s="103"/>
      <c r="BW31" s="12"/>
      <c r="BX31" s="104"/>
      <c r="BY31" s="12"/>
      <c r="CC31" s="99"/>
      <c r="CE31" s="100"/>
    </row>
    <row r="32" spans="13:81" ht="18" customHeight="1">
      <c r="M32" s="12"/>
      <c r="O32" s="85"/>
      <c r="P32" s="12"/>
      <c r="Q32" s="12"/>
      <c r="R32" s="223"/>
      <c r="S32" s="98"/>
      <c r="AF32" s="78"/>
      <c r="AG32" s="78">
        <v>7</v>
      </c>
      <c r="AH32" s="78"/>
      <c r="AJ32" s="12"/>
      <c r="AK32" s="12"/>
      <c r="AL32" s="93"/>
      <c r="AP32" s="12"/>
      <c r="AW32" s="78"/>
      <c r="BI32" s="77" t="s">
        <v>101</v>
      </c>
      <c r="BJ32" s="78"/>
      <c r="BK32" s="224"/>
      <c r="BM32" s="88"/>
      <c r="BN32" s="78">
        <v>12</v>
      </c>
      <c r="BP32" s="75"/>
      <c r="BU32" s="105"/>
      <c r="BY32" s="12"/>
      <c r="CA32" s="313">
        <v>33.421</v>
      </c>
      <c r="CC32" s="101"/>
    </row>
    <row r="33" spans="9:76" ht="18" customHeight="1">
      <c r="I33" s="217"/>
      <c r="O33" s="12"/>
      <c r="S33" s="12"/>
      <c r="AD33" s="222"/>
      <c r="AG33" s="20"/>
      <c r="AH33" s="102"/>
      <c r="AM33" s="224" t="s">
        <v>7</v>
      </c>
      <c r="AP33" s="12"/>
      <c r="AW33" s="12"/>
      <c r="BG33" s="84">
        <v>10</v>
      </c>
      <c r="BH33" s="77"/>
      <c r="BL33" s="354" t="s">
        <v>106</v>
      </c>
      <c r="BQ33" s="75"/>
      <c r="BR33" s="222"/>
      <c r="BU33" s="224"/>
      <c r="BX33" s="85"/>
    </row>
    <row r="34" spans="19:76" ht="18" customHeight="1">
      <c r="S34" s="85"/>
      <c r="Y34" s="75"/>
      <c r="AE34" s="362"/>
      <c r="AF34" s="362"/>
      <c r="AG34" s="363"/>
      <c r="AH34" s="363"/>
      <c r="AI34" s="362"/>
      <c r="AJ34" s="362"/>
      <c r="AK34" s="362"/>
      <c r="AS34" s="12"/>
      <c r="AY34" s="12"/>
      <c r="BE34" s="12"/>
      <c r="BG34" s="12"/>
      <c r="BO34" s="12"/>
      <c r="BQ34" s="77"/>
      <c r="BV34" s="84"/>
      <c r="BW34" s="12"/>
      <c r="BX34" s="12"/>
    </row>
    <row r="35" spans="23:87" ht="18" customHeight="1">
      <c r="W35" s="75"/>
      <c r="AE35" s="362"/>
      <c r="AF35" s="362"/>
      <c r="AG35" s="363"/>
      <c r="AH35" s="363"/>
      <c r="AI35" s="362"/>
      <c r="AJ35" s="362"/>
      <c r="AK35" s="362"/>
      <c r="AM35" s="224" t="s">
        <v>77</v>
      </c>
      <c r="AS35" s="78">
        <v>9</v>
      </c>
      <c r="BG35" s="78"/>
      <c r="BM35" s="91"/>
      <c r="BP35" s="75" t="s">
        <v>108</v>
      </c>
      <c r="BS35" s="313">
        <v>33.344</v>
      </c>
      <c r="BV35" s="12"/>
      <c r="BY35" s="75"/>
      <c r="CC35" s="252"/>
      <c r="CI35" s="253"/>
    </row>
    <row r="36" spans="23:77" ht="18" customHeight="1">
      <c r="W36" s="77"/>
      <c r="AE36" s="362"/>
      <c r="AF36" s="362"/>
      <c r="AG36" s="363"/>
      <c r="AH36" s="363"/>
      <c r="AI36" s="362"/>
      <c r="AJ36" s="362"/>
      <c r="AK36" s="362"/>
      <c r="AM36" s="222"/>
      <c r="BG36" s="77" t="s">
        <v>100</v>
      </c>
      <c r="BN36" s="223"/>
      <c r="BO36" s="12"/>
      <c r="BQ36" s="75" t="s">
        <v>82</v>
      </c>
      <c r="BY36" s="77"/>
    </row>
    <row r="37" spans="6:69" ht="18" customHeight="1">
      <c r="F37" s="19"/>
      <c r="G37" s="19"/>
      <c r="H37" s="19"/>
      <c r="I37" s="19"/>
      <c r="J37" s="19"/>
      <c r="K37" s="19"/>
      <c r="L37" s="19"/>
      <c r="AK37" s="12"/>
      <c r="BQ37" s="77" t="s">
        <v>133</v>
      </c>
    </row>
    <row r="38" spans="6:70" ht="18" customHeight="1">
      <c r="F38" s="19"/>
      <c r="G38" s="19"/>
      <c r="H38" s="19"/>
      <c r="I38" s="19"/>
      <c r="J38" s="19"/>
      <c r="K38" s="19"/>
      <c r="L38" s="19"/>
      <c r="Y38" s="77"/>
      <c r="AG38" s="102">
        <v>32.973</v>
      </c>
      <c r="AN38" s="75" t="s">
        <v>86</v>
      </c>
      <c r="BL38" s="216"/>
      <c r="BN38" s="8"/>
      <c r="BO38" s="8"/>
      <c r="BP38" s="8"/>
      <c r="BQ38" s="77" t="s">
        <v>134</v>
      </c>
      <c r="BR38" s="8"/>
    </row>
    <row r="39" spans="6:70" ht="18" customHeight="1">
      <c r="F39" s="314"/>
      <c r="G39" s="314"/>
      <c r="H39" s="314"/>
      <c r="I39" s="366"/>
      <c r="J39" s="314"/>
      <c r="K39" s="314"/>
      <c r="L39" s="314"/>
      <c r="AO39" s="75" t="s">
        <v>82</v>
      </c>
      <c r="BN39" s="21"/>
      <c r="BO39" s="3"/>
      <c r="BP39" s="3"/>
      <c r="BQ39" s="3"/>
      <c r="BR39" s="8"/>
    </row>
    <row r="40" spans="6:70" ht="18" customHeight="1">
      <c r="F40" s="314"/>
      <c r="G40" s="282"/>
      <c r="H40" s="314"/>
      <c r="I40" s="282"/>
      <c r="J40" s="314"/>
      <c r="K40" s="282"/>
      <c r="L40" s="314"/>
      <c r="AO40" s="77" t="s">
        <v>83</v>
      </c>
      <c r="BN40" s="21"/>
      <c r="BO40" s="21"/>
      <c r="BP40" s="21"/>
      <c r="BQ40" s="21"/>
      <c r="BR40" s="21"/>
    </row>
    <row r="41" spans="6:72" ht="18" customHeight="1">
      <c r="F41" s="314"/>
      <c r="G41" s="314"/>
      <c r="H41" s="314"/>
      <c r="I41" s="314"/>
      <c r="J41" s="314"/>
      <c r="K41" s="314"/>
      <c r="L41" s="314"/>
      <c r="BN41" s="371"/>
      <c r="BO41" s="369"/>
      <c r="BP41" s="324"/>
      <c r="BQ41" s="369"/>
      <c r="BR41" s="21"/>
      <c r="BT41" s="328"/>
    </row>
    <row r="42" spans="6:70" ht="18" customHeight="1">
      <c r="F42" s="314"/>
      <c r="G42" s="282"/>
      <c r="H42" s="314"/>
      <c r="I42" s="282"/>
      <c r="J42" s="314"/>
      <c r="K42" s="282"/>
      <c r="L42" s="314"/>
      <c r="BN42" s="372"/>
      <c r="BO42" s="373"/>
      <c r="BP42" s="324"/>
      <c r="BQ42" s="369"/>
      <c r="BR42" s="21"/>
    </row>
    <row r="43" spans="6:71" ht="18" customHeight="1">
      <c r="F43" s="314"/>
      <c r="G43" s="314"/>
      <c r="H43" s="314"/>
      <c r="I43" s="282"/>
      <c r="J43" s="314"/>
      <c r="K43" s="282"/>
      <c r="L43" s="314"/>
      <c r="BS43" s="89"/>
    </row>
    <row r="44" spans="71:77" ht="18" customHeight="1">
      <c r="BS44" s="89"/>
      <c r="BY44" s="310"/>
    </row>
    <row r="45" spans="59:88" ht="18" customHeight="1">
      <c r="BG45" s="19"/>
      <c r="BS45" s="89"/>
      <c r="CD45" s="89"/>
      <c r="CE45" s="89"/>
      <c r="CF45" s="89"/>
      <c r="CG45" s="89"/>
      <c r="CH45" s="89"/>
      <c r="CI45" s="89"/>
      <c r="CJ45" s="89"/>
    </row>
    <row r="46" spans="11:88" ht="18" customHeight="1">
      <c r="K46" s="19"/>
      <c r="L46" s="19"/>
      <c r="M46" s="19"/>
      <c r="AY46" s="107" t="s">
        <v>6</v>
      </c>
      <c r="BG46" s="19"/>
      <c r="BW46" s="19"/>
      <c r="BX46" s="19"/>
      <c r="BY46" s="19"/>
      <c r="BZ46" s="19"/>
      <c r="CA46" s="19"/>
      <c r="CB46" s="19"/>
      <c r="CC46" s="19"/>
      <c r="CD46" s="89"/>
      <c r="CE46" s="89"/>
      <c r="CF46" s="89"/>
      <c r="CG46" s="89"/>
      <c r="CH46" s="89"/>
      <c r="CI46" s="89"/>
      <c r="CJ46" s="89"/>
    </row>
    <row r="47" spans="2:88" ht="21" customHeight="1" thickBot="1">
      <c r="B47" s="283" t="s">
        <v>11</v>
      </c>
      <c r="C47" s="284" t="s">
        <v>12</v>
      </c>
      <c r="D47" s="284" t="s">
        <v>13</v>
      </c>
      <c r="E47" s="284" t="s">
        <v>14</v>
      </c>
      <c r="F47" s="285" t="s">
        <v>15</v>
      </c>
      <c r="G47" s="286"/>
      <c r="H47" s="284" t="s">
        <v>11</v>
      </c>
      <c r="I47" s="284" t="s">
        <v>12</v>
      </c>
      <c r="J47" s="287" t="s">
        <v>15</v>
      </c>
      <c r="K47" s="284" t="s">
        <v>14</v>
      </c>
      <c r="L47" s="289" t="s">
        <v>15</v>
      </c>
      <c r="M47" s="21"/>
      <c r="R47" s="283" t="s">
        <v>11</v>
      </c>
      <c r="S47" s="284" t="s">
        <v>12</v>
      </c>
      <c r="T47" s="287" t="s">
        <v>15</v>
      </c>
      <c r="U47" s="284" t="s">
        <v>14</v>
      </c>
      <c r="V47" s="287" t="s">
        <v>15</v>
      </c>
      <c r="W47" s="339"/>
      <c r="X47" s="340"/>
      <c r="Y47" s="341" t="s">
        <v>16</v>
      </c>
      <c r="Z47" s="342"/>
      <c r="AA47" s="339"/>
      <c r="AB47" s="343"/>
      <c r="AF47" s="283" t="s">
        <v>11</v>
      </c>
      <c r="AG47" s="284" t="s">
        <v>12</v>
      </c>
      <c r="AH47" s="284" t="s">
        <v>13</v>
      </c>
      <c r="AI47" s="284" t="s">
        <v>14</v>
      </c>
      <c r="AJ47" s="308" t="s">
        <v>15</v>
      </c>
      <c r="AK47" s="339"/>
      <c r="AL47" s="340"/>
      <c r="AM47" s="341" t="s">
        <v>16</v>
      </c>
      <c r="AN47" s="342"/>
      <c r="AO47" s="339"/>
      <c r="AP47" s="343"/>
      <c r="AY47" s="15" t="s">
        <v>55</v>
      </c>
      <c r="BG47" s="19"/>
      <c r="BH47" s="283" t="s">
        <v>11</v>
      </c>
      <c r="BI47" s="284" t="s">
        <v>12</v>
      </c>
      <c r="BJ47" s="287" t="s">
        <v>15</v>
      </c>
      <c r="BK47" s="284" t="s">
        <v>14</v>
      </c>
      <c r="BL47" s="287" t="s">
        <v>15</v>
      </c>
      <c r="BM47" s="339"/>
      <c r="BN47" s="340"/>
      <c r="BO47" s="341" t="s">
        <v>16</v>
      </c>
      <c r="BP47" s="342"/>
      <c r="BQ47" s="339"/>
      <c r="BR47" s="343"/>
      <c r="BS47" s="21"/>
      <c r="BT47" s="283" t="s">
        <v>11</v>
      </c>
      <c r="BU47" s="284" t="s">
        <v>12</v>
      </c>
      <c r="BV47" s="287" t="s">
        <v>15</v>
      </c>
      <c r="BW47" s="284" t="s">
        <v>14</v>
      </c>
      <c r="BX47" s="308" t="s">
        <v>15</v>
      </c>
      <c r="BY47" s="286"/>
      <c r="BZ47" s="284" t="s">
        <v>11</v>
      </c>
      <c r="CA47" s="284" t="s">
        <v>12</v>
      </c>
      <c r="CB47" s="287" t="s">
        <v>15</v>
      </c>
      <c r="CC47" s="284" t="s">
        <v>14</v>
      </c>
      <c r="CD47" s="287" t="s">
        <v>15</v>
      </c>
      <c r="CE47" s="288"/>
      <c r="CF47" s="284" t="s">
        <v>11</v>
      </c>
      <c r="CG47" s="284" t="s">
        <v>12</v>
      </c>
      <c r="CH47" s="287" t="s">
        <v>15</v>
      </c>
      <c r="CI47" s="284" t="s">
        <v>14</v>
      </c>
      <c r="CJ47" s="289" t="s">
        <v>15</v>
      </c>
    </row>
    <row r="48" spans="2:88" ht="21" customHeight="1" thickTop="1">
      <c r="B48" s="290"/>
      <c r="C48" s="40"/>
      <c r="D48" s="40"/>
      <c r="E48" s="40"/>
      <c r="F48" s="39"/>
      <c r="G48" s="39" t="s">
        <v>73</v>
      </c>
      <c r="H48" s="39"/>
      <c r="I48" s="40"/>
      <c r="J48" s="39"/>
      <c r="K48" s="40"/>
      <c r="L48" s="41"/>
      <c r="M48" s="8"/>
      <c r="R48" s="319"/>
      <c r="S48" s="40"/>
      <c r="T48" s="39"/>
      <c r="U48" s="40"/>
      <c r="V48" s="40"/>
      <c r="W48" s="39" t="s">
        <v>30</v>
      </c>
      <c r="X48" s="39"/>
      <c r="Y48" s="40"/>
      <c r="Z48" s="39"/>
      <c r="AA48" s="40"/>
      <c r="AB48" s="41"/>
      <c r="AF48" s="43"/>
      <c r="AG48" s="40"/>
      <c r="AH48" s="40"/>
      <c r="AI48" s="40"/>
      <c r="AJ48" s="39"/>
      <c r="AK48" s="39" t="s">
        <v>30</v>
      </c>
      <c r="AL48" s="40"/>
      <c r="AM48" s="39"/>
      <c r="AN48" s="40"/>
      <c r="AO48" s="40"/>
      <c r="AP48" s="41"/>
      <c r="AY48" s="15" t="s">
        <v>56</v>
      </c>
      <c r="BG48" s="19"/>
      <c r="BH48" s="319"/>
      <c r="BI48" s="40"/>
      <c r="BJ48" s="39"/>
      <c r="BK48" s="40"/>
      <c r="BL48" s="40"/>
      <c r="BM48" s="39" t="s">
        <v>30</v>
      </c>
      <c r="BN48" s="39"/>
      <c r="BO48" s="40"/>
      <c r="BP48" s="39"/>
      <c r="BQ48" s="40"/>
      <c r="BR48" s="41"/>
      <c r="BS48" s="3"/>
      <c r="BT48" s="319"/>
      <c r="BU48" s="40"/>
      <c r="BV48" s="39"/>
      <c r="BW48" s="40"/>
      <c r="BX48" s="40"/>
      <c r="BY48" s="368"/>
      <c r="BZ48" s="39"/>
      <c r="CA48" s="40"/>
      <c r="CB48" s="39" t="s">
        <v>73</v>
      </c>
      <c r="CC48" s="40"/>
      <c r="CD48" s="40"/>
      <c r="CE48" s="368"/>
      <c r="CF48" s="39"/>
      <c r="CG48" s="40"/>
      <c r="CH48" s="39"/>
      <c r="CI48" s="40"/>
      <c r="CJ48" s="41"/>
    </row>
    <row r="49" spans="2:88" ht="21" customHeight="1">
      <c r="B49" s="291"/>
      <c r="C49" s="292"/>
      <c r="D49" s="292"/>
      <c r="E49" s="292"/>
      <c r="F49" s="21"/>
      <c r="G49" s="307"/>
      <c r="H49" s="305"/>
      <c r="I49" s="111"/>
      <c r="J49" s="108"/>
      <c r="K49" s="109"/>
      <c r="L49" s="296"/>
      <c r="M49" s="21"/>
      <c r="R49" s="382"/>
      <c r="S49" s="383"/>
      <c r="T49" s="379"/>
      <c r="U49" s="380"/>
      <c r="V49" s="384"/>
      <c r="W49" s="381"/>
      <c r="X49" s="385"/>
      <c r="Y49" s="330"/>
      <c r="Z49" s="331"/>
      <c r="AA49" s="332"/>
      <c r="AB49" s="333"/>
      <c r="AF49" s="320">
        <v>6</v>
      </c>
      <c r="AG49" s="59">
        <v>32.971</v>
      </c>
      <c r="AH49" s="108">
        <v>51</v>
      </c>
      <c r="AI49" s="109">
        <f>AG49+AH49*0.001</f>
        <v>33.022</v>
      </c>
      <c r="AJ49" s="17" t="s">
        <v>21</v>
      </c>
      <c r="AK49" s="328" t="s">
        <v>90</v>
      </c>
      <c r="AL49" s="322"/>
      <c r="AM49" s="323"/>
      <c r="AN49" s="19"/>
      <c r="AO49" s="19"/>
      <c r="AP49" s="52"/>
      <c r="BG49" s="19"/>
      <c r="BH49" s="326"/>
      <c r="BI49" s="59"/>
      <c r="BJ49" s="108"/>
      <c r="BK49" s="109"/>
      <c r="BL49" s="338"/>
      <c r="BM49" s="328"/>
      <c r="BN49" s="329"/>
      <c r="BO49" s="330"/>
      <c r="BP49" s="331"/>
      <c r="BQ49" s="332"/>
      <c r="BR49" s="333"/>
      <c r="BS49" s="21"/>
      <c r="BT49" s="112"/>
      <c r="BU49" s="111"/>
      <c r="BV49" s="108"/>
      <c r="BW49" s="109"/>
      <c r="BX49" s="17"/>
      <c r="BY49" s="293"/>
      <c r="BZ49" s="305"/>
      <c r="CA49" s="111"/>
      <c r="CB49" s="108"/>
      <c r="CC49" s="109"/>
      <c r="CD49" s="367"/>
      <c r="CE49" s="294"/>
      <c r="CF49" s="305"/>
      <c r="CG49" s="111"/>
      <c r="CH49" s="108"/>
      <c r="CI49" s="109"/>
      <c r="CJ49" s="296"/>
    </row>
    <row r="50" spans="2:88" ht="21" customHeight="1">
      <c r="B50" s="112">
        <v>1</v>
      </c>
      <c r="C50" s="111">
        <v>32.739</v>
      </c>
      <c r="D50" s="108">
        <v>65</v>
      </c>
      <c r="E50" s="109">
        <f>C50+D50*0.001</f>
        <v>32.803999999999995</v>
      </c>
      <c r="F50" s="4" t="s">
        <v>74</v>
      </c>
      <c r="G50" s="295"/>
      <c r="H50" s="315">
        <v>3</v>
      </c>
      <c r="I50" s="59">
        <v>32.886</v>
      </c>
      <c r="J50" s="108">
        <v>51</v>
      </c>
      <c r="K50" s="109">
        <f>I50+J50*0.001</f>
        <v>32.937000000000005</v>
      </c>
      <c r="L50" s="296" t="s">
        <v>74</v>
      </c>
      <c r="M50" s="3"/>
      <c r="R50" s="320">
        <v>5</v>
      </c>
      <c r="S50" s="59">
        <v>32.927</v>
      </c>
      <c r="T50" s="108">
        <v>51</v>
      </c>
      <c r="U50" s="109">
        <f>S50+T50*0.001</f>
        <v>32.978</v>
      </c>
      <c r="V50" s="17" t="s">
        <v>21</v>
      </c>
      <c r="W50" s="328" t="s">
        <v>114</v>
      </c>
      <c r="AB50" s="52"/>
      <c r="AF50" s="113">
        <v>7</v>
      </c>
      <c r="AG50" s="109">
        <v>32.97</v>
      </c>
      <c r="AH50" s="108">
        <v>51</v>
      </c>
      <c r="AI50" s="407">
        <f>AG50+AH50*0.001</f>
        <v>33.021</v>
      </c>
      <c r="AJ50" s="17" t="s">
        <v>21</v>
      </c>
      <c r="AK50" s="328" t="s">
        <v>78</v>
      </c>
      <c r="AP50" s="52"/>
      <c r="AY50" s="16" t="s">
        <v>8</v>
      </c>
      <c r="BG50" s="19"/>
      <c r="BH50" s="113">
        <v>11</v>
      </c>
      <c r="BI50" s="109">
        <v>33.292</v>
      </c>
      <c r="BJ50" s="108">
        <v>37</v>
      </c>
      <c r="BK50" s="109">
        <v>33.329</v>
      </c>
      <c r="BL50" s="17" t="s">
        <v>21</v>
      </c>
      <c r="BM50" s="328" t="s">
        <v>136</v>
      </c>
      <c r="BR50" s="52"/>
      <c r="BS50" s="3"/>
      <c r="BT50" s="113"/>
      <c r="BU50" s="109"/>
      <c r="BV50" s="370" t="s">
        <v>129</v>
      </c>
      <c r="BW50" s="109"/>
      <c r="BX50" s="17"/>
      <c r="BY50" s="295"/>
      <c r="BZ50" s="309" t="s">
        <v>131</v>
      </c>
      <c r="CA50" s="109">
        <v>33.303</v>
      </c>
      <c r="CB50" s="108">
        <v>35</v>
      </c>
      <c r="CC50" s="109">
        <f>CA50+CB50*0.001</f>
        <v>33.337999999999994</v>
      </c>
      <c r="CD50" s="17" t="s">
        <v>74</v>
      </c>
      <c r="CE50" s="295"/>
      <c r="CF50" s="315">
        <v>16</v>
      </c>
      <c r="CG50" s="59">
        <v>33.404</v>
      </c>
      <c r="CH50" s="108">
        <v>-51</v>
      </c>
      <c r="CI50" s="109">
        <f>CG50+CH50*0.001</f>
        <v>33.353</v>
      </c>
      <c r="CJ50" s="296" t="s">
        <v>74</v>
      </c>
    </row>
    <row r="51" spans="2:88" ht="21" customHeight="1">
      <c r="B51" s="112">
        <v>2</v>
      </c>
      <c r="C51" s="111">
        <v>32.835</v>
      </c>
      <c r="D51" s="108">
        <v>-65</v>
      </c>
      <c r="E51" s="109">
        <f>C51+D51*0.001</f>
        <v>32.77</v>
      </c>
      <c r="F51" s="4" t="s">
        <v>74</v>
      </c>
      <c r="G51" s="295"/>
      <c r="H51" s="315">
        <v>4</v>
      </c>
      <c r="I51" s="59">
        <v>32.928</v>
      </c>
      <c r="J51" s="108">
        <v>51</v>
      </c>
      <c r="K51" s="109">
        <f>I51+J51*0.001</f>
        <v>32.979</v>
      </c>
      <c r="L51" s="296" t="s">
        <v>74</v>
      </c>
      <c r="M51" s="3"/>
      <c r="R51" s="113" t="s">
        <v>7</v>
      </c>
      <c r="S51" s="406">
        <v>33.024</v>
      </c>
      <c r="T51" s="108"/>
      <c r="U51" s="109"/>
      <c r="V51" s="17" t="s">
        <v>21</v>
      </c>
      <c r="W51" s="328" t="s">
        <v>113</v>
      </c>
      <c r="AB51" s="52"/>
      <c r="AF51" s="113">
        <v>8</v>
      </c>
      <c r="AG51" s="109">
        <v>33.047</v>
      </c>
      <c r="AH51" s="108">
        <v>-37</v>
      </c>
      <c r="AI51" s="109">
        <f>AG51+AH51*0.001</f>
        <v>33.01</v>
      </c>
      <c r="AJ51" s="17" t="s">
        <v>21</v>
      </c>
      <c r="AK51" s="328" t="s">
        <v>79</v>
      </c>
      <c r="AP51" s="52"/>
      <c r="AY51" s="15" t="s">
        <v>109</v>
      </c>
      <c r="BG51" s="19"/>
      <c r="BH51" s="113"/>
      <c r="BI51" s="109"/>
      <c r="BJ51" s="108"/>
      <c r="BK51" s="109"/>
      <c r="BL51" s="17"/>
      <c r="BM51" s="328"/>
      <c r="BR51" s="52"/>
      <c r="BS51" s="3"/>
      <c r="BT51" s="113">
        <v>10</v>
      </c>
      <c r="BU51" s="109">
        <v>33.234</v>
      </c>
      <c r="BV51" s="108">
        <v>37</v>
      </c>
      <c r="BW51" s="109">
        <f>BU51+BV51*0.001</f>
        <v>33.271</v>
      </c>
      <c r="BX51" s="17" t="s">
        <v>74</v>
      </c>
      <c r="BY51" s="295"/>
      <c r="BZ51" s="315">
        <v>13</v>
      </c>
      <c r="CA51" s="59">
        <v>33.355</v>
      </c>
      <c r="CB51" s="108">
        <v>-51</v>
      </c>
      <c r="CC51" s="109">
        <v>33.303999999999995</v>
      </c>
      <c r="CD51" s="17" t="s">
        <v>74</v>
      </c>
      <c r="CE51" s="295"/>
      <c r="CF51" s="305"/>
      <c r="CG51" s="111"/>
      <c r="CH51" s="108"/>
      <c r="CI51" s="109">
        <f>CG51+CH51*0.001</f>
        <v>0</v>
      </c>
      <c r="CJ51" s="296"/>
    </row>
    <row r="52" spans="2:88" ht="21" customHeight="1">
      <c r="B52" s="112" t="s">
        <v>46</v>
      </c>
      <c r="C52" s="111">
        <v>87.309</v>
      </c>
      <c r="D52" s="108">
        <v>-65</v>
      </c>
      <c r="E52" s="109">
        <f>C52+D52*0.001</f>
        <v>87.244</v>
      </c>
      <c r="F52" s="4"/>
      <c r="G52" s="295"/>
      <c r="H52" s="315"/>
      <c r="I52" s="59"/>
      <c r="J52" s="355" t="s">
        <v>92</v>
      </c>
      <c r="K52" s="109"/>
      <c r="L52" s="296"/>
      <c r="M52" s="3"/>
      <c r="R52" s="113" t="s">
        <v>77</v>
      </c>
      <c r="S52" s="406">
        <v>33.024</v>
      </c>
      <c r="T52" s="108"/>
      <c r="U52" s="109"/>
      <c r="V52" s="17" t="s">
        <v>21</v>
      </c>
      <c r="W52" s="328" t="s">
        <v>91</v>
      </c>
      <c r="X52" s="322"/>
      <c r="Y52" s="323"/>
      <c r="Z52" s="324"/>
      <c r="AA52" s="325"/>
      <c r="AB52" s="5"/>
      <c r="AF52" s="113">
        <v>9</v>
      </c>
      <c r="AG52" s="109">
        <v>33.087</v>
      </c>
      <c r="AH52" s="108">
        <v>-51</v>
      </c>
      <c r="AI52" s="109">
        <f>AG52+AH52*0.001</f>
        <v>33.036</v>
      </c>
      <c r="AJ52" s="17" t="s">
        <v>21</v>
      </c>
      <c r="AK52" s="328" t="s">
        <v>78</v>
      </c>
      <c r="AL52" s="19"/>
      <c r="AM52" s="110"/>
      <c r="AN52" s="19"/>
      <c r="AO52" s="19"/>
      <c r="AP52" s="52"/>
      <c r="AY52" s="15" t="s">
        <v>110</v>
      </c>
      <c r="BG52" s="19"/>
      <c r="BH52" s="320">
        <v>14</v>
      </c>
      <c r="BI52" s="59">
        <v>33.362</v>
      </c>
      <c r="BJ52" s="108">
        <v>-51</v>
      </c>
      <c r="BK52" s="109">
        <f>BI52+BJ52*0.001</f>
        <v>33.311</v>
      </c>
      <c r="BL52" s="17" t="s">
        <v>21</v>
      </c>
      <c r="BM52" s="344" t="s">
        <v>138</v>
      </c>
      <c r="BN52" s="322"/>
      <c r="BO52" s="323"/>
      <c r="BP52" s="324"/>
      <c r="BQ52" s="325"/>
      <c r="BR52" s="5"/>
      <c r="BS52" s="3"/>
      <c r="BT52" s="113" t="s">
        <v>130</v>
      </c>
      <c r="BU52" s="109">
        <v>33.303</v>
      </c>
      <c r="BV52" s="108">
        <v>-35</v>
      </c>
      <c r="BW52" s="109">
        <f>BU52+BV52*0.001</f>
        <v>33.268</v>
      </c>
      <c r="BX52" s="17" t="s">
        <v>74</v>
      </c>
      <c r="BY52" s="295"/>
      <c r="BZ52" s="315">
        <v>15</v>
      </c>
      <c r="CA52" s="59">
        <v>33.395</v>
      </c>
      <c r="CB52" s="108">
        <v>-51</v>
      </c>
      <c r="CC52" s="109">
        <f>CA52+CB52*0.001</f>
        <v>33.344</v>
      </c>
      <c r="CD52" s="17" t="s">
        <v>74</v>
      </c>
      <c r="CE52" s="295"/>
      <c r="CF52" s="305">
        <v>17</v>
      </c>
      <c r="CG52" s="111">
        <v>33.439</v>
      </c>
      <c r="CH52" s="108">
        <v>-51</v>
      </c>
      <c r="CI52" s="109">
        <f>CG52+CH52*0.001</f>
        <v>33.388</v>
      </c>
      <c r="CJ52" s="296" t="s">
        <v>74</v>
      </c>
    </row>
    <row r="53" spans="2:88" ht="21" customHeight="1" thickBot="1">
      <c r="B53" s="297"/>
      <c r="C53" s="298"/>
      <c r="D53" s="299"/>
      <c r="E53" s="299"/>
      <c r="F53" s="300"/>
      <c r="G53" s="301"/>
      <c r="H53" s="306"/>
      <c r="I53" s="219"/>
      <c r="J53" s="116"/>
      <c r="K53" s="115"/>
      <c r="L53" s="304"/>
      <c r="M53" s="3"/>
      <c r="R53" s="321"/>
      <c r="S53" s="219"/>
      <c r="T53" s="116"/>
      <c r="U53" s="115"/>
      <c r="V53" s="117"/>
      <c r="W53" s="18"/>
      <c r="X53" s="334"/>
      <c r="Y53" s="335"/>
      <c r="Z53" s="336"/>
      <c r="AA53" s="337"/>
      <c r="AB53" s="9"/>
      <c r="AD53" s="23"/>
      <c r="AE53" s="24"/>
      <c r="AF53" s="114"/>
      <c r="AG53" s="115"/>
      <c r="AH53" s="116"/>
      <c r="AI53" s="115"/>
      <c r="AJ53" s="117"/>
      <c r="AK53" s="118"/>
      <c r="AL53" s="119"/>
      <c r="AM53" s="220"/>
      <c r="AN53" s="119"/>
      <c r="AO53" s="119"/>
      <c r="AP53" s="120"/>
      <c r="BG53" s="13"/>
      <c r="BH53" s="321"/>
      <c r="BI53" s="219"/>
      <c r="BJ53" s="116"/>
      <c r="BK53" s="115"/>
      <c r="BL53" s="117"/>
      <c r="BM53" s="18"/>
      <c r="BN53" s="334"/>
      <c r="BO53" s="335"/>
      <c r="BP53" s="336"/>
      <c r="BQ53" s="337"/>
      <c r="BR53" s="9"/>
      <c r="BS53" s="3"/>
      <c r="BT53" s="321"/>
      <c r="BU53" s="219"/>
      <c r="BV53" s="116"/>
      <c r="BW53" s="115"/>
      <c r="BX53" s="117"/>
      <c r="BY53" s="301"/>
      <c r="BZ53" s="306"/>
      <c r="CA53" s="219"/>
      <c r="CB53" s="116"/>
      <c r="CC53" s="115"/>
      <c r="CD53" s="302"/>
      <c r="CE53" s="303"/>
      <c r="CF53" s="306"/>
      <c r="CG53" s="219"/>
      <c r="CH53" s="116"/>
      <c r="CI53" s="115"/>
      <c r="CJ53" s="304"/>
    </row>
    <row r="54" ht="12.75" customHeight="1">
      <c r="AA54" s="19"/>
    </row>
    <row r="55" ht="12.75" customHeight="1"/>
    <row r="56" ht="12.75">
      <c r="AA56" s="19"/>
    </row>
    <row r="57" spans="27:70" ht="12.75">
      <c r="AA57" s="19"/>
      <c r="BO57" s="19"/>
      <c r="BP57" s="19"/>
      <c r="BQ57" s="19"/>
      <c r="BR57" s="19"/>
    </row>
  </sheetData>
  <sheetProtection password="E5AD" sheet="1"/>
  <mergeCells count="5">
    <mergeCell ref="BN2:BQ2"/>
    <mergeCell ref="AJ4:AM4"/>
    <mergeCell ref="BN4:BQ4"/>
    <mergeCell ref="AP3:AQ3"/>
    <mergeCell ref="AJ2:AM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1524892" r:id="rId1"/>
    <oleObject progId="Paint.Picture" shapeId="1154011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AD1" s="23"/>
      <c r="AE1" s="24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BF1" s="12"/>
      <c r="BG1" s="23"/>
      <c r="BH1" s="24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225"/>
      <c r="BW1" s="225"/>
      <c r="BX1" s="225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</row>
    <row r="2" spans="2:88" ht="36" customHeight="1" thickBot="1" thickTop="1">
      <c r="B2" s="436"/>
      <c r="C2" s="437"/>
      <c r="D2" s="437"/>
      <c r="E2" s="437"/>
      <c r="F2" s="437"/>
      <c r="G2" s="27" t="s">
        <v>58</v>
      </c>
      <c r="H2" s="437"/>
      <c r="I2" s="437"/>
      <c r="J2" s="437"/>
      <c r="K2" s="437"/>
      <c r="L2" s="438"/>
      <c r="N2" s="436"/>
      <c r="O2" s="437"/>
      <c r="P2" s="437"/>
      <c r="Q2" s="437"/>
      <c r="R2" s="437"/>
      <c r="S2" s="27" t="s">
        <v>60</v>
      </c>
      <c r="T2" s="437"/>
      <c r="U2" s="437"/>
      <c r="V2" s="437"/>
      <c r="W2" s="437"/>
      <c r="X2" s="438"/>
      <c r="AF2" s="29"/>
      <c r="AG2" s="30"/>
      <c r="AH2" s="30"/>
      <c r="AI2" s="30"/>
      <c r="AJ2" s="432" t="s">
        <v>23</v>
      </c>
      <c r="AK2" s="432"/>
      <c r="AL2" s="432"/>
      <c r="AM2" s="432"/>
      <c r="AN2" s="30"/>
      <c r="AO2" s="30"/>
      <c r="AP2" s="30"/>
      <c r="AQ2" s="31"/>
      <c r="BF2" s="12"/>
      <c r="BG2" s="12"/>
      <c r="BJ2" s="29"/>
      <c r="BK2" s="30"/>
      <c r="BL2" s="30"/>
      <c r="BM2" s="30"/>
      <c r="BN2" s="432" t="s">
        <v>23</v>
      </c>
      <c r="BO2" s="432"/>
      <c r="BP2" s="432"/>
      <c r="BQ2" s="432"/>
      <c r="BR2" s="30"/>
      <c r="BS2" s="30"/>
      <c r="BT2" s="30"/>
      <c r="BU2" s="31"/>
      <c r="BV2" s="439"/>
      <c r="BW2" s="439"/>
      <c r="BX2" s="439"/>
      <c r="BY2" s="12"/>
      <c r="BZ2" s="436"/>
      <c r="CA2" s="437"/>
      <c r="CB2" s="437"/>
      <c r="CC2" s="437"/>
      <c r="CD2" s="437"/>
      <c r="CE2" s="27" t="s">
        <v>62</v>
      </c>
      <c r="CF2" s="437"/>
      <c r="CG2" s="437"/>
      <c r="CH2" s="437"/>
      <c r="CI2" s="437"/>
      <c r="CJ2" s="438"/>
    </row>
    <row r="3" spans="30:77" ht="21" customHeight="1" thickBot="1" thickTop="1">
      <c r="AD3" s="12"/>
      <c r="AE3" s="12"/>
      <c r="AF3" s="274" t="s">
        <v>0</v>
      </c>
      <c r="AG3" s="272"/>
      <c r="AH3" s="272"/>
      <c r="AI3" s="240"/>
      <c r="AJ3" s="440"/>
      <c r="AK3" s="441"/>
      <c r="AL3" s="442" t="s">
        <v>44</v>
      </c>
      <c r="AM3" s="443"/>
      <c r="AN3" s="272"/>
      <c r="AO3" s="240"/>
      <c r="AP3" s="434" t="s">
        <v>24</v>
      </c>
      <c r="AQ3" s="435"/>
      <c r="AR3" s="12"/>
      <c r="AS3" s="12"/>
      <c r="BF3" s="12"/>
      <c r="BG3" s="12"/>
      <c r="BJ3" s="396" t="s">
        <v>24</v>
      </c>
      <c r="BK3" s="397"/>
      <c r="BL3" s="238"/>
      <c r="BM3" s="240"/>
      <c r="BN3" s="280" t="s">
        <v>47</v>
      </c>
      <c r="BO3" s="443"/>
      <c r="BP3" s="443"/>
      <c r="BQ3" s="444"/>
      <c r="BR3" s="279"/>
      <c r="BS3" s="273"/>
      <c r="BT3" s="280" t="s">
        <v>0</v>
      </c>
      <c r="BU3" s="281"/>
      <c r="BV3" s="89"/>
      <c r="BW3" s="89"/>
      <c r="BX3" s="89"/>
      <c r="BY3" s="12"/>
    </row>
    <row r="4" spans="2:89" ht="23.25" customHeight="1" thickTop="1">
      <c r="B4" s="32"/>
      <c r="C4" s="33"/>
      <c r="D4" s="33"/>
      <c r="E4" s="33"/>
      <c r="F4" s="33"/>
      <c r="G4" s="33"/>
      <c r="H4" s="33"/>
      <c r="I4" s="33"/>
      <c r="J4" s="34"/>
      <c r="K4" s="33"/>
      <c r="L4" s="35"/>
      <c r="N4" s="32"/>
      <c r="O4" s="33"/>
      <c r="P4" s="33"/>
      <c r="Q4" s="33"/>
      <c r="R4" s="33"/>
      <c r="S4" s="33"/>
      <c r="T4" s="33"/>
      <c r="U4" s="33"/>
      <c r="V4" s="34"/>
      <c r="W4" s="33"/>
      <c r="X4" s="35"/>
      <c r="AD4" s="12"/>
      <c r="AE4" s="12"/>
      <c r="AF4" s="445"/>
      <c r="AG4" s="446"/>
      <c r="AH4" s="40"/>
      <c r="AI4" s="40"/>
      <c r="AJ4" s="433" t="s">
        <v>73</v>
      </c>
      <c r="AK4" s="433"/>
      <c r="AL4" s="433"/>
      <c r="AM4" s="433"/>
      <c r="AN4" s="40"/>
      <c r="AO4" s="40"/>
      <c r="AP4" s="40"/>
      <c r="AQ4" s="41"/>
      <c r="AY4" s="447" t="s">
        <v>57</v>
      </c>
      <c r="BF4" s="12"/>
      <c r="BG4" s="12"/>
      <c r="BJ4" s="43"/>
      <c r="BK4" s="392"/>
      <c r="BL4" s="38"/>
      <c r="BM4" s="393"/>
      <c r="BN4" s="433" t="s">
        <v>73</v>
      </c>
      <c r="BO4" s="433"/>
      <c r="BP4" s="433"/>
      <c r="BQ4" s="433"/>
      <c r="BR4" s="448"/>
      <c r="BS4" s="446"/>
      <c r="BT4" s="38"/>
      <c r="BU4" s="247"/>
      <c r="BV4" s="3"/>
      <c r="BW4" s="3"/>
      <c r="BX4" s="3"/>
      <c r="BY4" s="12"/>
      <c r="BZ4" s="32"/>
      <c r="CA4" s="33"/>
      <c r="CB4" s="33"/>
      <c r="CC4" s="33"/>
      <c r="CD4" s="33"/>
      <c r="CE4" s="33"/>
      <c r="CF4" s="33"/>
      <c r="CG4" s="33"/>
      <c r="CH4" s="34"/>
      <c r="CI4" s="33"/>
      <c r="CJ4" s="35"/>
      <c r="CK4" s="44"/>
    </row>
    <row r="5" spans="2:88" ht="21" customHeight="1">
      <c r="B5" s="45"/>
      <c r="C5" s="46" t="s">
        <v>25</v>
      </c>
      <c r="D5" s="1"/>
      <c r="E5" s="47"/>
      <c r="F5" s="47"/>
      <c r="G5" s="47"/>
      <c r="H5" s="47"/>
      <c r="I5" s="47"/>
      <c r="J5" s="3"/>
      <c r="L5" s="48"/>
      <c r="N5" s="45"/>
      <c r="O5" s="46" t="s">
        <v>25</v>
      </c>
      <c r="P5" s="1"/>
      <c r="Q5" s="47"/>
      <c r="R5" s="47"/>
      <c r="S5" s="47"/>
      <c r="T5" s="47"/>
      <c r="U5" s="47"/>
      <c r="V5" s="3"/>
      <c r="X5" s="48"/>
      <c r="AD5" s="12"/>
      <c r="AE5" s="12"/>
      <c r="AF5" s="277" t="s">
        <v>63</v>
      </c>
      <c r="AG5" s="242"/>
      <c r="AH5" s="243" t="s">
        <v>64</v>
      </c>
      <c r="AI5" s="270"/>
      <c r="AJ5" s="21"/>
      <c r="AK5" s="276"/>
      <c r="AL5" s="21"/>
      <c r="AM5" s="400"/>
      <c r="AN5" s="275"/>
      <c r="AO5" s="51"/>
      <c r="AP5" s="49"/>
      <c r="AQ5" s="5"/>
      <c r="BF5" s="12"/>
      <c r="BG5" s="12"/>
      <c r="BJ5" s="50"/>
      <c r="BK5" s="398"/>
      <c r="BL5" s="49"/>
      <c r="BM5" s="51"/>
      <c r="BN5" s="21"/>
      <c r="BO5" s="400"/>
      <c r="BP5" s="275"/>
      <c r="BQ5" s="51"/>
      <c r="BR5" s="250"/>
      <c r="BS5" s="270"/>
      <c r="BT5" s="243" t="s">
        <v>66</v>
      </c>
      <c r="BU5" s="248"/>
      <c r="BV5" s="3"/>
      <c r="BW5" s="89"/>
      <c r="BX5" s="3"/>
      <c r="BY5" s="12"/>
      <c r="BZ5" s="45"/>
      <c r="CA5" s="46" t="s">
        <v>25</v>
      </c>
      <c r="CB5" s="1"/>
      <c r="CC5" s="47"/>
      <c r="CD5" s="47"/>
      <c r="CE5" s="47"/>
      <c r="CF5" s="47"/>
      <c r="CG5" s="47"/>
      <c r="CH5" s="3"/>
      <c r="CJ5" s="48"/>
    </row>
    <row r="6" spans="2:88" ht="22.5" customHeight="1">
      <c r="B6" s="45"/>
      <c r="C6" s="46" t="s">
        <v>26</v>
      </c>
      <c r="D6" s="1"/>
      <c r="E6" s="47"/>
      <c r="F6" s="47"/>
      <c r="G6" s="2" t="s">
        <v>59</v>
      </c>
      <c r="H6" s="47"/>
      <c r="I6" s="47"/>
      <c r="J6" s="3"/>
      <c r="K6" s="8" t="s">
        <v>45</v>
      </c>
      <c r="L6" s="48"/>
      <c r="N6" s="45"/>
      <c r="O6" s="46" t="s">
        <v>26</v>
      </c>
      <c r="P6" s="1"/>
      <c r="Q6" s="47"/>
      <c r="R6" s="47"/>
      <c r="S6" s="2" t="s">
        <v>5</v>
      </c>
      <c r="T6" s="47"/>
      <c r="U6" s="47"/>
      <c r="V6" s="3"/>
      <c r="W6" s="8" t="s">
        <v>61</v>
      </c>
      <c r="X6" s="48"/>
      <c r="AD6" s="12"/>
      <c r="AE6" s="12"/>
      <c r="AF6" s="269" t="s">
        <v>93</v>
      </c>
      <c r="AG6" s="59">
        <v>31.89</v>
      </c>
      <c r="AH6" s="53" t="s">
        <v>48</v>
      </c>
      <c r="AI6" s="6">
        <v>86.372</v>
      </c>
      <c r="AJ6" s="239"/>
      <c r="AK6" s="6"/>
      <c r="AL6" s="239" t="s">
        <v>49</v>
      </c>
      <c r="AM6" s="59">
        <v>33</v>
      </c>
      <c r="AN6" s="241" t="s">
        <v>50</v>
      </c>
      <c r="AO6" s="6">
        <v>33.047</v>
      </c>
      <c r="AP6" s="349" t="s">
        <v>80</v>
      </c>
      <c r="AQ6" s="350">
        <v>32.735</v>
      </c>
      <c r="AX6" s="54" t="s">
        <v>71</v>
      </c>
      <c r="AY6" s="55" t="s">
        <v>20</v>
      </c>
      <c r="AZ6" s="56" t="s">
        <v>22</v>
      </c>
      <c r="BF6" s="12"/>
      <c r="BG6" s="12"/>
      <c r="BJ6" s="395" t="s">
        <v>100</v>
      </c>
      <c r="BK6" s="399">
        <v>33.232</v>
      </c>
      <c r="BL6" s="349" t="s">
        <v>106</v>
      </c>
      <c r="BM6" s="394">
        <v>33.274</v>
      </c>
      <c r="BN6" s="239" t="s">
        <v>99</v>
      </c>
      <c r="BO6" s="59">
        <v>33.337</v>
      </c>
      <c r="BP6" s="241" t="s">
        <v>104</v>
      </c>
      <c r="BQ6" s="6">
        <v>33.299</v>
      </c>
      <c r="BR6" s="53"/>
      <c r="BS6" s="6"/>
      <c r="BT6" s="53" t="s">
        <v>2</v>
      </c>
      <c r="BU6" s="403">
        <v>34.295</v>
      </c>
      <c r="BV6" s="449"/>
      <c r="BW6" s="8"/>
      <c r="BX6" s="3"/>
      <c r="BY6" s="12"/>
      <c r="BZ6" s="45"/>
      <c r="CA6" s="46" t="s">
        <v>26</v>
      </c>
      <c r="CB6" s="1"/>
      <c r="CC6" s="47"/>
      <c r="CD6" s="47"/>
      <c r="CE6" s="2" t="s">
        <v>59</v>
      </c>
      <c r="CF6" s="47"/>
      <c r="CG6" s="47"/>
      <c r="CH6" s="3"/>
      <c r="CI6" s="8" t="s">
        <v>45</v>
      </c>
      <c r="CJ6" s="48"/>
    </row>
    <row r="7" spans="2:88" ht="21" customHeight="1">
      <c r="B7" s="45"/>
      <c r="C7" s="46" t="s">
        <v>27</v>
      </c>
      <c r="D7" s="1"/>
      <c r="E7" s="47"/>
      <c r="F7" s="47"/>
      <c r="G7" s="57" t="s">
        <v>70</v>
      </c>
      <c r="H7" s="47"/>
      <c r="I7" s="47"/>
      <c r="J7" s="1"/>
      <c r="K7" s="1"/>
      <c r="L7" s="58"/>
      <c r="N7" s="45"/>
      <c r="O7" s="46" t="s">
        <v>27</v>
      </c>
      <c r="P7" s="1"/>
      <c r="Q7" s="47"/>
      <c r="R7" s="47"/>
      <c r="S7" s="57" t="s">
        <v>70</v>
      </c>
      <c r="T7" s="47"/>
      <c r="U7" s="47"/>
      <c r="V7" s="1"/>
      <c r="W7" s="1"/>
      <c r="X7" s="58"/>
      <c r="AD7" s="12"/>
      <c r="AE7" s="12"/>
      <c r="AF7" s="269"/>
      <c r="AG7" s="59"/>
      <c r="AH7" s="53" t="s">
        <v>46</v>
      </c>
      <c r="AI7" s="6">
        <v>31.89800000000001</v>
      </c>
      <c r="AJ7" s="211"/>
      <c r="AK7" s="212"/>
      <c r="AL7" s="211"/>
      <c r="AM7" s="401"/>
      <c r="AN7" s="211"/>
      <c r="AO7" s="212"/>
      <c r="AP7" s="349" t="s">
        <v>81</v>
      </c>
      <c r="AQ7" s="350">
        <v>87.209</v>
      </c>
      <c r="BF7" s="12"/>
      <c r="BG7" s="12"/>
      <c r="BJ7" s="395" t="s">
        <v>101</v>
      </c>
      <c r="BK7" s="399">
        <v>33.254</v>
      </c>
      <c r="BL7" s="349"/>
      <c r="BM7" s="394"/>
      <c r="BN7" s="211"/>
      <c r="BO7" s="401"/>
      <c r="BP7" s="211"/>
      <c r="BQ7" s="212"/>
      <c r="BR7" s="53"/>
      <c r="BS7" s="6"/>
      <c r="BT7" s="53"/>
      <c r="BU7" s="403"/>
      <c r="BV7" s="3"/>
      <c r="BW7" s="3"/>
      <c r="BX7" s="3"/>
      <c r="BY7" s="12"/>
      <c r="BZ7" s="45"/>
      <c r="CA7" s="46" t="s">
        <v>27</v>
      </c>
      <c r="CB7" s="1"/>
      <c r="CC7" s="47"/>
      <c r="CD7" s="47"/>
      <c r="CE7" s="57" t="s">
        <v>70</v>
      </c>
      <c r="CF7" s="47"/>
      <c r="CG7" s="47"/>
      <c r="CH7" s="1"/>
      <c r="CI7" s="1"/>
      <c r="CJ7" s="58"/>
    </row>
    <row r="8" spans="2:88" ht="21" customHeight="1">
      <c r="B8" s="60"/>
      <c r="C8" s="7"/>
      <c r="D8" s="7"/>
      <c r="E8" s="7"/>
      <c r="F8" s="7"/>
      <c r="G8" s="7"/>
      <c r="H8" s="7"/>
      <c r="I8" s="7"/>
      <c r="J8" s="7"/>
      <c r="K8" s="7"/>
      <c r="L8" s="61"/>
      <c r="N8" s="60"/>
      <c r="O8" s="7"/>
      <c r="P8" s="7"/>
      <c r="Q8" s="7"/>
      <c r="R8" s="7"/>
      <c r="S8" s="7"/>
      <c r="T8" s="7"/>
      <c r="U8" s="7"/>
      <c r="V8" s="7"/>
      <c r="W8" s="7"/>
      <c r="X8" s="61"/>
      <c r="AD8" s="12"/>
      <c r="AE8" s="12"/>
      <c r="AF8" s="218" t="s">
        <v>85</v>
      </c>
      <c r="AG8" s="244">
        <v>32.29</v>
      </c>
      <c r="AH8" s="62" t="s">
        <v>84</v>
      </c>
      <c r="AI8" s="63">
        <v>86.772</v>
      </c>
      <c r="AJ8" s="239"/>
      <c r="AK8" s="6"/>
      <c r="AL8" s="239" t="s">
        <v>76</v>
      </c>
      <c r="AM8" s="59">
        <v>32.948</v>
      </c>
      <c r="AN8" s="241" t="s">
        <v>75</v>
      </c>
      <c r="AO8" s="6">
        <v>33</v>
      </c>
      <c r="AP8" s="349" t="s">
        <v>46</v>
      </c>
      <c r="AQ8" s="350">
        <v>32.735</v>
      </c>
      <c r="AY8" s="64" t="s">
        <v>139</v>
      </c>
      <c r="BF8" s="12"/>
      <c r="BG8" s="12"/>
      <c r="BJ8" s="395" t="s">
        <v>102</v>
      </c>
      <c r="BK8" s="399">
        <v>33.47</v>
      </c>
      <c r="BL8" s="349" t="s">
        <v>107</v>
      </c>
      <c r="BM8" s="394">
        <v>33.338</v>
      </c>
      <c r="BN8" s="239" t="s">
        <v>103</v>
      </c>
      <c r="BO8" s="59">
        <v>33.324</v>
      </c>
      <c r="BP8" s="241" t="s">
        <v>105</v>
      </c>
      <c r="BQ8" s="6">
        <v>33.284</v>
      </c>
      <c r="BR8" s="62"/>
      <c r="BS8" s="63"/>
      <c r="BT8" s="62" t="s">
        <v>4</v>
      </c>
      <c r="BU8" s="404">
        <v>33.83</v>
      </c>
      <c r="BV8" s="449"/>
      <c r="BW8" s="3"/>
      <c r="BX8" s="3"/>
      <c r="BY8" s="12"/>
      <c r="BZ8" s="60"/>
      <c r="CA8" s="7"/>
      <c r="CB8" s="7"/>
      <c r="CC8" s="7"/>
      <c r="CD8" s="7"/>
      <c r="CE8" s="7"/>
      <c r="CF8" s="7"/>
      <c r="CG8" s="7"/>
      <c r="CH8" s="7"/>
      <c r="CI8" s="7"/>
      <c r="CJ8" s="61"/>
    </row>
    <row r="9" spans="2:88" ht="21" customHeight="1" thickBot="1">
      <c r="B9" s="65"/>
      <c r="C9" s="1"/>
      <c r="D9" s="1"/>
      <c r="E9" s="1"/>
      <c r="F9" s="1"/>
      <c r="G9" s="1"/>
      <c r="H9" s="1"/>
      <c r="I9" s="1"/>
      <c r="J9" s="1"/>
      <c r="K9" s="1"/>
      <c r="L9" s="58"/>
      <c r="N9" s="65"/>
      <c r="O9" s="1"/>
      <c r="P9" s="1"/>
      <c r="Q9" s="1"/>
      <c r="R9" s="1"/>
      <c r="S9" s="1"/>
      <c r="T9" s="1"/>
      <c r="U9" s="1"/>
      <c r="V9" s="1"/>
      <c r="W9" s="1"/>
      <c r="X9" s="58"/>
      <c r="AD9" s="12"/>
      <c r="AE9" s="12"/>
      <c r="AF9" s="278"/>
      <c r="AG9" s="245"/>
      <c r="AH9" s="246" t="s">
        <v>46</v>
      </c>
      <c r="AI9" s="271">
        <v>32.298000000000016</v>
      </c>
      <c r="AJ9" s="10"/>
      <c r="AK9" s="66"/>
      <c r="AL9" s="10"/>
      <c r="AM9" s="402"/>
      <c r="AN9" s="18"/>
      <c r="AO9" s="11"/>
      <c r="AP9" s="18"/>
      <c r="AQ9" s="9"/>
      <c r="AY9" s="450" t="s">
        <v>140</v>
      </c>
      <c r="BF9" s="12"/>
      <c r="BG9" s="12"/>
      <c r="BJ9" s="67"/>
      <c r="BK9" s="299"/>
      <c r="BL9" s="18"/>
      <c r="BM9" s="11"/>
      <c r="BN9" s="10"/>
      <c r="BO9" s="402"/>
      <c r="BP9" s="18"/>
      <c r="BQ9" s="11"/>
      <c r="BR9" s="246"/>
      <c r="BS9" s="271"/>
      <c r="BT9" s="246"/>
      <c r="BU9" s="249"/>
      <c r="BV9" s="3"/>
      <c r="BW9" s="3"/>
      <c r="BX9" s="3"/>
      <c r="BY9" s="12"/>
      <c r="BZ9" s="65"/>
      <c r="CA9" s="1"/>
      <c r="CB9" s="1"/>
      <c r="CC9" s="1"/>
      <c r="CD9" s="1"/>
      <c r="CE9" s="1"/>
      <c r="CF9" s="1"/>
      <c r="CG9" s="1"/>
      <c r="CH9" s="1"/>
      <c r="CI9" s="1"/>
      <c r="CJ9" s="58"/>
    </row>
    <row r="10" spans="2:88" ht="21" customHeight="1">
      <c r="B10" s="45"/>
      <c r="C10" s="68" t="s">
        <v>28</v>
      </c>
      <c r="D10" s="1"/>
      <c r="E10" s="1"/>
      <c r="F10" s="3"/>
      <c r="G10" s="451" t="s">
        <v>68</v>
      </c>
      <c r="H10" s="1"/>
      <c r="I10" s="1"/>
      <c r="J10" s="452" t="s">
        <v>1</v>
      </c>
      <c r="K10" s="453" t="s">
        <v>72</v>
      </c>
      <c r="L10" s="48"/>
      <c r="N10" s="45"/>
      <c r="O10" s="68" t="s">
        <v>28</v>
      </c>
      <c r="P10" s="1"/>
      <c r="Q10" s="1"/>
      <c r="R10" s="3"/>
      <c r="S10" s="451" t="s">
        <v>68</v>
      </c>
      <c r="T10" s="1"/>
      <c r="U10" s="1"/>
      <c r="V10" s="452" t="s">
        <v>1</v>
      </c>
      <c r="W10" s="453" t="s">
        <v>72</v>
      </c>
      <c r="X10" s="48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89"/>
      <c r="AQ10" s="225"/>
      <c r="AR10" s="89"/>
      <c r="AS10" s="226"/>
      <c r="AT10" s="89"/>
      <c r="AU10" s="89"/>
      <c r="AV10" s="89"/>
      <c r="AW10" s="12"/>
      <c r="AX10" s="12"/>
      <c r="AY10" s="454" t="s">
        <v>141</v>
      </c>
      <c r="AZ10" s="12"/>
      <c r="BA10" s="12"/>
      <c r="BB10" s="12"/>
      <c r="BC10" s="12"/>
      <c r="BD10" s="12"/>
      <c r="BE10" s="12"/>
      <c r="BF10" s="12"/>
      <c r="BG10" s="12"/>
      <c r="BN10" s="3"/>
      <c r="BO10" s="68"/>
      <c r="BP10" s="3"/>
      <c r="BQ10" s="3"/>
      <c r="BR10" s="3"/>
      <c r="BS10" s="451"/>
      <c r="BT10" s="3"/>
      <c r="BU10" s="3"/>
      <c r="BV10" s="452"/>
      <c r="BW10" s="453"/>
      <c r="BX10" s="3"/>
      <c r="BY10" s="12"/>
      <c r="BZ10" s="45"/>
      <c r="CA10" s="68" t="s">
        <v>28</v>
      </c>
      <c r="CB10" s="1"/>
      <c r="CC10" s="1"/>
      <c r="CD10" s="3"/>
      <c r="CE10" s="451" t="s">
        <v>68</v>
      </c>
      <c r="CF10" s="1"/>
      <c r="CG10" s="1"/>
      <c r="CH10" s="452" t="s">
        <v>1</v>
      </c>
      <c r="CI10" s="453" t="s">
        <v>72</v>
      </c>
      <c r="CJ10" s="48"/>
    </row>
    <row r="11" spans="2:88" ht="21" customHeight="1">
      <c r="B11" s="45"/>
      <c r="C11" s="68" t="s">
        <v>29</v>
      </c>
      <c r="D11" s="1"/>
      <c r="E11" s="1"/>
      <c r="F11" s="3"/>
      <c r="G11" s="451" t="s">
        <v>69</v>
      </c>
      <c r="H11" s="1"/>
      <c r="I11" s="4"/>
      <c r="J11" s="452" t="s">
        <v>3</v>
      </c>
      <c r="K11" s="453" t="s">
        <v>72</v>
      </c>
      <c r="L11" s="48"/>
      <c r="N11" s="45"/>
      <c r="O11" s="68" t="s">
        <v>29</v>
      </c>
      <c r="P11" s="1"/>
      <c r="Q11" s="1"/>
      <c r="R11" s="3"/>
      <c r="S11" s="451" t="s">
        <v>69</v>
      </c>
      <c r="T11" s="1"/>
      <c r="U11" s="4"/>
      <c r="V11" s="452" t="s">
        <v>3</v>
      </c>
      <c r="W11" s="453" t="s">
        <v>72</v>
      </c>
      <c r="X11" s="48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89"/>
      <c r="AQ11" s="89"/>
      <c r="AR11" s="89"/>
      <c r="AS11" s="227"/>
      <c r="AT11" s="89"/>
      <c r="AU11" s="89"/>
      <c r="AV11" s="89"/>
      <c r="AW11" s="12"/>
      <c r="AX11" s="12"/>
      <c r="AY11" s="455" t="s">
        <v>142</v>
      </c>
      <c r="AZ11" s="12"/>
      <c r="BA11" s="12"/>
      <c r="BB11" s="12"/>
      <c r="BC11" s="12"/>
      <c r="BD11" s="12"/>
      <c r="BE11" s="12"/>
      <c r="BF11" s="12"/>
      <c r="BG11" s="12"/>
      <c r="BK11" s="362"/>
      <c r="BL11" s="362"/>
      <c r="BM11" s="363"/>
      <c r="BN11" s="363"/>
      <c r="BO11" s="362"/>
      <c r="BP11" s="362"/>
      <c r="BQ11" s="362"/>
      <c r="BR11" s="3"/>
      <c r="BS11" s="451"/>
      <c r="BT11" s="3"/>
      <c r="BU11" s="21"/>
      <c r="BV11" s="452"/>
      <c r="BW11" s="453"/>
      <c r="BX11" s="3"/>
      <c r="BY11" s="12"/>
      <c r="BZ11" s="45"/>
      <c r="CA11" s="68" t="s">
        <v>29</v>
      </c>
      <c r="CB11" s="1"/>
      <c r="CC11" s="1"/>
      <c r="CD11" s="3"/>
      <c r="CE11" s="451" t="s">
        <v>69</v>
      </c>
      <c r="CF11" s="1"/>
      <c r="CG11" s="4"/>
      <c r="CH11" s="452" t="s">
        <v>3</v>
      </c>
      <c r="CI11" s="453" t="s">
        <v>72</v>
      </c>
      <c r="CJ11" s="48"/>
    </row>
    <row r="12" spans="2:88" ht="21" customHeight="1" thickBot="1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3"/>
      <c r="N12" s="71"/>
      <c r="O12" s="72"/>
      <c r="P12" s="72"/>
      <c r="Q12" s="72"/>
      <c r="R12" s="72"/>
      <c r="S12" s="72"/>
      <c r="T12" s="72"/>
      <c r="U12" s="72"/>
      <c r="V12" s="72"/>
      <c r="W12" s="72"/>
      <c r="X12" s="7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89"/>
      <c r="AQ12" s="89"/>
      <c r="AR12" s="89"/>
      <c r="AS12" s="227"/>
      <c r="AT12" s="89"/>
      <c r="AU12" s="89"/>
      <c r="AV12" s="89"/>
      <c r="AW12" s="12"/>
      <c r="AX12" s="12"/>
      <c r="AY12" s="364" t="s">
        <v>125</v>
      </c>
      <c r="AZ12" s="12"/>
      <c r="BA12" s="12"/>
      <c r="BB12" s="12"/>
      <c r="BC12" s="12"/>
      <c r="BD12" s="12"/>
      <c r="BE12" s="12"/>
      <c r="BF12" s="12"/>
      <c r="BG12" s="12"/>
      <c r="BK12" s="362"/>
      <c r="BL12" s="362"/>
      <c r="BM12" s="363"/>
      <c r="BN12" s="363"/>
      <c r="BO12" s="362"/>
      <c r="BP12" s="362"/>
      <c r="BQ12" s="362"/>
      <c r="BR12" s="21"/>
      <c r="BS12" s="456"/>
      <c r="BT12" s="21"/>
      <c r="BU12" s="21"/>
      <c r="BV12" s="21"/>
      <c r="BW12" s="21"/>
      <c r="BX12" s="21"/>
      <c r="BY12" s="12"/>
      <c r="BZ12" s="71"/>
      <c r="CA12" s="72"/>
      <c r="CB12" s="72"/>
      <c r="CC12" s="72"/>
      <c r="CD12" s="72"/>
      <c r="CE12" s="72"/>
      <c r="CF12" s="72"/>
      <c r="CG12" s="72"/>
      <c r="CH12" s="72"/>
      <c r="CI12" s="72"/>
      <c r="CJ12" s="73"/>
    </row>
    <row r="13" spans="30:77" ht="18" customHeight="1" thickTop="1"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74"/>
      <c r="AS13" s="12"/>
      <c r="AT13" s="74"/>
      <c r="AU13" s="12"/>
      <c r="AV13" s="12"/>
      <c r="AW13" s="12"/>
      <c r="AX13" s="12"/>
      <c r="AY13" s="12"/>
      <c r="AZ13" s="12"/>
      <c r="BB13" s="12"/>
      <c r="BD13" s="12"/>
      <c r="BE13" s="12"/>
      <c r="BF13" s="12"/>
      <c r="BG13" s="12"/>
      <c r="BY13" s="12"/>
    </row>
    <row r="14" spans="16:88" ht="18" customHeight="1">
      <c r="P14" s="19"/>
      <c r="Q14" s="19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457" t="s">
        <v>115</v>
      </c>
      <c r="BF14" s="12"/>
      <c r="BH14" s="457" t="s">
        <v>116</v>
      </c>
      <c r="BV14" s="312"/>
      <c r="BW14" s="19"/>
      <c r="BX14" s="19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</row>
    <row r="15" spans="21:88" ht="18" customHeight="1">
      <c r="U15" s="458">
        <v>32.846</v>
      </c>
      <c r="AD15" s="12"/>
      <c r="AE15" s="12"/>
      <c r="AF15" s="12"/>
      <c r="AH15" s="12"/>
      <c r="AJ15" s="12"/>
      <c r="AK15" s="12"/>
      <c r="AL15" s="12"/>
      <c r="AO15" s="84">
        <v>8</v>
      </c>
      <c r="AZ15" s="459"/>
      <c r="BB15" s="12"/>
      <c r="BE15" s="12"/>
      <c r="BF15" s="12"/>
      <c r="BH15" s="12"/>
      <c r="BJ15" s="12"/>
      <c r="BP15" s="12"/>
      <c r="BT15" s="459" t="s">
        <v>67</v>
      </c>
      <c r="BV15" s="19"/>
      <c r="BW15" s="19"/>
      <c r="BX15" s="19"/>
      <c r="BY15" s="74"/>
      <c r="BZ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25:88" ht="18" customHeight="1">
      <c r="Y16" s="12"/>
      <c r="AO16" s="12"/>
      <c r="AY16" s="12"/>
      <c r="BM16" s="12"/>
      <c r="BS16" s="12"/>
      <c r="BU16" s="75" t="s">
        <v>82</v>
      </c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4:84" ht="18" customHeight="1">
      <c r="N17" s="12"/>
      <c r="O17" s="12"/>
      <c r="Y17" s="12"/>
      <c r="AD17" s="460"/>
      <c r="AG17" s="352" t="s">
        <v>88</v>
      </c>
      <c r="AH17" s="354" t="s">
        <v>89</v>
      </c>
      <c r="AO17" s="81" t="s">
        <v>50</v>
      </c>
      <c r="AY17" s="12"/>
      <c r="BM17" s="78">
        <v>11</v>
      </c>
      <c r="BU17" s="405" t="s">
        <v>132</v>
      </c>
      <c r="CF17" s="449"/>
    </row>
    <row r="18" spans="9:75" ht="18" customHeight="1">
      <c r="I18" s="459"/>
      <c r="L18" s="461"/>
      <c r="N18" s="12"/>
      <c r="O18" s="12"/>
      <c r="U18" s="387"/>
      <c r="V18" s="387"/>
      <c r="W18" s="388"/>
      <c r="X18" s="388"/>
      <c r="Y18" s="387"/>
      <c r="Z18" s="387"/>
      <c r="AA18" s="387"/>
      <c r="AD18" s="462"/>
      <c r="AG18" s="353" t="s">
        <v>87</v>
      </c>
      <c r="AI18" s="463"/>
      <c r="AY18" s="12"/>
      <c r="BT18" s="85">
        <v>14</v>
      </c>
      <c r="BW18" s="254"/>
    </row>
    <row r="19" spans="11:72" ht="18" customHeight="1">
      <c r="K19" s="12"/>
      <c r="O19" s="12"/>
      <c r="U19" s="387"/>
      <c r="V19" s="387"/>
      <c r="W19" s="388"/>
      <c r="X19" s="388"/>
      <c r="Y19" s="387"/>
      <c r="Z19" s="387"/>
      <c r="AA19" s="387"/>
      <c r="AF19" s="378" t="s">
        <v>135</v>
      </c>
      <c r="AG19" s="12"/>
      <c r="AO19" s="84"/>
      <c r="AX19" s="12"/>
      <c r="AY19" s="12"/>
      <c r="BF19" s="12"/>
      <c r="BG19" s="12"/>
      <c r="BT19" s="12"/>
    </row>
    <row r="20" spans="3:87" ht="18" customHeight="1">
      <c r="C20" s="96" t="s">
        <v>85</v>
      </c>
      <c r="N20" s="358"/>
      <c r="O20" s="359"/>
      <c r="U20" s="89"/>
      <c r="V20" s="89"/>
      <c r="W20" s="89"/>
      <c r="X20" s="389"/>
      <c r="Y20" s="89"/>
      <c r="Z20" s="89"/>
      <c r="AA20" s="89"/>
      <c r="AG20" s="85">
        <v>6</v>
      </c>
      <c r="AK20" s="345" t="s">
        <v>49</v>
      </c>
      <c r="AL20" s="464"/>
      <c r="AO20" s="12"/>
      <c r="BP20" s="12"/>
      <c r="BQ20" s="12"/>
      <c r="BX20" s="255"/>
      <c r="CC20" s="365"/>
      <c r="CD20" s="354" t="s">
        <v>102</v>
      </c>
      <c r="CI20" s="90" t="s">
        <v>4</v>
      </c>
    </row>
    <row r="21" spans="10:80" ht="18" customHeight="1">
      <c r="J21" s="85">
        <v>1</v>
      </c>
      <c r="N21" s="360"/>
      <c r="O21" s="358"/>
      <c r="U21" s="93"/>
      <c r="V21" s="93"/>
      <c r="W21" s="93"/>
      <c r="X21" s="386"/>
      <c r="Y21" s="93"/>
      <c r="Z21" s="93"/>
      <c r="AA21" s="93"/>
      <c r="AC21" s="85">
        <v>4</v>
      </c>
      <c r="AD21" s="85"/>
      <c r="AJ21" s="462"/>
      <c r="AL21" s="460"/>
      <c r="AO21" s="75"/>
      <c r="BI21" s="12"/>
      <c r="BK21" s="12"/>
      <c r="BN21" s="98" t="s">
        <v>104</v>
      </c>
      <c r="BQ21" s="12"/>
      <c r="BW21" s="85"/>
      <c r="BX21" s="85">
        <v>16</v>
      </c>
      <c r="CB21" s="85">
        <v>17</v>
      </c>
    </row>
    <row r="22" spans="2:88" ht="18" customHeight="1">
      <c r="B22" s="13"/>
      <c r="F22" s="12"/>
      <c r="H22" s="76"/>
      <c r="J22" s="12"/>
      <c r="N22" s="85"/>
      <c r="O22" s="358"/>
      <c r="Z22" s="459"/>
      <c r="AB22" s="12"/>
      <c r="AC22" s="12"/>
      <c r="AD22" s="12"/>
      <c r="AO22" s="77"/>
      <c r="AX22" s="12"/>
      <c r="AY22" s="14"/>
      <c r="BE22" s="12"/>
      <c r="BJ22" s="12"/>
      <c r="BK22" s="76"/>
      <c r="BO22" s="12"/>
      <c r="BQ22" s="78"/>
      <c r="BW22" s="12"/>
      <c r="BX22" s="12"/>
      <c r="BY22" s="12"/>
      <c r="CB22" s="12"/>
      <c r="CJ22" s="13"/>
    </row>
    <row r="23" spans="6:88" ht="18" customHeight="1">
      <c r="F23" s="74"/>
      <c r="G23" s="74"/>
      <c r="N23" s="12"/>
      <c r="O23" s="12"/>
      <c r="V23" s="12"/>
      <c r="W23" s="85"/>
      <c r="X23" s="356"/>
      <c r="AB23" s="327"/>
      <c r="AC23" s="12"/>
      <c r="AE23" s="87"/>
      <c r="AF23" s="345" t="s">
        <v>76</v>
      </c>
      <c r="BL23" s="12"/>
      <c r="BN23" s="463"/>
      <c r="BO23" s="12"/>
      <c r="BR23" s="459"/>
      <c r="BT23" s="12"/>
      <c r="BU23" s="12"/>
      <c r="BV23" s="12"/>
      <c r="BW23" s="12"/>
      <c r="BX23" s="85"/>
      <c r="BY23" s="85"/>
      <c r="BZ23" s="75"/>
      <c r="CA23" s="12"/>
      <c r="CB23" s="74"/>
      <c r="CC23" s="74"/>
      <c r="CE23" s="74"/>
      <c r="CF23" s="74"/>
      <c r="CG23" s="74"/>
      <c r="CH23" s="74"/>
      <c r="CI23" s="74"/>
      <c r="CJ23" s="74"/>
    </row>
    <row r="24" spans="6:84" ht="18" customHeight="1">
      <c r="F24" s="74"/>
      <c r="J24" s="77" t="s">
        <v>80</v>
      </c>
      <c r="M24" s="214"/>
      <c r="N24" s="361"/>
      <c r="O24" s="359"/>
      <c r="Q24" s="465"/>
      <c r="W24" s="12"/>
      <c r="X24" s="81"/>
      <c r="AX24" s="12"/>
      <c r="BF24" s="93"/>
      <c r="BL24" s="78"/>
      <c r="BR24" s="91" t="s">
        <v>99</v>
      </c>
      <c r="BY24" s="12"/>
      <c r="BZ24" s="83"/>
      <c r="CE24" s="74"/>
      <c r="CF24" s="74"/>
    </row>
    <row r="25" spans="2:85" ht="18" customHeight="1">
      <c r="B25" s="13"/>
      <c r="M25" s="466"/>
      <c r="N25" s="12"/>
      <c r="O25" s="358"/>
      <c r="S25" s="12"/>
      <c r="T25" s="12"/>
      <c r="Y25" s="12"/>
      <c r="Z25" s="467"/>
      <c r="AA25" s="468"/>
      <c r="AB25" s="84"/>
      <c r="AC25" s="12"/>
      <c r="AD25" s="78"/>
      <c r="AE25" s="12"/>
      <c r="AF25" s="12"/>
      <c r="AH25" s="12"/>
      <c r="AI25" s="12"/>
      <c r="AJ25" s="12"/>
      <c r="AK25" s="12"/>
      <c r="AP25" s="12"/>
      <c r="AX25" s="12"/>
      <c r="AY25" s="14"/>
      <c r="BG25" s="12"/>
      <c r="BH25" s="12"/>
      <c r="BJ25" s="12"/>
      <c r="BL25" s="12"/>
      <c r="BQ25" s="12"/>
      <c r="BR25" s="12"/>
      <c r="BW25" s="12"/>
      <c r="BX25" s="12"/>
      <c r="BY25" s="469"/>
      <c r="BZ25" s="12"/>
      <c r="CB25" s="74"/>
      <c r="CD25" s="74"/>
      <c r="CG25" s="85"/>
    </row>
    <row r="26" spans="13:82" ht="18" customHeight="1">
      <c r="M26" s="83"/>
      <c r="P26" s="75"/>
      <c r="Q26" s="12"/>
      <c r="S26" s="85">
        <v>2</v>
      </c>
      <c r="T26" s="327"/>
      <c r="Y26" s="85">
        <v>3</v>
      </c>
      <c r="AA26" s="12"/>
      <c r="AB26" s="12"/>
      <c r="AG26" s="81"/>
      <c r="AJ26" s="12"/>
      <c r="AK26" s="345" t="s">
        <v>75</v>
      </c>
      <c r="AX26" s="12"/>
      <c r="AY26" s="12"/>
      <c r="BJ26" s="12"/>
      <c r="BL26" s="12"/>
      <c r="BP26" s="85"/>
      <c r="BR26" s="12"/>
      <c r="BS26" s="12"/>
      <c r="BT26" s="12"/>
      <c r="BW26" s="85"/>
      <c r="BX26" s="85">
        <v>15</v>
      </c>
      <c r="BY26" s="12"/>
      <c r="BZ26" s="12"/>
      <c r="CA26" s="92"/>
      <c r="CB26" s="74"/>
      <c r="CC26" s="97"/>
      <c r="CD26" s="74"/>
    </row>
    <row r="27" spans="1:84" ht="18" customHeight="1">
      <c r="A27" s="13"/>
      <c r="C27" s="252" t="s">
        <v>65</v>
      </c>
      <c r="H27" s="12"/>
      <c r="J27" s="77" t="s">
        <v>81</v>
      </c>
      <c r="K27" s="346"/>
      <c r="M27" s="88"/>
      <c r="N27" s="12"/>
      <c r="O27" s="12"/>
      <c r="P27" s="83"/>
      <c r="R27" s="12"/>
      <c r="V27" s="12"/>
      <c r="W27" s="12"/>
      <c r="AB27" s="87"/>
      <c r="AK27" s="78"/>
      <c r="AO27" s="78"/>
      <c r="AX27" s="12"/>
      <c r="BJ27" s="12"/>
      <c r="BK27" s="12"/>
      <c r="BL27" s="12"/>
      <c r="BM27" s="12"/>
      <c r="BQ27" s="91" t="s">
        <v>103</v>
      </c>
      <c r="BV27" s="91"/>
      <c r="BX27" s="12"/>
      <c r="BY27" s="12"/>
      <c r="CA27" s="88"/>
      <c r="CC27" s="89"/>
      <c r="CF27" s="12"/>
    </row>
    <row r="28" spans="1:81" ht="18" customHeight="1">
      <c r="A28" s="13"/>
      <c r="L28" s="85"/>
      <c r="M28" s="92"/>
      <c r="N28" s="85"/>
      <c r="P28" s="12"/>
      <c r="S28" s="87"/>
      <c r="W28" s="85"/>
      <c r="X28" s="85"/>
      <c r="AA28" s="12"/>
      <c r="AC28" s="12"/>
      <c r="AD28" s="12"/>
      <c r="AE28" s="12"/>
      <c r="AF28" s="12"/>
      <c r="AG28" s="12"/>
      <c r="AH28" s="12"/>
      <c r="AI28" s="12"/>
      <c r="AJ28" s="85"/>
      <c r="AK28" s="12"/>
      <c r="AX28" s="12"/>
      <c r="AY28" s="12"/>
      <c r="BJ28" s="12"/>
      <c r="BL28" s="85"/>
      <c r="BM28" s="85"/>
      <c r="BQ28" s="12"/>
      <c r="BS28" s="92"/>
      <c r="BT28" s="12"/>
      <c r="BU28" s="92"/>
      <c r="BX28" s="85"/>
      <c r="BZ28" s="85"/>
      <c r="CA28" s="256"/>
      <c r="CC28" s="89"/>
    </row>
    <row r="29" spans="1:81" ht="18" customHeight="1">
      <c r="A29" s="13"/>
      <c r="L29" s="12"/>
      <c r="N29" s="12"/>
      <c r="S29" s="85"/>
      <c r="V29" s="12"/>
      <c r="X29" s="12"/>
      <c r="AC29" s="85">
        <v>5</v>
      </c>
      <c r="AE29" s="12"/>
      <c r="AG29" s="12"/>
      <c r="AI29" s="12"/>
      <c r="AJ29" s="12"/>
      <c r="AK29" s="12"/>
      <c r="BJ29" s="12"/>
      <c r="BK29" s="12"/>
      <c r="BL29" s="12"/>
      <c r="BS29" s="88"/>
      <c r="BT29" s="85">
        <v>13</v>
      </c>
      <c r="BX29" s="12"/>
      <c r="BZ29" s="12"/>
      <c r="CC29" s="94"/>
    </row>
    <row r="30" spans="10:89" ht="18" customHeight="1">
      <c r="J30" s="12"/>
      <c r="L30" s="12"/>
      <c r="S30" s="12"/>
      <c r="V30" s="85"/>
      <c r="W30" s="12"/>
      <c r="X30" s="85"/>
      <c r="Y30" s="85"/>
      <c r="AC30" s="312"/>
      <c r="AI30" s="12"/>
      <c r="AJ30" s="12"/>
      <c r="AK30" s="85"/>
      <c r="BE30" s="84"/>
      <c r="BG30" s="106"/>
      <c r="BM30" s="91" t="s">
        <v>105</v>
      </c>
      <c r="BO30" s="12"/>
      <c r="BP30" s="12"/>
      <c r="BQ30" s="12"/>
      <c r="BR30" s="12"/>
      <c r="BS30" s="354" t="s">
        <v>107</v>
      </c>
      <c r="BU30" s="12"/>
      <c r="BX30" s="12"/>
      <c r="BZ30" s="12"/>
      <c r="CB30" s="12"/>
      <c r="CC30" s="95"/>
      <c r="CD30" s="12"/>
      <c r="CK30" s="13"/>
    </row>
    <row r="31" spans="12:83" ht="18" customHeight="1">
      <c r="L31" s="12"/>
      <c r="O31" s="12"/>
      <c r="Q31" s="85"/>
      <c r="T31" s="12"/>
      <c r="U31" s="12"/>
      <c r="W31" s="12"/>
      <c r="X31" s="85"/>
      <c r="AF31" s="12"/>
      <c r="AG31" s="12"/>
      <c r="AH31" s="12"/>
      <c r="AI31" s="12"/>
      <c r="AJ31" s="12"/>
      <c r="AK31" s="12"/>
      <c r="AW31" s="12"/>
      <c r="AY31" s="12"/>
      <c r="BE31" s="12"/>
      <c r="BJ31" s="12"/>
      <c r="BK31" s="12"/>
      <c r="BQ31" s="92"/>
      <c r="BS31" s="103"/>
      <c r="BW31" s="12"/>
      <c r="BX31" s="104"/>
      <c r="BY31" s="12"/>
      <c r="CC31" s="99"/>
      <c r="CE31" s="100"/>
    </row>
    <row r="32" spans="13:81" ht="18" customHeight="1">
      <c r="M32" s="12"/>
      <c r="O32" s="85"/>
      <c r="P32" s="12"/>
      <c r="Q32" s="12"/>
      <c r="R32" s="464"/>
      <c r="S32" s="98"/>
      <c r="AF32" s="78"/>
      <c r="AG32" s="78">
        <v>7</v>
      </c>
      <c r="AH32" s="78"/>
      <c r="AJ32" s="12"/>
      <c r="AK32" s="12"/>
      <c r="AL32" s="93"/>
      <c r="AP32" s="12"/>
      <c r="AW32" s="78"/>
      <c r="BI32" s="77" t="s">
        <v>101</v>
      </c>
      <c r="BJ32" s="78"/>
      <c r="BK32" s="463"/>
      <c r="BM32" s="88"/>
      <c r="BN32" s="78">
        <v>12</v>
      </c>
      <c r="BP32" s="75"/>
      <c r="BU32" s="105"/>
      <c r="BY32" s="12"/>
      <c r="CA32" s="470">
        <v>33.421</v>
      </c>
      <c r="CC32" s="101"/>
    </row>
    <row r="33" spans="9:76" ht="18" customHeight="1">
      <c r="I33" s="471"/>
      <c r="O33" s="12"/>
      <c r="S33" s="12"/>
      <c r="AD33" s="460"/>
      <c r="AG33" s="472"/>
      <c r="AH33" s="473"/>
      <c r="AM33" s="463" t="s">
        <v>7</v>
      </c>
      <c r="AP33" s="12"/>
      <c r="AW33" s="12"/>
      <c r="BG33" s="84">
        <v>10</v>
      </c>
      <c r="BH33" s="77"/>
      <c r="BL33" s="354" t="s">
        <v>106</v>
      </c>
      <c r="BQ33" s="75"/>
      <c r="BR33" s="460"/>
      <c r="BU33" s="463"/>
      <c r="BX33" s="85"/>
    </row>
    <row r="34" spans="19:76" ht="18" customHeight="1">
      <c r="S34" s="85"/>
      <c r="Y34" s="75"/>
      <c r="AE34" s="362"/>
      <c r="AF34" s="362"/>
      <c r="AG34" s="363"/>
      <c r="AH34" s="363"/>
      <c r="AI34" s="362"/>
      <c r="AJ34" s="362"/>
      <c r="AK34" s="362"/>
      <c r="AS34" s="12"/>
      <c r="AY34" s="12"/>
      <c r="BE34" s="12"/>
      <c r="BG34" s="12"/>
      <c r="BO34" s="12"/>
      <c r="BQ34" s="77"/>
      <c r="BV34" s="84"/>
      <c r="BW34" s="12"/>
      <c r="BX34" s="12"/>
    </row>
    <row r="35" spans="23:87" ht="18" customHeight="1">
      <c r="W35" s="75"/>
      <c r="AE35" s="362"/>
      <c r="AF35" s="362"/>
      <c r="AG35" s="363"/>
      <c r="AH35" s="363"/>
      <c r="AI35" s="362"/>
      <c r="AJ35" s="362"/>
      <c r="AK35" s="362"/>
      <c r="AM35" s="463" t="s">
        <v>77</v>
      </c>
      <c r="AS35" s="78">
        <v>9</v>
      </c>
      <c r="BG35" s="78"/>
      <c r="BM35" s="91"/>
      <c r="BP35" s="75" t="s">
        <v>108</v>
      </c>
      <c r="BS35" s="470">
        <v>33.344</v>
      </c>
      <c r="BV35" s="12"/>
      <c r="BY35" s="75"/>
      <c r="CC35" s="252"/>
      <c r="CI35" s="253"/>
    </row>
    <row r="36" spans="23:77" ht="18" customHeight="1">
      <c r="W36" s="77"/>
      <c r="AE36" s="362"/>
      <c r="AF36" s="362"/>
      <c r="AG36" s="363"/>
      <c r="AH36" s="363"/>
      <c r="AI36" s="362"/>
      <c r="AJ36" s="362"/>
      <c r="AK36" s="362"/>
      <c r="AM36" s="460"/>
      <c r="BG36" s="77" t="s">
        <v>100</v>
      </c>
      <c r="BN36" s="464"/>
      <c r="BO36" s="12"/>
      <c r="BQ36" s="75" t="s">
        <v>82</v>
      </c>
      <c r="BY36" s="77"/>
    </row>
    <row r="37" spans="6:69" ht="18" customHeight="1">
      <c r="F37" s="19"/>
      <c r="G37" s="19"/>
      <c r="H37" s="19"/>
      <c r="I37" s="19"/>
      <c r="J37" s="19"/>
      <c r="K37" s="19"/>
      <c r="L37" s="19"/>
      <c r="AK37" s="12"/>
      <c r="BQ37" s="77" t="s">
        <v>133</v>
      </c>
    </row>
    <row r="38" spans="6:70" ht="18" customHeight="1">
      <c r="F38" s="19"/>
      <c r="G38" s="19"/>
      <c r="H38" s="19"/>
      <c r="I38" s="19"/>
      <c r="J38" s="19"/>
      <c r="K38" s="19"/>
      <c r="L38" s="19"/>
      <c r="Y38" s="77"/>
      <c r="AG38" s="473">
        <v>32.973</v>
      </c>
      <c r="AN38" s="75" t="s">
        <v>86</v>
      </c>
      <c r="BL38" s="216"/>
      <c r="BN38" s="8"/>
      <c r="BO38" s="8"/>
      <c r="BP38" s="8"/>
      <c r="BQ38" s="77" t="s">
        <v>134</v>
      </c>
      <c r="BR38" s="8"/>
    </row>
    <row r="39" spans="6:70" ht="18" customHeight="1">
      <c r="F39" s="314"/>
      <c r="G39" s="314"/>
      <c r="H39" s="314"/>
      <c r="I39" s="366"/>
      <c r="J39" s="314"/>
      <c r="K39" s="314"/>
      <c r="L39" s="314"/>
      <c r="AO39" s="75" t="s">
        <v>82</v>
      </c>
      <c r="BN39" s="21"/>
      <c r="BO39" s="3"/>
      <c r="BP39" s="3"/>
      <c r="BQ39" s="3"/>
      <c r="BR39" s="8"/>
    </row>
    <row r="40" spans="6:70" ht="18" customHeight="1">
      <c r="F40" s="314"/>
      <c r="G40" s="282"/>
      <c r="H40" s="314"/>
      <c r="I40" s="282"/>
      <c r="J40" s="314"/>
      <c r="K40" s="282"/>
      <c r="L40" s="314"/>
      <c r="AO40" s="77" t="s">
        <v>83</v>
      </c>
      <c r="BN40" s="21"/>
      <c r="BO40" s="21"/>
      <c r="BP40" s="21"/>
      <c r="BQ40" s="21"/>
      <c r="BR40" s="21"/>
    </row>
    <row r="41" spans="6:72" ht="18" customHeight="1">
      <c r="F41" s="314"/>
      <c r="G41" s="314"/>
      <c r="H41" s="314"/>
      <c r="I41" s="314"/>
      <c r="J41" s="314"/>
      <c r="K41" s="314"/>
      <c r="L41" s="314"/>
      <c r="BN41" s="371"/>
      <c r="BO41" s="369"/>
      <c r="BP41" s="324"/>
      <c r="BQ41" s="369"/>
      <c r="BR41" s="21"/>
      <c r="BT41" s="328"/>
    </row>
    <row r="42" spans="6:70" ht="18" customHeight="1">
      <c r="F42" s="314"/>
      <c r="G42" s="282"/>
      <c r="H42" s="314"/>
      <c r="I42" s="282"/>
      <c r="J42" s="314"/>
      <c r="K42" s="282"/>
      <c r="L42" s="314"/>
      <c r="BN42" s="372"/>
      <c r="BO42" s="373"/>
      <c r="BP42" s="324"/>
      <c r="BQ42" s="369"/>
      <c r="BR42" s="21"/>
    </row>
    <row r="43" spans="6:71" ht="18" customHeight="1">
      <c r="F43" s="314"/>
      <c r="G43" s="314"/>
      <c r="H43" s="314"/>
      <c r="I43" s="282"/>
      <c r="J43" s="314"/>
      <c r="K43" s="282"/>
      <c r="L43" s="314"/>
      <c r="BS43" s="89"/>
    </row>
    <row r="44" spans="71:77" ht="18" customHeight="1">
      <c r="BS44" s="89"/>
      <c r="BY44" s="310"/>
    </row>
    <row r="45" spans="59:88" ht="18" customHeight="1">
      <c r="BG45" s="19"/>
      <c r="BS45" s="89"/>
      <c r="CD45" s="89"/>
      <c r="CE45" s="89"/>
      <c r="CF45" s="89"/>
      <c r="CG45" s="89"/>
      <c r="CH45" s="89"/>
      <c r="CI45" s="89"/>
      <c r="CJ45" s="89"/>
    </row>
    <row r="46" spans="11:88" ht="18" customHeight="1">
      <c r="K46" s="19"/>
      <c r="L46" s="19"/>
      <c r="M46" s="19"/>
      <c r="AY46" s="107" t="s">
        <v>6</v>
      </c>
      <c r="BG46" s="19"/>
      <c r="BW46" s="19"/>
      <c r="BX46" s="19"/>
      <c r="BY46" s="19"/>
      <c r="BZ46" s="19"/>
      <c r="CA46" s="19"/>
      <c r="CB46" s="19"/>
      <c r="CC46" s="19"/>
      <c r="CD46" s="89"/>
      <c r="CE46" s="89"/>
      <c r="CF46" s="89"/>
      <c r="CG46" s="89"/>
      <c r="CH46" s="89"/>
      <c r="CI46" s="89"/>
      <c r="CJ46" s="89"/>
    </row>
    <row r="47" spans="2:88" ht="21" customHeight="1" thickBot="1">
      <c r="B47" s="283" t="s">
        <v>11</v>
      </c>
      <c r="C47" s="284" t="s">
        <v>12</v>
      </c>
      <c r="D47" s="284" t="s">
        <v>13</v>
      </c>
      <c r="E47" s="284" t="s">
        <v>14</v>
      </c>
      <c r="F47" s="285" t="s">
        <v>15</v>
      </c>
      <c r="G47" s="286"/>
      <c r="H47" s="284" t="s">
        <v>11</v>
      </c>
      <c r="I47" s="284" t="s">
        <v>12</v>
      </c>
      <c r="J47" s="287" t="s">
        <v>15</v>
      </c>
      <c r="K47" s="284" t="s">
        <v>14</v>
      </c>
      <c r="L47" s="289" t="s">
        <v>15</v>
      </c>
      <c r="M47" s="21"/>
      <c r="R47" s="283" t="s">
        <v>11</v>
      </c>
      <c r="S47" s="284" t="s">
        <v>12</v>
      </c>
      <c r="T47" s="287" t="s">
        <v>15</v>
      </c>
      <c r="U47" s="284" t="s">
        <v>14</v>
      </c>
      <c r="V47" s="287" t="s">
        <v>15</v>
      </c>
      <c r="W47" s="339"/>
      <c r="X47" s="340"/>
      <c r="Y47" s="341" t="s">
        <v>16</v>
      </c>
      <c r="Z47" s="342"/>
      <c r="AA47" s="339"/>
      <c r="AB47" s="343"/>
      <c r="AF47" s="283" t="s">
        <v>11</v>
      </c>
      <c r="AG47" s="284" t="s">
        <v>12</v>
      </c>
      <c r="AH47" s="284" t="s">
        <v>13</v>
      </c>
      <c r="AI47" s="284" t="s">
        <v>14</v>
      </c>
      <c r="AJ47" s="308" t="s">
        <v>15</v>
      </c>
      <c r="AK47" s="339"/>
      <c r="AL47" s="340"/>
      <c r="AM47" s="341" t="s">
        <v>16</v>
      </c>
      <c r="AN47" s="342"/>
      <c r="AO47" s="339"/>
      <c r="AP47" s="343"/>
      <c r="AY47" s="15" t="s">
        <v>55</v>
      </c>
      <c r="BG47" s="19"/>
      <c r="BH47" s="283" t="s">
        <v>11</v>
      </c>
      <c r="BI47" s="284" t="s">
        <v>12</v>
      </c>
      <c r="BJ47" s="287" t="s">
        <v>15</v>
      </c>
      <c r="BK47" s="284" t="s">
        <v>14</v>
      </c>
      <c r="BL47" s="287" t="s">
        <v>15</v>
      </c>
      <c r="BM47" s="339"/>
      <c r="BN47" s="340"/>
      <c r="BO47" s="341" t="s">
        <v>16</v>
      </c>
      <c r="BP47" s="342"/>
      <c r="BQ47" s="339"/>
      <c r="BR47" s="343"/>
      <c r="BS47" s="21"/>
      <c r="BT47" s="283" t="s">
        <v>11</v>
      </c>
      <c r="BU47" s="284" t="s">
        <v>12</v>
      </c>
      <c r="BV47" s="287" t="s">
        <v>15</v>
      </c>
      <c r="BW47" s="284" t="s">
        <v>14</v>
      </c>
      <c r="BX47" s="308" t="s">
        <v>15</v>
      </c>
      <c r="BY47" s="286"/>
      <c r="BZ47" s="284" t="s">
        <v>11</v>
      </c>
      <c r="CA47" s="284" t="s">
        <v>12</v>
      </c>
      <c r="CB47" s="287" t="s">
        <v>15</v>
      </c>
      <c r="CC47" s="284" t="s">
        <v>14</v>
      </c>
      <c r="CD47" s="287" t="s">
        <v>15</v>
      </c>
      <c r="CE47" s="288"/>
      <c r="CF47" s="284" t="s">
        <v>11</v>
      </c>
      <c r="CG47" s="284" t="s">
        <v>12</v>
      </c>
      <c r="CH47" s="287" t="s">
        <v>15</v>
      </c>
      <c r="CI47" s="284" t="s">
        <v>14</v>
      </c>
      <c r="CJ47" s="289" t="s">
        <v>15</v>
      </c>
    </row>
    <row r="48" spans="2:88" ht="21" customHeight="1" thickTop="1">
      <c r="B48" s="290"/>
      <c r="C48" s="40"/>
      <c r="D48" s="40"/>
      <c r="E48" s="40"/>
      <c r="F48" s="39"/>
      <c r="G48" s="39" t="s">
        <v>73</v>
      </c>
      <c r="H48" s="39"/>
      <c r="I48" s="40"/>
      <c r="J48" s="39"/>
      <c r="K48" s="40"/>
      <c r="L48" s="41"/>
      <c r="M48" s="8"/>
      <c r="R48" s="319"/>
      <c r="S48" s="40"/>
      <c r="T48" s="39"/>
      <c r="U48" s="40"/>
      <c r="V48" s="40"/>
      <c r="W48" s="39" t="s">
        <v>30</v>
      </c>
      <c r="X48" s="39"/>
      <c r="Y48" s="40"/>
      <c r="Z48" s="39"/>
      <c r="AA48" s="40"/>
      <c r="AB48" s="41"/>
      <c r="AF48" s="43"/>
      <c r="AG48" s="40"/>
      <c r="AH48" s="40"/>
      <c r="AI48" s="40"/>
      <c r="AJ48" s="39"/>
      <c r="AK48" s="39" t="s">
        <v>30</v>
      </c>
      <c r="AL48" s="40"/>
      <c r="AM48" s="39"/>
      <c r="AN48" s="40"/>
      <c r="AO48" s="40"/>
      <c r="AP48" s="41"/>
      <c r="AY48" s="15" t="s">
        <v>56</v>
      </c>
      <c r="BG48" s="19"/>
      <c r="BH48" s="319"/>
      <c r="BI48" s="40"/>
      <c r="BJ48" s="39"/>
      <c r="BK48" s="40"/>
      <c r="BL48" s="40"/>
      <c r="BM48" s="39" t="s">
        <v>30</v>
      </c>
      <c r="BN48" s="39"/>
      <c r="BO48" s="40"/>
      <c r="BP48" s="39"/>
      <c r="BQ48" s="40"/>
      <c r="BR48" s="41"/>
      <c r="BS48" s="3"/>
      <c r="BT48" s="319"/>
      <c r="BU48" s="40"/>
      <c r="BV48" s="39"/>
      <c r="BW48" s="40"/>
      <c r="BX48" s="40"/>
      <c r="BY48" s="368"/>
      <c r="BZ48" s="39"/>
      <c r="CA48" s="40"/>
      <c r="CB48" s="39" t="s">
        <v>73</v>
      </c>
      <c r="CC48" s="40"/>
      <c r="CD48" s="40"/>
      <c r="CE48" s="368"/>
      <c r="CF48" s="39"/>
      <c r="CG48" s="40"/>
      <c r="CH48" s="39"/>
      <c r="CI48" s="40"/>
      <c r="CJ48" s="41"/>
    </row>
    <row r="49" spans="2:88" ht="21" customHeight="1">
      <c r="B49" s="291"/>
      <c r="C49" s="292"/>
      <c r="D49" s="292"/>
      <c r="E49" s="292"/>
      <c r="F49" s="21"/>
      <c r="G49" s="307"/>
      <c r="H49" s="305"/>
      <c r="I49" s="111"/>
      <c r="J49" s="108"/>
      <c r="K49" s="109"/>
      <c r="L49" s="296"/>
      <c r="M49" s="21"/>
      <c r="R49" s="382"/>
      <c r="S49" s="383"/>
      <c r="T49" s="379"/>
      <c r="U49" s="380"/>
      <c r="V49" s="384"/>
      <c r="W49" s="381"/>
      <c r="X49" s="385"/>
      <c r="Y49" s="330"/>
      <c r="Z49" s="331"/>
      <c r="AA49" s="332"/>
      <c r="AB49" s="333"/>
      <c r="AF49" s="320">
        <v>6</v>
      </c>
      <c r="AG49" s="59">
        <v>32.971</v>
      </c>
      <c r="AH49" s="108">
        <v>51</v>
      </c>
      <c r="AI49" s="109">
        <f>AG49+AH49*0.001</f>
        <v>33.022</v>
      </c>
      <c r="AJ49" s="17" t="s">
        <v>21</v>
      </c>
      <c r="AK49" s="328" t="s">
        <v>90</v>
      </c>
      <c r="AL49" s="322"/>
      <c r="AM49" s="323"/>
      <c r="AN49" s="19"/>
      <c r="AO49" s="19"/>
      <c r="AP49" s="52"/>
      <c r="BG49" s="19"/>
      <c r="BH49" s="326"/>
      <c r="BI49" s="59"/>
      <c r="BJ49" s="108"/>
      <c r="BK49" s="109"/>
      <c r="BL49" s="338"/>
      <c r="BM49" s="328"/>
      <c r="BN49" s="329"/>
      <c r="BO49" s="330"/>
      <c r="BP49" s="331"/>
      <c r="BQ49" s="332"/>
      <c r="BR49" s="333"/>
      <c r="BS49" s="21"/>
      <c r="BT49" s="112"/>
      <c r="BU49" s="111"/>
      <c r="BV49" s="108"/>
      <c r="BW49" s="109"/>
      <c r="BX49" s="17"/>
      <c r="BY49" s="293"/>
      <c r="BZ49" s="305"/>
      <c r="CA49" s="111"/>
      <c r="CB49" s="108"/>
      <c r="CC49" s="109"/>
      <c r="CD49" s="367"/>
      <c r="CE49" s="294"/>
      <c r="CF49" s="305"/>
      <c r="CG49" s="111"/>
      <c r="CH49" s="108"/>
      <c r="CI49" s="109"/>
      <c r="CJ49" s="296"/>
    </row>
    <row r="50" spans="2:88" ht="21" customHeight="1">
      <c r="B50" s="112">
        <v>1</v>
      </c>
      <c r="C50" s="111">
        <v>32.739</v>
      </c>
      <c r="D50" s="108">
        <v>65</v>
      </c>
      <c r="E50" s="109">
        <f>C50+D50*0.001</f>
        <v>32.803999999999995</v>
      </c>
      <c r="F50" s="4" t="s">
        <v>74</v>
      </c>
      <c r="G50" s="295"/>
      <c r="H50" s="315">
        <v>3</v>
      </c>
      <c r="I50" s="59">
        <v>32.886</v>
      </c>
      <c r="J50" s="108">
        <v>51</v>
      </c>
      <c r="K50" s="109">
        <f>I50+J50*0.001</f>
        <v>32.937000000000005</v>
      </c>
      <c r="L50" s="296" t="s">
        <v>74</v>
      </c>
      <c r="M50" s="3"/>
      <c r="R50" s="320">
        <v>5</v>
      </c>
      <c r="S50" s="59">
        <v>32.927</v>
      </c>
      <c r="T50" s="108">
        <v>51</v>
      </c>
      <c r="U50" s="109">
        <f>S50+T50*0.001</f>
        <v>32.978</v>
      </c>
      <c r="V50" s="17" t="s">
        <v>21</v>
      </c>
      <c r="W50" s="328" t="s">
        <v>114</v>
      </c>
      <c r="AB50" s="52"/>
      <c r="AF50" s="113">
        <v>7</v>
      </c>
      <c r="AG50" s="109">
        <v>32.97</v>
      </c>
      <c r="AH50" s="108">
        <v>51</v>
      </c>
      <c r="AI50" s="407">
        <f>AG50+AH50*0.001</f>
        <v>33.021</v>
      </c>
      <c r="AJ50" s="17" t="s">
        <v>21</v>
      </c>
      <c r="AK50" s="328" t="s">
        <v>78</v>
      </c>
      <c r="AP50" s="52"/>
      <c r="AY50" s="16" t="s">
        <v>8</v>
      </c>
      <c r="BG50" s="19"/>
      <c r="BH50" s="113">
        <v>11</v>
      </c>
      <c r="BI50" s="109">
        <v>33.292</v>
      </c>
      <c r="BJ50" s="108">
        <v>37</v>
      </c>
      <c r="BK50" s="109">
        <v>33.329</v>
      </c>
      <c r="BL50" s="17" t="s">
        <v>21</v>
      </c>
      <c r="BM50" s="328" t="s">
        <v>136</v>
      </c>
      <c r="BR50" s="52"/>
      <c r="BS50" s="3"/>
      <c r="BT50" s="113"/>
      <c r="BU50" s="109"/>
      <c r="BV50" s="370" t="s">
        <v>129</v>
      </c>
      <c r="BW50" s="109"/>
      <c r="BX50" s="17"/>
      <c r="BY50" s="295"/>
      <c r="BZ50" s="309" t="s">
        <v>131</v>
      </c>
      <c r="CA50" s="109">
        <v>33.303</v>
      </c>
      <c r="CB50" s="108">
        <v>35</v>
      </c>
      <c r="CC50" s="109">
        <f>CA50+CB50*0.001</f>
        <v>33.337999999999994</v>
      </c>
      <c r="CD50" s="17" t="s">
        <v>74</v>
      </c>
      <c r="CE50" s="295"/>
      <c r="CF50" s="315">
        <v>16</v>
      </c>
      <c r="CG50" s="59">
        <v>33.404</v>
      </c>
      <c r="CH50" s="108">
        <v>-51</v>
      </c>
      <c r="CI50" s="109">
        <f>CG50+CH50*0.001</f>
        <v>33.353</v>
      </c>
      <c r="CJ50" s="296" t="s">
        <v>74</v>
      </c>
    </row>
    <row r="51" spans="2:88" ht="21" customHeight="1">
      <c r="B51" s="112">
        <v>2</v>
      </c>
      <c r="C51" s="111">
        <v>32.835</v>
      </c>
      <c r="D51" s="108">
        <v>-65</v>
      </c>
      <c r="E51" s="109">
        <f>C51+D51*0.001</f>
        <v>32.77</v>
      </c>
      <c r="F51" s="4" t="s">
        <v>74</v>
      </c>
      <c r="G51" s="295"/>
      <c r="H51" s="315">
        <v>4</v>
      </c>
      <c r="I51" s="59">
        <v>32.928</v>
      </c>
      <c r="J51" s="108">
        <v>51</v>
      </c>
      <c r="K51" s="109">
        <f>I51+J51*0.001</f>
        <v>32.979</v>
      </c>
      <c r="L51" s="296" t="s">
        <v>74</v>
      </c>
      <c r="M51" s="3"/>
      <c r="R51" s="113" t="s">
        <v>7</v>
      </c>
      <c r="S51" s="406">
        <v>33.024</v>
      </c>
      <c r="T51" s="108"/>
      <c r="U51" s="109"/>
      <c r="V51" s="17" t="s">
        <v>21</v>
      </c>
      <c r="W51" s="328" t="s">
        <v>113</v>
      </c>
      <c r="AB51" s="52"/>
      <c r="AF51" s="113">
        <v>8</v>
      </c>
      <c r="AG51" s="109">
        <v>33.047</v>
      </c>
      <c r="AH51" s="108">
        <v>-37</v>
      </c>
      <c r="AI51" s="109">
        <f>AG51+AH51*0.001</f>
        <v>33.01</v>
      </c>
      <c r="AJ51" s="17" t="s">
        <v>21</v>
      </c>
      <c r="AK51" s="328" t="s">
        <v>79</v>
      </c>
      <c r="AP51" s="52"/>
      <c r="AY51" s="15" t="s">
        <v>109</v>
      </c>
      <c r="BG51" s="19"/>
      <c r="BH51" s="113"/>
      <c r="BI51" s="109"/>
      <c r="BJ51" s="108"/>
      <c r="BK51" s="109"/>
      <c r="BL51" s="17"/>
      <c r="BM51" s="328"/>
      <c r="BR51" s="52"/>
      <c r="BS51" s="3"/>
      <c r="BT51" s="113">
        <v>10</v>
      </c>
      <c r="BU51" s="109">
        <v>33.234</v>
      </c>
      <c r="BV51" s="108">
        <v>37</v>
      </c>
      <c r="BW51" s="109">
        <f>BU51+BV51*0.001</f>
        <v>33.271</v>
      </c>
      <c r="BX51" s="17" t="s">
        <v>74</v>
      </c>
      <c r="BY51" s="295"/>
      <c r="BZ51" s="315">
        <v>13</v>
      </c>
      <c r="CA51" s="59">
        <v>33.355</v>
      </c>
      <c r="CB51" s="108">
        <v>-51</v>
      </c>
      <c r="CC51" s="109">
        <v>33.303999999999995</v>
      </c>
      <c r="CD51" s="17" t="s">
        <v>74</v>
      </c>
      <c r="CE51" s="295"/>
      <c r="CF51" s="305"/>
      <c r="CG51" s="111"/>
      <c r="CH51" s="108"/>
      <c r="CI51" s="109">
        <f>CG51+CH51*0.001</f>
        <v>0</v>
      </c>
      <c r="CJ51" s="296"/>
    </row>
    <row r="52" spans="2:88" ht="21" customHeight="1">
      <c r="B52" s="112" t="s">
        <v>46</v>
      </c>
      <c r="C52" s="111">
        <v>87.309</v>
      </c>
      <c r="D52" s="108">
        <v>-65</v>
      </c>
      <c r="E52" s="109">
        <f>C52+D52*0.001</f>
        <v>87.244</v>
      </c>
      <c r="F52" s="4"/>
      <c r="G52" s="295"/>
      <c r="H52" s="315"/>
      <c r="I52" s="59"/>
      <c r="J52" s="355" t="s">
        <v>92</v>
      </c>
      <c r="K52" s="109"/>
      <c r="L52" s="296"/>
      <c r="M52" s="3"/>
      <c r="R52" s="113" t="s">
        <v>77</v>
      </c>
      <c r="S52" s="406">
        <v>33.024</v>
      </c>
      <c r="T52" s="108"/>
      <c r="U52" s="109"/>
      <c r="V52" s="17" t="s">
        <v>21</v>
      </c>
      <c r="W52" s="328" t="s">
        <v>91</v>
      </c>
      <c r="X52" s="322"/>
      <c r="Y52" s="323"/>
      <c r="Z52" s="324"/>
      <c r="AA52" s="325"/>
      <c r="AB52" s="5"/>
      <c r="AF52" s="113">
        <v>9</v>
      </c>
      <c r="AG52" s="109">
        <v>33.087</v>
      </c>
      <c r="AH52" s="108">
        <v>-51</v>
      </c>
      <c r="AI52" s="109">
        <f>AG52+AH52*0.001</f>
        <v>33.036</v>
      </c>
      <c r="AJ52" s="17" t="s">
        <v>21</v>
      </c>
      <c r="AK52" s="328" t="s">
        <v>78</v>
      </c>
      <c r="AL52" s="19"/>
      <c r="AM52" s="110"/>
      <c r="AN52" s="19"/>
      <c r="AO52" s="19"/>
      <c r="AP52" s="52"/>
      <c r="AY52" s="15" t="s">
        <v>110</v>
      </c>
      <c r="BG52" s="19"/>
      <c r="BH52" s="320">
        <v>14</v>
      </c>
      <c r="BI52" s="59">
        <v>33.362</v>
      </c>
      <c r="BJ52" s="108">
        <v>-51</v>
      </c>
      <c r="BK52" s="109">
        <f>BI52+BJ52*0.001</f>
        <v>33.311</v>
      </c>
      <c r="BL52" s="17" t="s">
        <v>21</v>
      </c>
      <c r="BM52" s="344" t="s">
        <v>138</v>
      </c>
      <c r="BN52" s="322"/>
      <c r="BO52" s="323"/>
      <c r="BP52" s="324"/>
      <c r="BQ52" s="325"/>
      <c r="BR52" s="5"/>
      <c r="BS52" s="3"/>
      <c r="BT52" s="113" t="s">
        <v>130</v>
      </c>
      <c r="BU52" s="109">
        <v>33.303</v>
      </c>
      <c r="BV52" s="108">
        <v>-35</v>
      </c>
      <c r="BW52" s="109">
        <f>BU52+BV52*0.001</f>
        <v>33.268</v>
      </c>
      <c r="BX52" s="17" t="s">
        <v>74</v>
      </c>
      <c r="BY52" s="295"/>
      <c r="BZ52" s="315">
        <v>15</v>
      </c>
      <c r="CA52" s="59">
        <v>33.395</v>
      </c>
      <c r="CB52" s="108">
        <v>-51</v>
      </c>
      <c r="CC52" s="109">
        <f>CA52+CB52*0.001</f>
        <v>33.344</v>
      </c>
      <c r="CD52" s="17" t="s">
        <v>74</v>
      </c>
      <c r="CE52" s="295"/>
      <c r="CF52" s="305">
        <v>17</v>
      </c>
      <c r="CG52" s="111">
        <v>33.439</v>
      </c>
      <c r="CH52" s="108">
        <v>-51</v>
      </c>
      <c r="CI52" s="109">
        <f>CG52+CH52*0.001</f>
        <v>33.388</v>
      </c>
      <c r="CJ52" s="296" t="s">
        <v>74</v>
      </c>
    </row>
    <row r="53" spans="2:88" ht="21" customHeight="1" thickBot="1">
      <c r="B53" s="297"/>
      <c r="C53" s="298"/>
      <c r="D53" s="299"/>
      <c r="E53" s="299"/>
      <c r="F53" s="300"/>
      <c r="G53" s="301"/>
      <c r="H53" s="306"/>
      <c r="I53" s="219"/>
      <c r="J53" s="116"/>
      <c r="K53" s="115"/>
      <c r="L53" s="304"/>
      <c r="M53" s="3"/>
      <c r="R53" s="321"/>
      <c r="S53" s="219"/>
      <c r="T53" s="116"/>
      <c r="U53" s="115"/>
      <c r="V53" s="117"/>
      <c r="W53" s="18"/>
      <c r="X53" s="334"/>
      <c r="Y53" s="335"/>
      <c r="Z53" s="336"/>
      <c r="AA53" s="337"/>
      <c r="AB53" s="9"/>
      <c r="AD53" s="23"/>
      <c r="AE53" s="24"/>
      <c r="AF53" s="114"/>
      <c r="AG53" s="115"/>
      <c r="AH53" s="116"/>
      <c r="AI53" s="115"/>
      <c r="AJ53" s="117"/>
      <c r="AK53" s="118"/>
      <c r="AL53" s="119"/>
      <c r="AM53" s="220"/>
      <c r="AN53" s="119"/>
      <c r="AO53" s="119"/>
      <c r="AP53" s="120"/>
      <c r="BG53" s="13"/>
      <c r="BH53" s="321"/>
      <c r="BI53" s="219"/>
      <c r="BJ53" s="116"/>
      <c r="BK53" s="115"/>
      <c r="BL53" s="117"/>
      <c r="BM53" s="18"/>
      <c r="BN53" s="334"/>
      <c r="BO53" s="335"/>
      <c r="BP53" s="336"/>
      <c r="BQ53" s="337"/>
      <c r="BR53" s="9"/>
      <c r="BS53" s="3"/>
      <c r="BT53" s="321"/>
      <c r="BU53" s="219"/>
      <c r="BV53" s="116"/>
      <c r="BW53" s="115"/>
      <c r="BX53" s="117"/>
      <c r="BY53" s="301"/>
      <c r="BZ53" s="306"/>
      <c r="CA53" s="219"/>
      <c r="CB53" s="116"/>
      <c r="CC53" s="115"/>
      <c r="CD53" s="302"/>
      <c r="CE53" s="303"/>
      <c r="CF53" s="306"/>
      <c r="CG53" s="219"/>
      <c r="CH53" s="116"/>
      <c r="CI53" s="115"/>
      <c r="CJ53" s="304"/>
    </row>
    <row r="54" ht="12.75" customHeight="1">
      <c r="AA54" s="19"/>
    </row>
    <row r="55" ht="12.75" customHeight="1"/>
    <row r="56" ht="12.75">
      <c r="AA56" s="19"/>
    </row>
    <row r="57" spans="27:70" ht="12.75">
      <c r="AA57" s="19"/>
      <c r="BO57" s="19"/>
      <c r="BP57" s="19"/>
      <c r="BQ57" s="19"/>
      <c r="BR57" s="19"/>
    </row>
  </sheetData>
  <sheetProtection password="E5AD" sheet="1"/>
  <mergeCells count="5">
    <mergeCell ref="AJ2:AM2"/>
    <mergeCell ref="BN2:BQ2"/>
    <mergeCell ref="AP3:AQ3"/>
    <mergeCell ref="AJ4:AM4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73734" r:id="rId1"/>
    <oleObject progId="Paint.Picture" shapeId="67373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78" customWidth="1"/>
    <col min="2" max="2" width="11.25390625" style="615" customWidth="1"/>
    <col min="3" max="18" width="11.25390625" style="479" customWidth="1"/>
    <col min="19" max="19" width="4.75390625" style="478" customWidth="1"/>
    <col min="20" max="20" width="1.75390625" style="478" customWidth="1"/>
    <col min="21" max="16384" width="9.125" style="479" customWidth="1"/>
  </cols>
  <sheetData>
    <row r="1" spans="1:20" s="477" customFormat="1" ht="9.75" customHeight="1">
      <c r="A1" s="474"/>
      <c r="B1" s="475"/>
      <c r="C1" s="476"/>
      <c r="D1" s="476"/>
      <c r="E1" s="476"/>
      <c r="F1" s="476"/>
      <c r="G1" s="476"/>
      <c r="H1" s="476"/>
      <c r="I1" s="476"/>
      <c r="J1" s="476"/>
      <c r="K1" s="476"/>
      <c r="L1" s="476"/>
      <c r="S1" s="474"/>
      <c r="T1" s="474"/>
    </row>
    <row r="2" spans="2:18" ht="36" customHeight="1">
      <c r="B2" s="479"/>
      <c r="D2" s="480"/>
      <c r="E2" s="480"/>
      <c r="F2" s="480"/>
      <c r="G2" s="480"/>
      <c r="H2" s="480"/>
      <c r="I2" s="480"/>
      <c r="J2" s="480"/>
      <c r="K2" s="480"/>
      <c r="L2" s="480"/>
      <c r="R2" s="481"/>
    </row>
    <row r="3" spans="2:12" s="478" customFormat="1" ht="18" customHeight="1">
      <c r="B3" s="482"/>
      <c r="C3" s="482"/>
      <c r="D3" s="482"/>
      <c r="J3" s="483"/>
      <c r="K3" s="482"/>
      <c r="L3" s="482"/>
    </row>
    <row r="4" spans="1:22" s="492" customFormat="1" ht="22.5" customHeight="1">
      <c r="A4" s="484"/>
      <c r="B4" s="485" t="s">
        <v>31</v>
      </c>
      <c r="C4" s="486" t="s">
        <v>97</v>
      </c>
      <c r="D4" s="487"/>
      <c r="E4" s="484"/>
      <c r="F4" s="484"/>
      <c r="G4" s="484"/>
      <c r="H4" s="484"/>
      <c r="I4" s="487"/>
      <c r="J4" s="447" t="s">
        <v>98</v>
      </c>
      <c r="K4" s="487"/>
      <c r="L4" s="488"/>
      <c r="M4" s="487"/>
      <c r="N4" s="487"/>
      <c r="O4" s="487"/>
      <c r="P4" s="487"/>
      <c r="Q4" s="489" t="s">
        <v>32</v>
      </c>
      <c r="R4" s="490">
        <v>745059</v>
      </c>
      <c r="S4" s="487"/>
      <c r="T4" s="487"/>
      <c r="U4" s="491"/>
      <c r="V4" s="491"/>
    </row>
    <row r="5" spans="2:22" s="493" customFormat="1" ht="18" customHeight="1" thickBot="1">
      <c r="B5" s="494"/>
      <c r="C5" s="495"/>
      <c r="D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</row>
    <row r="6" spans="1:22" s="503" customFormat="1" ht="21" customHeight="1">
      <c r="A6" s="496"/>
      <c r="B6" s="497"/>
      <c r="C6" s="498"/>
      <c r="D6" s="497"/>
      <c r="E6" s="499"/>
      <c r="F6" s="499"/>
      <c r="G6" s="500"/>
      <c r="H6" s="499"/>
      <c r="I6" s="499"/>
      <c r="J6" s="497"/>
      <c r="K6" s="497"/>
      <c r="L6" s="497"/>
      <c r="M6" s="501"/>
      <c r="N6" s="497"/>
      <c r="O6" s="497"/>
      <c r="P6" s="497"/>
      <c r="Q6" s="497"/>
      <c r="R6" s="497"/>
      <c r="S6" s="502"/>
      <c r="T6" s="483"/>
      <c r="U6" s="483"/>
      <c r="V6" s="483"/>
    </row>
    <row r="7" spans="1:21" ht="21" customHeight="1">
      <c r="A7" s="504"/>
      <c r="B7" s="505"/>
      <c r="C7" s="506"/>
      <c r="D7" s="506"/>
      <c r="E7" s="506"/>
      <c r="F7" s="506"/>
      <c r="G7" s="507"/>
      <c r="H7" s="506"/>
      <c r="I7" s="506"/>
      <c r="J7" s="506"/>
      <c r="K7" s="506"/>
      <c r="L7" s="506"/>
      <c r="M7" s="507"/>
      <c r="N7" s="506"/>
      <c r="O7" s="506"/>
      <c r="P7" s="506"/>
      <c r="Q7" s="506"/>
      <c r="R7" s="508"/>
      <c r="S7" s="509"/>
      <c r="T7" s="482"/>
      <c r="U7" s="480"/>
    </row>
    <row r="8" spans="1:21" ht="24.75" customHeight="1">
      <c r="A8" s="504"/>
      <c r="B8" s="510"/>
      <c r="C8" s="511" t="s">
        <v>33</v>
      </c>
      <c r="D8" s="512"/>
      <c r="E8" s="512"/>
      <c r="H8" s="513"/>
      <c r="I8" s="514"/>
      <c r="J8" s="515" t="s">
        <v>126</v>
      </c>
      <c r="K8" s="514"/>
      <c r="L8" s="513"/>
      <c r="M8" s="516"/>
      <c r="N8" s="517"/>
      <c r="O8" s="512"/>
      <c r="P8" s="512"/>
      <c r="Q8" s="512"/>
      <c r="R8" s="518"/>
      <c r="S8" s="509"/>
      <c r="T8" s="482"/>
      <c r="U8" s="480"/>
    </row>
    <row r="9" spans="1:21" ht="24.75" customHeight="1">
      <c r="A9" s="504"/>
      <c r="B9" s="510"/>
      <c r="C9" s="519" t="s">
        <v>26</v>
      </c>
      <c r="D9" s="512"/>
      <c r="E9" s="512"/>
      <c r="F9" s="512"/>
      <c r="H9" s="512"/>
      <c r="I9" s="520"/>
      <c r="J9" s="521" t="s">
        <v>128</v>
      </c>
      <c r="K9" s="520"/>
      <c r="L9" s="512"/>
      <c r="M9" s="522"/>
      <c r="N9" s="512"/>
      <c r="O9" s="512"/>
      <c r="P9" s="523" t="s">
        <v>127</v>
      </c>
      <c r="Q9" s="523"/>
      <c r="R9" s="524"/>
      <c r="S9" s="509"/>
      <c r="T9" s="482"/>
      <c r="U9" s="480"/>
    </row>
    <row r="10" spans="1:21" ht="24.75" customHeight="1">
      <c r="A10" s="504"/>
      <c r="B10" s="510"/>
      <c r="C10" s="519" t="s">
        <v>27</v>
      </c>
      <c r="D10" s="512"/>
      <c r="E10" s="512"/>
      <c r="F10" s="512"/>
      <c r="H10" s="512"/>
      <c r="I10" s="520"/>
      <c r="J10" s="521" t="s">
        <v>112</v>
      </c>
      <c r="K10" s="520"/>
      <c r="L10" s="512"/>
      <c r="M10" s="522"/>
      <c r="N10" s="512"/>
      <c r="O10" s="512"/>
      <c r="P10" s="512"/>
      <c r="Q10" s="512"/>
      <c r="R10" s="518"/>
      <c r="S10" s="509"/>
      <c r="T10" s="482"/>
      <c r="U10" s="480"/>
    </row>
    <row r="11" spans="1:21" ht="21" customHeight="1">
      <c r="A11" s="504"/>
      <c r="B11" s="525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7"/>
      <c r="S11" s="509"/>
      <c r="T11" s="482"/>
      <c r="U11" s="480"/>
    </row>
    <row r="12" spans="1:21" ht="21" customHeight="1">
      <c r="A12" s="504"/>
      <c r="B12" s="510"/>
      <c r="C12" s="528" t="s">
        <v>34</v>
      </c>
      <c r="D12" s="512"/>
      <c r="E12" s="512"/>
      <c r="F12" s="512"/>
      <c r="G12" s="529"/>
      <c r="H12" s="530"/>
      <c r="J12" s="530" t="s">
        <v>35</v>
      </c>
      <c r="L12" s="530"/>
      <c r="M12" s="529"/>
      <c r="N12" s="512"/>
      <c r="O12" s="531"/>
      <c r="P12" s="532"/>
      <c r="Q12" s="512"/>
      <c r="R12" s="518"/>
      <c r="S12" s="509"/>
      <c r="T12" s="482"/>
      <c r="U12" s="480"/>
    </row>
    <row r="13" spans="1:21" ht="21" customHeight="1">
      <c r="A13" s="504"/>
      <c r="B13" s="510"/>
      <c r="C13" s="452" t="s">
        <v>36</v>
      </c>
      <c r="D13" s="512"/>
      <c r="E13" s="512"/>
      <c r="F13" s="512"/>
      <c r="G13" s="533"/>
      <c r="H13" s="534"/>
      <c r="I13" s="535"/>
      <c r="J13" s="536">
        <v>33.218</v>
      </c>
      <c r="K13" s="535"/>
      <c r="L13" s="537"/>
      <c r="M13" s="533"/>
      <c r="N13" s="538"/>
      <c r="O13" s="537"/>
      <c r="P13" s="532"/>
      <c r="Q13" s="512"/>
      <c r="R13" s="518"/>
      <c r="S13" s="509"/>
      <c r="T13" s="482"/>
      <c r="U13" s="480"/>
    </row>
    <row r="14" spans="1:21" ht="21" customHeight="1">
      <c r="A14" s="504"/>
      <c r="B14" s="510"/>
      <c r="C14" s="452" t="s">
        <v>37</v>
      </c>
      <c r="D14" s="512"/>
      <c r="E14" s="512"/>
      <c r="F14" s="512"/>
      <c r="G14" s="538"/>
      <c r="H14" s="539"/>
      <c r="I14" s="512"/>
      <c r="J14" s="539" t="s">
        <v>43</v>
      </c>
      <c r="K14" s="539"/>
      <c r="M14" s="538"/>
      <c r="N14" s="512"/>
      <c r="O14" s="540"/>
      <c r="P14" s="512"/>
      <c r="Q14" s="512"/>
      <c r="R14" s="518"/>
      <c r="S14" s="509"/>
      <c r="T14" s="482"/>
      <c r="U14" s="480"/>
    </row>
    <row r="15" spans="1:21" ht="21" customHeight="1">
      <c r="A15" s="504"/>
      <c r="B15" s="510"/>
      <c r="C15" s="512"/>
      <c r="D15" s="512"/>
      <c r="E15" s="512"/>
      <c r="F15" s="512"/>
      <c r="G15" s="512"/>
      <c r="H15" s="512"/>
      <c r="I15" s="512"/>
      <c r="J15" s="541" t="s">
        <v>51</v>
      </c>
      <c r="K15" s="538"/>
      <c r="L15" s="512"/>
      <c r="M15" s="512"/>
      <c r="N15" s="512"/>
      <c r="O15" s="512"/>
      <c r="P15" s="512"/>
      <c r="Q15" s="512"/>
      <c r="R15" s="518"/>
      <c r="S15" s="509"/>
      <c r="T15" s="482"/>
      <c r="U15" s="480"/>
    </row>
    <row r="16" spans="1:21" ht="21" customHeight="1">
      <c r="A16" s="504"/>
      <c r="B16" s="525"/>
      <c r="C16" s="526"/>
      <c r="D16" s="526"/>
      <c r="E16" s="526"/>
      <c r="F16" s="526"/>
      <c r="G16" s="526"/>
      <c r="H16" s="526"/>
      <c r="I16" s="526"/>
      <c r="J16" s="542"/>
      <c r="K16" s="543"/>
      <c r="L16" s="526"/>
      <c r="M16" s="526"/>
      <c r="N16" s="526"/>
      <c r="O16" s="526"/>
      <c r="P16" s="526"/>
      <c r="Q16" s="526"/>
      <c r="R16" s="527"/>
      <c r="S16" s="509"/>
      <c r="T16" s="482"/>
      <c r="U16" s="480"/>
    </row>
    <row r="17" spans="1:21" ht="21" customHeight="1">
      <c r="A17" s="504"/>
      <c r="B17" s="510"/>
      <c r="C17" s="452" t="s">
        <v>38</v>
      </c>
      <c r="D17" s="512"/>
      <c r="E17" s="512"/>
      <c r="F17" s="512"/>
      <c r="G17" s="507"/>
      <c r="H17" s="512"/>
      <c r="I17" s="512"/>
      <c r="J17" s="507" t="s">
        <v>111</v>
      </c>
      <c r="K17" s="512"/>
      <c r="L17" s="512"/>
      <c r="M17" s="507"/>
      <c r="N17" s="512"/>
      <c r="O17" s="512"/>
      <c r="P17" s="452"/>
      <c r="Q17" s="452"/>
      <c r="R17" s="518"/>
      <c r="S17" s="509"/>
      <c r="T17" s="482"/>
      <c r="U17" s="480"/>
    </row>
    <row r="18" spans="1:21" ht="21" customHeight="1">
      <c r="A18" s="504"/>
      <c r="B18" s="510"/>
      <c r="C18" s="452" t="s">
        <v>39</v>
      </c>
      <c r="D18" s="512"/>
      <c r="E18" s="512"/>
      <c r="F18" s="544"/>
      <c r="G18" s="532"/>
      <c r="H18" s="452"/>
      <c r="I18" s="452"/>
      <c r="J18" s="544" t="s">
        <v>94</v>
      </c>
      <c r="K18" s="512"/>
      <c r="L18" s="544"/>
      <c r="M18" s="532"/>
      <c r="P18" s="523" t="s">
        <v>95</v>
      </c>
      <c r="Q18" s="523"/>
      <c r="R18" s="518"/>
      <c r="S18" s="509"/>
      <c r="T18" s="482"/>
      <c r="U18" s="480"/>
    </row>
    <row r="19" spans="1:21" ht="21" customHeight="1">
      <c r="A19" s="504"/>
      <c r="B19" s="510"/>
      <c r="C19" s="452"/>
      <c r="D19" s="512"/>
      <c r="E19" s="512"/>
      <c r="F19" s="545"/>
      <c r="G19" s="532"/>
      <c r="H19" s="452"/>
      <c r="I19" s="452"/>
      <c r="J19" s="545" t="s">
        <v>52</v>
      </c>
      <c r="K19" s="512"/>
      <c r="L19" s="545"/>
      <c r="M19" s="532"/>
      <c r="P19" s="523" t="s">
        <v>96</v>
      </c>
      <c r="Q19" s="523"/>
      <c r="R19" s="518"/>
      <c r="S19" s="509"/>
      <c r="T19" s="482"/>
      <c r="U19" s="480"/>
    </row>
    <row r="20" spans="1:21" ht="21" customHeight="1">
      <c r="A20" s="504"/>
      <c r="B20" s="546"/>
      <c r="C20" s="547"/>
      <c r="D20" s="547"/>
      <c r="E20" s="547"/>
      <c r="F20" s="547"/>
      <c r="G20" s="547"/>
      <c r="H20" s="547"/>
      <c r="I20" s="547"/>
      <c r="J20" s="548"/>
      <c r="K20" s="547"/>
      <c r="L20" s="547"/>
      <c r="M20" s="547"/>
      <c r="N20" s="547"/>
      <c r="O20" s="547"/>
      <c r="P20" s="547"/>
      <c r="Q20" s="547"/>
      <c r="R20" s="549"/>
      <c r="S20" s="509"/>
      <c r="T20" s="482"/>
      <c r="U20" s="480"/>
    </row>
    <row r="21" spans="1:21" ht="21" customHeight="1">
      <c r="A21" s="504"/>
      <c r="B21" s="550"/>
      <c r="C21" s="551"/>
      <c r="D21" s="551"/>
      <c r="E21" s="552"/>
      <c r="F21" s="552"/>
      <c r="G21" s="552"/>
      <c r="H21" s="552"/>
      <c r="I21" s="551"/>
      <c r="J21" s="553"/>
      <c r="K21" s="551"/>
      <c r="L21" s="551"/>
      <c r="M21" s="551"/>
      <c r="N21" s="551"/>
      <c r="O21" s="551"/>
      <c r="P21" s="551"/>
      <c r="Q21" s="551"/>
      <c r="R21" s="551"/>
      <c r="S21" s="509"/>
      <c r="T21" s="482"/>
      <c r="U21" s="480"/>
    </row>
    <row r="22" spans="1:19" ht="30" customHeight="1">
      <c r="A22" s="554"/>
      <c r="B22" s="555"/>
      <c r="C22" s="556"/>
      <c r="D22" s="557" t="s">
        <v>9</v>
      </c>
      <c r="E22" s="558"/>
      <c r="F22" s="558"/>
      <c r="G22" s="558"/>
      <c r="H22" s="556"/>
      <c r="I22" s="559"/>
      <c r="J22" s="560"/>
      <c r="K22" s="555"/>
      <c r="L22" s="556"/>
      <c r="M22" s="557" t="s">
        <v>10</v>
      </c>
      <c r="N22" s="557"/>
      <c r="O22" s="557"/>
      <c r="P22" s="557"/>
      <c r="Q22" s="556"/>
      <c r="R22" s="559"/>
      <c r="S22" s="509"/>
    </row>
    <row r="23" spans="1:20" s="569" customFormat="1" ht="21" customHeight="1" thickBot="1">
      <c r="A23" s="561"/>
      <c r="B23" s="562" t="s">
        <v>11</v>
      </c>
      <c r="C23" s="563" t="s">
        <v>17</v>
      </c>
      <c r="D23" s="563" t="s">
        <v>18</v>
      </c>
      <c r="E23" s="564" t="s">
        <v>19</v>
      </c>
      <c r="F23" s="565" t="s">
        <v>40</v>
      </c>
      <c r="G23" s="566"/>
      <c r="H23" s="566"/>
      <c r="I23" s="567"/>
      <c r="J23" s="560"/>
      <c r="K23" s="562" t="s">
        <v>11</v>
      </c>
      <c r="L23" s="563" t="s">
        <v>17</v>
      </c>
      <c r="M23" s="563" t="s">
        <v>18</v>
      </c>
      <c r="N23" s="564" t="s">
        <v>19</v>
      </c>
      <c r="O23" s="565" t="s">
        <v>40</v>
      </c>
      <c r="P23" s="566"/>
      <c r="Q23" s="566"/>
      <c r="R23" s="567"/>
      <c r="S23" s="568"/>
      <c r="T23" s="478"/>
    </row>
    <row r="24" spans="1:20" s="492" customFormat="1" ht="21" customHeight="1" thickTop="1">
      <c r="A24" s="554"/>
      <c r="B24" s="570"/>
      <c r="C24" s="571"/>
      <c r="D24" s="572"/>
      <c r="E24" s="573"/>
      <c r="F24" s="574"/>
      <c r="G24" s="575"/>
      <c r="H24" s="575"/>
      <c r="I24" s="576"/>
      <c r="J24" s="560"/>
      <c r="K24" s="570"/>
      <c r="L24" s="571"/>
      <c r="M24" s="572"/>
      <c r="N24" s="573"/>
      <c r="O24" s="574"/>
      <c r="P24" s="575"/>
      <c r="Q24" s="575"/>
      <c r="R24" s="576"/>
      <c r="S24" s="509"/>
      <c r="T24" s="478"/>
    </row>
    <row r="25" spans="1:20" s="492" customFormat="1" ht="21" customHeight="1">
      <c r="A25" s="554"/>
      <c r="B25" s="577">
        <v>1</v>
      </c>
      <c r="C25" s="578">
        <v>33</v>
      </c>
      <c r="D25" s="578">
        <v>33.337</v>
      </c>
      <c r="E25" s="579">
        <f>(D25-C25)*1000</f>
        <v>337.0000000000033</v>
      </c>
      <c r="F25" s="580" t="s">
        <v>41</v>
      </c>
      <c r="G25" s="581"/>
      <c r="H25" s="581"/>
      <c r="I25" s="582"/>
      <c r="J25" s="560"/>
      <c r="K25" s="583"/>
      <c r="L25" s="584"/>
      <c r="M25" s="584"/>
      <c r="N25" s="585"/>
      <c r="O25" s="586" t="s">
        <v>143</v>
      </c>
      <c r="P25" s="587"/>
      <c r="Q25" s="587"/>
      <c r="R25" s="588"/>
      <c r="S25" s="509"/>
      <c r="T25" s="478"/>
    </row>
    <row r="26" spans="1:25" s="492" customFormat="1" ht="21" customHeight="1">
      <c r="A26" s="554"/>
      <c r="B26" s="570"/>
      <c r="C26" s="589"/>
      <c r="D26" s="590"/>
      <c r="E26" s="573"/>
      <c r="F26" s="591" t="s">
        <v>53</v>
      </c>
      <c r="G26" s="592"/>
      <c r="H26" s="592"/>
      <c r="I26" s="593"/>
      <c r="J26" s="560"/>
      <c r="K26" s="583"/>
      <c r="L26" s="584"/>
      <c r="M26" s="584"/>
      <c r="N26" s="585"/>
      <c r="O26" s="586" t="s">
        <v>144</v>
      </c>
      <c r="P26" s="587"/>
      <c r="Q26" s="587"/>
      <c r="R26" s="588"/>
      <c r="S26" s="509"/>
      <c r="T26" s="478"/>
      <c r="V26" s="452"/>
      <c r="W26" s="452"/>
      <c r="X26" s="452"/>
      <c r="Y26" s="452"/>
    </row>
    <row r="27" spans="1:20" s="492" customFormat="1" ht="21" customHeight="1">
      <c r="A27" s="554"/>
      <c r="B27" s="577">
        <v>2</v>
      </c>
      <c r="C27" s="578">
        <v>32.948</v>
      </c>
      <c r="D27" s="578">
        <v>33.324</v>
      </c>
      <c r="E27" s="594">
        <f>(D27-C27)*1000</f>
        <v>375.99999999999767</v>
      </c>
      <c r="F27" s="580" t="s">
        <v>41</v>
      </c>
      <c r="G27" s="581"/>
      <c r="H27" s="581"/>
      <c r="I27" s="582"/>
      <c r="J27" s="560"/>
      <c r="K27" s="577">
        <v>2</v>
      </c>
      <c r="L27" s="578">
        <v>33.152</v>
      </c>
      <c r="M27" s="578">
        <v>33.212</v>
      </c>
      <c r="N27" s="579">
        <f>(M27-L27)*1000</f>
        <v>60.000000000002274</v>
      </c>
      <c r="O27" s="595" t="s">
        <v>145</v>
      </c>
      <c r="P27" s="596"/>
      <c r="Q27" s="596"/>
      <c r="R27" s="597"/>
      <c r="S27" s="509"/>
      <c r="T27" s="478"/>
    </row>
    <row r="28" spans="1:20" s="492" customFormat="1" ht="21" customHeight="1">
      <c r="A28" s="554"/>
      <c r="B28" s="577"/>
      <c r="C28" s="578"/>
      <c r="D28" s="578"/>
      <c r="E28" s="594">
        <f>(D28-C28)*1000</f>
        <v>0</v>
      </c>
      <c r="F28" s="591" t="s">
        <v>54</v>
      </c>
      <c r="G28" s="592"/>
      <c r="H28" s="592"/>
      <c r="I28" s="593"/>
      <c r="J28" s="560"/>
      <c r="K28" s="577"/>
      <c r="L28" s="578"/>
      <c r="M28" s="578"/>
      <c r="N28" s="579">
        <f>(M28-L28)*1000</f>
        <v>0</v>
      </c>
      <c r="O28" s="598"/>
      <c r="P28" s="599"/>
      <c r="Q28" s="599"/>
      <c r="R28" s="600"/>
      <c r="S28" s="509"/>
      <c r="T28" s="478"/>
    </row>
    <row r="29" spans="1:20" s="492" customFormat="1" ht="21" customHeight="1">
      <c r="A29" s="554"/>
      <c r="B29" s="577">
        <v>3</v>
      </c>
      <c r="C29" s="578">
        <v>33.047</v>
      </c>
      <c r="D29" s="578">
        <v>33.299</v>
      </c>
      <c r="E29" s="594">
        <f>(D29-C29)*1000</f>
        <v>252.00000000000244</v>
      </c>
      <c r="F29" s="595" t="s">
        <v>42</v>
      </c>
      <c r="G29" s="596"/>
      <c r="H29" s="596"/>
      <c r="I29" s="597"/>
      <c r="J29" s="560"/>
      <c r="K29" s="577">
        <v>3</v>
      </c>
      <c r="L29" s="578">
        <v>33.216</v>
      </c>
      <c r="M29" s="578">
        <v>33.276</v>
      </c>
      <c r="N29" s="579">
        <f>(M29-L29)*1000</f>
        <v>60.000000000002274</v>
      </c>
      <c r="O29" s="595" t="s">
        <v>146</v>
      </c>
      <c r="P29" s="596"/>
      <c r="Q29" s="596"/>
      <c r="R29" s="597"/>
      <c r="S29" s="509"/>
      <c r="T29" s="478"/>
    </row>
    <row r="30" spans="1:20" s="492" customFormat="1" ht="21" customHeight="1">
      <c r="A30" s="554"/>
      <c r="B30" s="570"/>
      <c r="C30" s="589"/>
      <c r="D30" s="590"/>
      <c r="E30" s="573"/>
      <c r="F30" s="574"/>
      <c r="G30" s="575"/>
      <c r="H30" s="575"/>
      <c r="I30" s="576"/>
      <c r="J30" s="560"/>
      <c r="K30" s="577"/>
      <c r="L30" s="601"/>
      <c r="M30" s="601"/>
      <c r="N30" s="579">
        <f>(M30-L30)*1000</f>
        <v>0</v>
      </c>
      <c r="O30" s="586"/>
      <c r="P30" s="587"/>
      <c r="Q30" s="587"/>
      <c r="R30" s="588"/>
      <c r="S30" s="509"/>
      <c r="T30" s="478"/>
    </row>
    <row r="31" spans="1:20" s="492" customFormat="1" ht="21" customHeight="1">
      <c r="A31" s="554"/>
      <c r="B31" s="577">
        <v>4</v>
      </c>
      <c r="C31" s="578">
        <v>33</v>
      </c>
      <c r="D31" s="578">
        <v>33.284</v>
      </c>
      <c r="E31" s="594">
        <f>(D31-C31)*1000</f>
        <v>283.9999999999989</v>
      </c>
      <c r="F31" s="595" t="s">
        <v>42</v>
      </c>
      <c r="G31" s="596"/>
      <c r="H31" s="596"/>
      <c r="I31" s="597"/>
      <c r="J31" s="560"/>
      <c r="K31" s="577">
        <v>4</v>
      </c>
      <c r="L31" s="578">
        <v>33.172</v>
      </c>
      <c r="M31" s="578">
        <v>33.212</v>
      </c>
      <c r="N31" s="579">
        <f>(M31-L31)*1000</f>
        <v>40.00000000000625</v>
      </c>
      <c r="O31" s="595" t="s">
        <v>147</v>
      </c>
      <c r="P31" s="596"/>
      <c r="Q31" s="596"/>
      <c r="R31" s="597"/>
      <c r="S31" s="509"/>
      <c r="T31" s="478"/>
    </row>
    <row r="32" spans="1:20" s="484" customFormat="1" ht="21" customHeight="1">
      <c r="A32" s="554"/>
      <c r="B32" s="602"/>
      <c r="C32" s="603"/>
      <c r="D32" s="604"/>
      <c r="E32" s="605"/>
      <c r="F32" s="606"/>
      <c r="G32" s="607"/>
      <c r="H32" s="607"/>
      <c r="I32" s="608"/>
      <c r="J32" s="560"/>
      <c r="K32" s="602"/>
      <c r="L32" s="603"/>
      <c r="M32" s="604"/>
      <c r="N32" s="605"/>
      <c r="O32" s="609"/>
      <c r="P32" s="610"/>
      <c r="Q32" s="610"/>
      <c r="R32" s="611"/>
      <c r="S32" s="509"/>
      <c r="T32" s="478"/>
    </row>
    <row r="33" spans="1:19" ht="21" customHeight="1" thickBot="1">
      <c r="A33" s="612"/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4"/>
    </row>
  </sheetData>
  <sheetProtection password="E5AD" sheet="1"/>
  <mergeCells count="21">
    <mergeCell ref="O32:R32"/>
    <mergeCell ref="F28:I28"/>
    <mergeCell ref="O28:R28"/>
    <mergeCell ref="F29:I29"/>
    <mergeCell ref="O29:R29"/>
    <mergeCell ref="O30:R30"/>
    <mergeCell ref="F31:I31"/>
    <mergeCell ref="O31:R31"/>
    <mergeCell ref="F25:I25"/>
    <mergeCell ref="O25:R25"/>
    <mergeCell ref="F26:I26"/>
    <mergeCell ref="O26:R26"/>
    <mergeCell ref="F27:I27"/>
    <mergeCell ref="O27:R27"/>
    <mergeCell ref="P9:Q9"/>
    <mergeCell ref="P18:Q18"/>
    <mergeCell ref="P19:Q19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2015-07-24T08:50:08Z</cp:lastPrinted>
  <dcterms:created xsi:type="dcterms:W3CDTF">2003-02-28T07:59:00Z</dcterms:created>
  <dcterms:modified xsi:type="dcterms:W3CDTF">2019-08-24T08:06:36Z</dcterms:modified>
  <cp:category/>
  <cp:version/>
  <cp:contentType/>
  <cp:contentStatus/>
</cp:coreProperties>
</file>