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29040" windowHeight="7875" activeTab="0"/>
  </bookViews>
  <sheets>
    <sheet name="Hrob" sheetId="1" r:id="rId1"/>
  </sheets>
  <definedNames/>
  <calcPr fullCalcOnLoad="1"/>
</workbook>
</file>

<file path=xl/sharedStrings.xml><?xml version="1.0" encoding="utf-8"?>
<sst xmlns="http://schemas.openxmlformats.org/spreadsheetml/2006/main" count="112" uniqueCount="69">
  <si>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</si>
  <si>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</si>
  <si>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</si>
  <si>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</si>
  <si>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</si>
  <si>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</si>
  <si>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</si>
  <si>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</si>
  <si>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</si>
  <si>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</si>
  <si>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</si>
  <si>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</si>
  <si>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</si>
  <si>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</si>
  <si>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</si>
  <si>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</si>
  <si>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JTom</t>
  </si>
  <si>
    <t>Manipulační  koleje</t>
  </si>
  <si>
    <t>přest.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</si>
  <si>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</si>
  <si>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</si>
  <si>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</si>
  <si>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</si>
  <si>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Hranice dopravny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</si>
  <si>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</si>
  <si>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</si>
  <si>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</si>
  <si>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</si>
  <si>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Místo zastavení</t>
  </si>
  <si>
    <t>KANGO</t>
  </si>
  <si>
    <t>XI.</t>
  </si>
  <si>
    <t>Trať : 535 C</t>
  </si>
  <si>
    <t>Ev. č. : 541896</t>
  </si>
  <si>
    <t>Směr  :  Osek město</t>
  </si>
  <si>
    <t>Telefonické  dorozumívání</t>
  </si>
  <si>
    <t>provoz podle SŽDC D 3</t>
  </si>
  <si>
    <t>Kód : 15</t>
  </si>
  <si>
    <t>Směr  :  Dubí</t>
  </si>
  <si>
    <t>Louka u Litvínova</t>
  </si>
  <si>
    <t>Poznámka: zobrazeno v měřítku od v.č.1 po v.č.11</t>
  </si>
  <si>
    <t>Km  142,805</t>
  </si>
  <si>
    <t>LT 5</t>
  </si>
  <si>
    <t>7a</t>
  </si>
  <si>
    <t>7b</t>
  </si>
  <si>
    <t>Vk 3</t>
  </si>
  <si>
    <t>Vk 4</t>
  </si>
  <si>
    <t>Vk 5</t>
  </si>
  <si>
    <t>Vk 6</t>
  </si>
  <si>
    <t>u všech nástupišť je konstrukce N: Tischer</t>
  </si>
  <si>
    <t>odtlačný zámek jednoduchý, klíč je v SHK - I.</t>
  </si>
  <si>
    <t>odtlačný zámek jednoduchý, klíč je držen v KZ Vk 3</t>
  </si>
  <si>
    <t>výkolejkový zámek kontrolní, klíč je držen v KZ Vk 4</t>
  </si>
  <si>
    <t>výkolejkový zámek kontrolní, klíč Vk4/Vk3/4 je v SHK - III.</t>
  </si>
  <si>
    <t>odtlačný zámek jednoduchý, klíč je držen v KZ Vk 6</t>
  </si>
  <si>
    <t>výkolejkový zámek kontrolní, klíč je držen v KZ Vk 5</t>
  </si>
  <si>
    <t>výkolejkový zámek kontrolní, klíč Vk5/Vk6/11 je v SHK - V.</t>
  </si>
  <si>
    <t>odtlačný zámek jednoduchý, klíč je držen v KZ v.č.6</t>
  </si>
  <si>
    <t>železniční nadjezd</t>
  </si>
  <si>
    <t>km 143,068 ul.Husova</t>
  </si>
  <si>
    <t xml:space="preserve">železniční most  </t>
  </si>
  <si>
    <t>143,033</t>
  </si>
  <si>
    <t>km 142,494 ul.Horní</t>
  </si>
  <si>
    <t>kontrolní výměnový zámek, klíč 6/8 je v SHK - IV.</t>
  </si>
  <si>
    <t>bez  zabezpečení</t>
  </si>
  <si>
    <t>odtlačný zámek jednoduchý, klíč je v SHK - VI.</t>
  </si>
  <si>
    <t>odtlačný zámek jednoduchý, klíč je v SHK - II.</t>
  </si>
  <si>
    <t>nástupiště je u manipulační koleje</t>
  </si>
  <si>
    <t>na všechna N je přístup po přechodu od VB</t>
  </si>
  <si>
    <t>výtopna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</si>
</sst>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  <numFmt numFmtId="186" formatCode="[$¥€-2]\ #\ ##,000_);[Red]\([$€-2]\ #\ ##,000\)"/>
  </numFmts>
  <fonts count="9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sz val="9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0"/>
      <color indexed="30"/>
      <name val="Arial CE"/>
      <family val="2"/>
    </font>
    <font>
      <i/>
      <sz val="18"/>
      <color indexed="30"/>
      <name val="Times New Roman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0"/>
      <color rgb="FF0070C0"/>
      <name val="Arial CE"/>
      <family val="2"/>
    </font>
    <font>
      <i/>
      <sz val="18"/>
      <color rgb="FF0070C0"/>
      <name val="Times New Roman CE"/>
      <family val="0"/>
    </font>
    <font>
      <sz val="12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1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8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23" xfId="48" applyFont="1" applyFill="1" applyBorder="1" applyAlignment="1">
      <alignment horizontal="center" vertical="center"/>
      <protection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34" fillId="0" borderId="3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Continuous" vertical="center"/>
    </xf>
    <xf numFmtId="0" fontId="31" fillId="35" borderId="33" xfId="0" applyFont="1" applyFill="1" applyBorder="1" applyAlignment="1">
      <alignment horizontal="centerContinuous" vertical="center"/>
    </xf>
    <xf numFmtId="0" fontId="31" fillId="35" borderId="34" xfId="0" applyFont="1" applyFill="1" applyBorder="1" applyAlignment="1">
      <alignment horizontal="centerContinuous" vertical="center"/>
    </xf>
    <xf numFmtId="0" fontId="2" fillId="36" borderId="35" xfId="0" applyFont="1" applyFill="1" applyBorder="1" applyAlignment="1">
      <alignment horizontal="centerContinuous" vertical="center"/>
    </xf>
    <xf numFmtId="0" fontId="2" fillId="36" borderId="36" xfId="0" applyFont="1" applyFill="1" applyBorder="1" applyAlignment="1">
      <alignment horizontal="centerContinuous" vertical="center"/>
    </xf>
    <xf numFmtId="0" fontId="2" fillId="36" borderId="37" xfId="0" applyFont="1" applyFill="1" applyBorder="1" applyAlignment="1">
      <alignment horizontal="centerContinuous" vertical="center"/>
    </xf>
    <xf numFmtId="164" fontId="16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34" fillId="0" borderId="31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64" fontId="15" fillId="0" borderId="31" xfId="0" applyNumberFormat="1" applyFont="1" applyFill="1" applyBorder="1" applyAlignment="1">
      <alignment horizontal="center" vertical="center"/>
    </xf>
    <xf numFmtId="0" fontId="31" fillId="35" borderId="38" xfId="0" applyFont="1" applyFill="1" applyBorder="1" applyAlignment="1">
      <alignment horizontal="centerContinuous" vertical="center"/>
    </xf>
    <xf numFmtId="0" fontId="31" fillId="35" borderId="39" xfId="0" applyFont="1" applyFill="1" applyBorder="1" applyAlignment="1">
      <alignment horizontal="centerContinuous" vertical="center"/>
    </xf>
    <xf numFmtId="0" fontId="31" fillId="35" borderId="4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left" vertical="center"/>
    </xf>
    <xf numFmtId="49" fontId="8" fillId="0" borderId="4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52" xfId="0" applyNumberFormat="1" applyFont="1" applyFill="1" applyBorder="1" applyAlignment="1">
      <alignment horizontal="left" vertical="center"/>
    </xf>
    <xf numFmtId="49" fontId="33" fillId="0" borderId="29" xfId="0" applyNumberFormat="1" applyFont="1" applyFill="1" applyBorder="1" applyAlignment="1">
      <alignment horizontal="center" vertical="center"/>
    </xf>
    <xf numFmtId="1" fontId="15" fillId="0" borderId="5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Continuous"/>
    </xf>
    <xf numFmtId="0" fontId="0" fillId="0" borderId="18" xfId="0" applyFont="1" applyFill="1" applyBorder="1" applyAlignment="1">
      <alignment vertical="center"/>
    </xf>
    <xf numFmtId="0" fontId="28" fillId="0" borderId="18" xfId="0" applyFont="1" applyBorder="1" applyAlignment="1">
      <alignment/>
    </xf>
    <xf numFmtId="0" fontId="6" fillId="0" borderId="18" xfId="48" applyFont="1" applyFill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54" xfId="0" applyFont="1" applyBorder="1" applyAlignment="1">
      <alignment/>
    </xf>
    <xf numFmtId="0" fontId="28" fillId="0" borderId="55" xfId="0" applyFont="1" applyBorder="1" applyAlignment="1">
      <alignment/>
    </xf>
    <xf numFmtId="0" fontId="0" fillId="0" borderId="55" xfId="0" applyBorder="1" applyAlignment="1">
      <alignment vertical="center"/>
    </xf>
    <xf numFmtId="0" fontId="28" fillId="0" borderId="55" xfId="0" applyFont="1" applyBorder="1" applyAlignment="1">
      <alignment/>
    </xf>
    <xf numFmtId="0" fontId="28" fillId="0" borderId="56" xfId="0" applyFont="1" applyBorder="1" applyAlignment="1">
      <alignment/>
    </xf>
    <xf numFmtId="0" fontId="28" fillId="0" borderId="5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58" xfId="0" applyFont="1" applyBorder="1" applyAlignment="1">
      <alignment/>
    </xf>
    <xf numFmtId="0" fontId="28" fillId="0" borderId="50" xfId="0" applyFont="1" applyBorder="1" applyAlignment="1">
      <alignment/>
    </xf>
    <xf numFmtId="0" fontId="28" fillId="0" borderId="50" xfId="0" applyFont="1" applyBorder="1" applyAlignment="1">
      <alignment/>
    </xf>
    <xf numFmtId="0" fontId="28" fillId="0" borderId="51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9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0" fillId="0" borderId="67" xfId="0" applyBorder="1" applyAlignment="1">
      <alignment vertical="center"/>
    </xf>
    <xf numFmtId="0" fontId="41" fillId="0" borderId="41" xfId="0" applyNumberFormat="1" applyFont="1" applyBorder="1" applyAlignment="1">
      <alignment horizontal="center" vertical="center"/>
    </xf>
    <xf numFmtId="0" fontId="27" fillId="0" borderId="41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89" fillId="0" borderId="45" xfId="0" applyNumberFormat="1" applyFont="1" applyBorder="1" applyAlignment="1">
      <alignment horizontal="center" vertical="center"/>
    </xf>
    <xf numFmtId="0" fontId="33" fillId="0" borderId="72" xfId="0" applyNumberFormat="1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0" xfId="47" applyNumberFormat="1" applyFont="1" applyAlignment="1">
      <alignment horizontal="left" vertical="top"/>
      <protection/>
    </xf>
    <xf numFmtId="164" fontId="90" fillId="0" borderId="0" xfId="47" applyNumberFormat="1" applyFont="1" applyAlignment="1">
      <alignment horizontal="center" vertical="top"/>
      <protection/>
    </xf>
    <xf numFmtId="164" fontId="90" fillId="0" borderId="0" xfId="47" applyNumberFormat="1" applyFont="1" applyAlignment="1">
      <alignment horizontal="left" vertical="top"/>
      <protection/>
    </xf>
    <xf numFmtId="0" fontId="28" fillId="0" borderId="0" xfId="0" applyFont="1" applyBorder="1" applyAlignment="1">
      <alignment horizontal="center" vertical="top"/>
    </xf>
    <xf numFmtId="0" fontId="31" fillId="35" borderId="73" xfId="0" applyFont="1" applyFill="1" applyBorder="1" applyAlignment="1">
      <alignment horizontal="center" vertical="center"/>
    </xf>
    <xf numFmtId="0" fontId="31" fillId="35" borderId="74" xfId="0" applyFont="1" applyFill="1" applyBorder="1" applyAlignment="1">
      <alignment horizontal="center" vertical="center"/>
    </xf>
    <xf numFmtId="0" fontId="31" fillId="35" borderId="75" xfId="0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164" fontId="91" fillId="0" borderId="31" xfId="0" applyNumberFormat="1" applyFont="1" applyFill="1" applyBorder="1" applyAlignment="1">
      <alignment horizontal="center" vertical="center"/>
    </xf>
    <xf numFmtId="164" fontId="91" fillId="0" borderId="69" xfId="0" applyNumberFormat="1" applyFont="1" applyFill="1" applyBorder="1" applyAlignment="1">
      <alignment horizontal="center" vertical="center"/>
    </xf>
    <xf numFmtId="164" fontId="91" fillId="0" borderId="69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20" fillId="0" borderId="0" xfId="48" applyFont="1" applyFill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15" fillId="0" borderId="31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164" fontId="89" fillId="0" borderId="47" xfId="0" applyNumberFormat="1" applyFont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164" fontId="6" fillId="0" borderId="49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left" vertical="center" indent="1"/>
    </xf>
    <xf numFmtId="164" fontId="34" fillId="0" borderId="69" xfId="0" applyNumberFormat="1" applyFont="1" applyFill="1" applyBorder="1" applyAlignment="1">
      <alignment horizontal="center" vertical="center"/>
    </xf>
    <xf numFmtId="49" fontId="26" fillId="0" borderId="0" xfId="48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left"/>
    </xf>
    <xf numFmtId="0" fontId="10" fillId="0" borderId="0" xfId="0" applyFont="1" applyAlignment="1">
      <alignment horizontal="right" vertical="top"/>
    </xf>
    <xf numFmtId="0" fontId="0" fillId="0" borderId="0" xfId="0" applyFill="1" applyAlignment="1">
      <alignment/>
    </xf>
    <xf numFmtId="164" fontId="28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164" fontId="28" fillId="0" borderId="0" xfId="0" applyNumberFormat="1" applyFont="1" applyFill="1" applyBorder="1" applyAlignment="1">
      <alignment horizontal="center" vertical="top"/>
    </xf>
    <xf numFmtId="164" fontId="28" fillId="0" borderId="0" xfId="0" applyNumberFormat="1" applyFont="1" applyFill="1" applyBorder="1" applyAlignment="1">
      <alignment horizontal="right" vertical="top"/>
    </xf>
    <xf numFmtId="164" fontId="28" fillId="0" borderId="0" xfId="0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right"/>
      <protection/>
    </xf>
    <xf numFmtId="49" fontId="0" fillId="0" borderId="0" xfId="47" applyNumberFormat="1" applyFont="1" applyAlignment="1">
      <alignment horizontal="left"/>
      <protection/>
    </xf>
    <xf numFmtId="164" fontId="91" fillId="0" borderId="31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63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92" fillId="0" borderId="64" xfId="0" applyFont="1" applyFill="1" applyBorder="1" applyAlignment="1">
      <alignment horizontal="center" vertical="center"/>
    </xf>
    <xf numFmtId="0" fontId="92" fillId="0" borderId="63" xfId="0" applyFont="1" applyFill="1" applyBorder="1" applyAlignment="1">
      <alignment horizontal="center" vertical="center"/>
    </xf>
    <xf numFmtId="44" fontId="6" fillId="33" borderId="80" xfId="39" applyFont="1" applyFill="1" applyBorder="1" applyAlignment="1">
      <alignment horizontal="center" vertical="center"/>
    </xf>
    <xf numFmtId="44" fontId="6" fillId="33" borderId="81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6" fillId="33" borderId="82" xfId="39" applyFont="1" applyFill="1" applyBorder="1" applyAlignment="1">
      <alignment horizontal="center" vertical="center"/>
    </xf>
    <xf numFmtId="44" fontId="6" fillId="33" borderId="84" xfId="39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6" fillId="0" borderId="85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30" xfId="48" applyFont="1" applyFill="1" applyBorder="1" applyAlignment="1">
      <alignment horizontal="center" vertical="center"/>
      <protection/>
    </xf>
    <xf numFmtId="0" fontId="8" fillId="0" borderId="85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8" fillId="0" borderId="30" xfId="48" applyFont="1" applyFill="1" applyBorder="1" applyAlignment="1">
      <alignment horizontal="center" vertical="center"/>
      <protection/>
    </xf>
    <xf numFmtId="44" fontId="3" fillId="33" borderId="84" xfId="39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9" fillId="0" borderId="64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114300</xdr:rowOff>
    </xdr:from>
    <xdr:to>
      <xdr:col>6</xdr:col>
      <xdr:colOff>85725</xdr:colOff>
      <xdr:row>39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10220325"/>
          <a:ext cx="35718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Hrob</a:t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285750</xdr:colOff>
      <xdr:row>36</xdr:row>
      <xdr:rowOff>114300</xdr:rowOff>
    </xdr:from>
    <xdr:to>
      <xdr:col>18</xdr:col>
      <xdr:colOff>0</xdr:colOff>
      <xdr:row>36</xdr:row>
      <xdr:rowOff>114300</xdr:rowOff>
    </xdr:to>
    <xdr:sp>
      <xdr:nvSpPr>
        <xdr:cNvPr id="5" name="Line 915"/>
        <xdr:cNvSpPr>
          <a:spLocks/>
        </xdr:cNvSpPr>
      </xdr:nvSpPr>
      <xdr:spPr>
        <a:xfrm>
          <a:off x="4876800" y="9534525"/>
          <a:ext cx="857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885825</xdr:colOff>
      <xdr:row>28</xdr:row>
      <xdr:rowOff>76200</xdr:rowOff>
    </xdr:from>
    <xdr:to>
      <xdr:col>12</xdr:col>
      <xdr:colOff>781050</xdr:colOff>
      <xdr:row>30</xdr:row>
      <xdr:rowOff>104775</xdr:rowOff>
    </xdr:to>
    <xdr:sp>
      <xdr:nvSpPr>
        <xdr:cNvPr id="6" name="Line 977"/>
        <xdr:cNvSpPr>
          <a:spLocks/>
        </xdr:cNvSpPr>
      </xdr:nvSpPr>
      <xdr:spPr>
        <a:xfrm flipV="1">
          <a:off x="7477125" y="7667625"/>
          <a:ext cx="13811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171450</xdr:rowOff>
    </xdr:from>
    <xdr:to>
      <xdr:col>28</xdr:col>
      <xdr:colOff>47625</xdr:colOff>
      <xdr:row>34</xdr:row>
      <xdr:rowOff>123825</xdr:rowOff>
    </xdr:to>
    <xdr:sp>
      <xdr:nvSpPr>
        <xdr:cNvPr id="7" name="Line 1022"/>
        <xdr:cNvSpPr>
          <a:spLocks/>
        </xdr:cNvSpPr>
      </xdr:nvSpPr>
      <xdr:spPr>
        <a:xfrm flipH="1" flipV="1">
          <a:off x="20802600" y="8905875"/>
          <a:ext cx="1038225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26</xdr:col>
      <xdr:colOff>495300</xdr:colOff>
      <xdr:row>33</xdr:row>
      <xdr:rowOff>171450</xdr:rowOff>
    </xdr:to>
    <xdr:sp>
      <xdr:nvSpPr>
        <xdr:cNvPr id="8" name="Line 1024"/>
        <xdr:cNvSpPr>
          <a:spLocks/>
        </xdr:cNvSpPr>
      </xdr:nvSpPr>
      <xdr:spPr>
        <a:xfrm flipH="1" flipV="1">
          <a:off x="20059650" y="88487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37</xdr:row>
      <xdr:rowOff>133350</xdr:rowOff>
    </xdr:from>
    <xdr:to>
      <xdr:col>8</xdr:col>
      <xdr:colOff>95250</xdr:colOff>
      <xdr:row>38</xdr:row>
      <xdr:rowOff>133350</xdr:rowOff>
    </xdr:to>
    <xdr:grpSp>
      <xdr:nvGrpSpPr>
        <xdr:cNvPr id="9" name="Group 1049"/>
        <xdr:cNvGrpSpPr>
          <a:grpSpLocks/>
        </xdr:cNvGrpSpPr>
      </xdr:nvGrpSpPr>
      <xdr:grpSpPr>
        <a:xfrm>
          <a:off x="5172075" y="9782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" name="Rectangle 10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0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0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</xdr:colOff>
      <xdr:row>34</xdr:row>
      <xdr:rowOff>123825</xdr:rowOff>
    </xdr:from>
    <xdr:to>
      <xdr:col>29</xdr:col>
      <xdr:colOff>247650</xdr:colOff>
      <xdr:row>36</xdr:row>
      <xdr:rowOff>114300</xdr:rowOff>
    </xdr:to>
    <xdr:sp>
      <xdr:nvSpPr>
        <xdr:cNvPr id="13" name="Line 1057"/>
        <xdr:cNvSpPr>
          <a:spLocks/>
        </xdr:cNvSpPr>
      </xdr:nvSpPr>
      <xdr:spPr>
        <a:xfrm>
          <a:off x="21840825" y="9086850"/>
          <a:ext cx="11715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39</xdr:row>
      <xdr:rowOff>114300</xdr:rowOff>
    </xdr:from>
    <xdr:to>
      <xdr:col>30</xdr:col>
      <xdr:colOff>828675</xdr:colOff>
      <xdr:row>39</xdr:row>
      <xdr:rowOff>114300</xdr:rowOff>
    </xdr:to>
    <xdr:sp>
      <xdr:nvSpPr>
        <xdr:cNvPr id="14" name="Line 1072"/>
        <xdr:cNvSpPr>
          <a:spLocks/>
        </xdr:cNvSpPr>
      </xdr:nvSpPr>
      <xdr:spPr>
        <a:xfrm>
          <a:off x="3743325" y="10220325"/>
          <a:ext cx="20364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904875</xdr:colOff>
      <xdr:row>23</xdr:row>
      <xdr:rowOff>152400</xdr:rowOff>
    </xdr:from>
    <xdr:to>
      <xdr:col>19</xdr:col>
      <xdr:colOff>209550</xdr:colOff>
      <xdr:row>25</xdr:row>
      <xdr:rowOff>152400</xdr:rowOff>
    </xdr:to>
    <xdr:pic>
      <xdr:nvPicPr>
        <xdr:cNvPr id="15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82625" y="6600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27</xdr:row>
      <xdr:rowOff>114300</xdr:rowOff>
    </xdr:from>
    <xdr:to>
      <xdr:col>14</xdr:col>
      <xdr:colOff>904875</xdr:colOff>
      <xdr:row>27</xdr:row>
      <xdr:rowOff>180975</xdr:rowOff>
    </xdr:to>
    <xdr:sp>
      <xdr:nvSpPr>
        <xdr:cNvPr id="16" name="Line 1160"/>
        <xdr:cNvSpPr>
          <a:spLocks/>
        </xdr:cNvSpPr>
      </xdr:nvSpPr>
      <xdr:spPr>
        <a:xfrm flipH="1">
          <a:off x="9667875" y="7477125"/>
          <a:ext cx="8001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781050</xdr:colOff>
      <xdr:row>27</xdr:row>
      <xdr:rowOff>180975</xdr:rowOff>
    </xdr:from>
    <xdr:to>
      <xdr:col>14</xdr:col>
      <xdr:colOff>104775</xdr:colOff>
      <xdr:row>28</xdr:row>
      <xdr:rowOff>76200</xdr:rowOff>
    </xdr:to>
    <xdr:sp>
      <xdr:nvSpPr>
        <xdr:cNvPr id="17" name="Line 1161"/>
        <xdr:cNvSpPr>
          <a:spLocks/>
        </xdr:cNvSpPr>
      </xdr:nvSpPr>
      <xdr:spPr>
        <a:xfrm flipH="1">
          <a:off x="8858250" y="754380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12</xdr:col>
      <xdr:colOff>0</xdr:colOff>
      <xdr:row>51</xdr:row>
      <xdr:rowOff>28575</xdr:rowOff>
    </xdr:to>
    <xdr:sp>
      <xdr:nvSpPr>
        <xdr:cNvPr id="18" name="text 6"/>
        <xdr:cNvSpPr txBox="1">
          <a:spLocks noChangeArrowheads="1"/>
        </xdr:cNvSpPr>
      </xdr:nvSpPr>
      <xdr:spPr>
        <a:xfrm>
          <a:off x="133350" y="12392025"/>
          <a:ext cx="7943850" cy="5238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49</xdr:row>
      <xdr:rowOff>0</xdr:rowOff>
    </xdr:from>
    <xdr:to>
      <xdr:col>36</xdr:col>
      <xdr:colOff>0</xdr:colOff>
      <xdr:row>51</xdr:row>
      <xdr:rowOff>28575</xdr:rowOff>
    </xdr:to>
    <xdr:sp>
      <xdr:nvSpPr>
        <xdr:cNvPr id="19" name="text 6"/>
        <xdr:cNvSpPr txBox="1">
          <a:spLocks noChangeArrowheads="1"/>
        </xdr:cNvSpPr>
      </xdr:nvSpPr>
      <xdr:spPr>
        <a:xfrm>
          <a:off x="19792950" y="12392025"/>
          <a:ext cx="7943850" cy="5238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30</xdr:col>
      <xdr:colOff>819150</xdr:colOff>
      <xdr:row>39</xdr:row>
      <xdr:rowOff>114300</xdr:rowOff>
    </xdr:from>
    <xdr:to>
      <xdr:col>35</xdr:col>
      <xdr:colOff>514350</xdr:colOff>
      <xdr:row>39</xdr:row>
      <xdr:rowOff>114300</xdr:rowOff>
    </xdr:to>
    <xdr:sp>
      <xdr:nvSpPr>
        <xdr:cNvPr id="20" name="Line 1284"/>
        <xdr:cNvSpPr>
          <a:spLocks/>
        </xdr:cNvSpPr>
      </xdr:nvSpPr>
      <xdr:spPr>
        <a:xfrm>
          <a:off x="24098250" y="10220325"/>
          <a:ext cx="3638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971550</xdr:colOff>
      <xdr:row>36</xdr:row>
      <xdr:rowOff>114300</xdr:rowOff>
    </xdr:from>
    <xdr:to>
      <xdr:col>29</xdr:col>
      <xdr:colOff>266700</xdr:colOff>
      <xdr:row>36</xdr:row>
      <xdr:rowOff>114300</xdr:rowOff>
    </xdr:to>
    <xdr:sp>
      <xdr:nvSpPr>
        <xdr:cNvPr id="21" name="Line 1285"/>
        <xdr:cNvSpPr>
          <a:spLocks/>
        </xdr:cNvSpPr>
      </xdr:nvSpPr>
      <xdr:spPr>
        <a:xfrm flipV="1">
          <a:off x="14420850" y="9534525"/>
          <a:ext cx="861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30</xdr:row>
      <xdr:rowOff>114300</xdr:rowOff>
    </xdr:from>
    <xdr:to>
      <xdr:col>21</xdr:col>
      <xdr:colOff>495300</xdr:colOff>
      <xdr:row>33</xdr:row>
      <xdr:rowOff>114300</xdr:rowOff>
    </xdr:to>
    <xdr:sp>
      <xdr:nvSpPr>
        <xdr:cNvPr id="22" name="Line 1316"/>
        <xdr:cNvSpPr>
          <a:spLocks/>
        </xdr:cNvSpPr>
      </xdr:nvSpPr>
      <xdr:spPr>
        <a:xfrm flipH="1" flipV="1">
          <a:off x="14506575" y="8162925"/>
          <a:ext cx="23526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39</xdr:row>
      <xdr:rowOff>142875</xdr:rowOff>
    </xdr:from>
    <xdr:to>
      <xdr:col>27</xdr:col>
      <xdr:colOff>238125</xdr:colOff>
      <xdr:row>40</xdr:row>
      <xdr:rowOff>142875</xdr:rowOff>
    </xdr:to>
    <xdr:grpSp>
      <xdr:nvGrpSpPr>
        <xdr:cNvPr id="23" name="Group 1352"/>
        <xdr:cNvGrpSpPr>
          <a:grpSpLocks/>
        </xdr:cNvGrpSpPr>
      </xdr:nvGrpSpPr>
      <xdr:grpSpPr>
        <a:xfrm>
          <a:off x="21488400" y="102489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4" name="Rectangle 135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35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135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0</xdr:rowOff>
    </xdr:from>
    <xdr:to>
      <xdr:col>20</xdr:col>
      <xdr:colOff>0</xdr:colOff>
      <xdr:row>34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1442085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</xdr:col>
      <xdr:colOff>714375</xdr:colOff>
      <xdr:row>32</xdr:row>
      <xdr:rowOff>219075</xdr:rowOff>
    </xdr:from>
    <xdr:to>
      <xdr:col>9</xdr:col>
      <xdr:colOff>47625</xdr:colOff>
      <xdr:row>34</xdr:row>
      <xdr:rowOff>114300</xdr:rowOff>
    </xdr:to>
    <xdr:grpSp>
      <xdr:nvGrpSpPr>
        <xdr:cNvPr id="29" name="Group 1403"/>
        <xdr:cNvGrpSpPr>
          <a:grpSpLocks noChangeAspect="1"/>
        </xdr:cNvGrpSpPr>
      </xdr:nvGrpSpPr>
      <xdr:grpSpPr>
        <a:xfrm>
          <a:off x="581977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" name="Line 1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1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628650</xdr:colOff>
      <xdr:row>40</xdr:row>
      <xdr:rowOff>28575</xdr:rowOff>
    </xdr:from>
    <xdr:to>
      <xdr:col>27</xdr:col>
      <xdr:colOff>9525</xdr:colOff>
      <xdr:row>40</xdr:row>
      <xdr:rowOff>152400</xdr:rowOff>
    </xdr:to>
    <xdr:sp>
      <xdr:nvSpPr>
        <xdr:cNvPr id="32" name="kreslení 417"/>
        <xdr:cNvSpPr>
          <a:spLocks/>
        </xdr:cNvSpPr>
      </xdr:nvSpPr>
      <xdr:spPr>
        <a:xfrm>
          <a:off x="20935950" y="10363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733425</xdr:colOff>
      <xdr:row>33</xdr:row>
      <xdr:rowOff>142875</xdr:rowOff>
    </xdr:from>
    <xdr:to>
      <xdr:col>18</xdr:col>
      <xdr:colOff>257175</xdr:colOff>
      <xdr:row>34</xdr:row>
      <xdr:rowOff>47625</xdr:rowOff>
    </xdr:to>
    <xdr:grpSp>
      <xdr:nvGrpSpPr>
        <xdr:cNvPr id="33" name="Group 1453"/>
        <xdr:cNvGrpSpPr>
          <a:grpSpLocks/>
        </xdr:cNvGrpSpPr>
      </xdr:nvGrpSpPr>
      <xdr:grpSpPr>
        <a:xfrm>
          <a:off x="13211175" y="887730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34" name="Line 145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145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145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419100</xdr:colOff>
      <xdr:row>42</xdr:row>
      <xdr:rowOff>114300</xdr:rowOff>
    </xdr:from>
    <xdr:to>
      <xdr:col>23</xdr:col>
      <xdr:colOff>171450</xdr:colOff>
      <xdr:row>42</xdr:row>
      <xdr:rowOff>114300</xdr:rowOff>
    </xdr:to>
    <xdr:sp>
      <xdr:nvSpPr>
        <xdr:cNvPr id="39" name="Line 1460"/>
        <xdr:cNvSpPr>
          <a:spLocks/>
        </xdr:cNvSpPr>
      </xdr:nvSpPr>
      <xdr:spPr>
        <a:xfrm>
          <a:off x="8496300" y="10906125"/>
          <a:ext cx="9982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42</xdr:row>
      <xdr:rowOff>0</xdr:rowOff>
    </xdr:from>
    <xdr:ext cx="533400" cy="228600"/>
    <xdr:sp>
      <xdr:nvSpPr>
        <xdr:cNvPr id="40" name="text 7125"/>
        <xdr:cNvSpPr txBox="1">
          <a:spLocks noChangeArrowheads="1"/>
        </xdr:cNvSpPr>
      </xdr:nvSpPr>
      <xdr:spPr>
        <a:xfrm>
          <a:off x="11734800" y="10791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29</xdr:col>
      <xdr:colOff>95250</xdr:colOff>
      <xdr:row>39</xdr:row>
      <xdr:rowOff>114300</xdr:rowOff>
    </xdr:from>
    <xdr:to>
      <xdr:col>29</xdr:col>
      <xdr:colOff>409575</xdr:colOff>
      <xdr:row>41</xdr:row>
      <xdr:rowOff>28575</xdr:rowOff>
    </xdr:to>
    <xdr:grpSp>
      <xdr:nvGrpSpPr>
        <xdr:cNvPr id="41" name="Group 1500"/>
        <xdr:cNvGrpSpPr>
          <a:grpSpLocks/>
        </xdr:cNvGrpSpPr>
      </xdr:nvGrpSpPr>
      <xdr:grpSpPr>
        <a:xfrm>
          <a:off x="22860000" y="10220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" name="Line 1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39</xdr:row>
      <xdr:rowOff>161925</xdr:rowOff>
    </xdr:from>
    <xdr:to>
      <xdr:col>9</xdr:col>
      <xdr:colOff>95250</xdr:colOff>
      <xdr:row>40</xdr:row>
      <xdr:rowOff>161925</xdr:rowOff>
    </xdr:to>
    <xdr:grpSp>
      <xdr:nvGrpSpPr>
        <xdr:cNvPr id="44" name="Group 1504"/>
        <xdr:cNvGrpSpPr>
          <a:grpSpLocks/>
        </xdr:cNvGrpSpPr>
      </xdr:nvGrpSpPr>
      <xdr:grpSpPr>
        <a:xfrm>
          <a:off x="6143625" y="10267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5" name="Rectangle 15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5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5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219075</xdr:rowOff>
    </xdr:from>
    <xdr:to>
      <xdr:col>29</xdr:col>
      <xdr:colOff>419100</xdr:colOff>
      <xdr:row>36</xdr:row>
      <xdr:rowOff>114300</xdr:rowOff>
    </xdr:to>
    <xdr:grpSp>
      <xdr:nvGrpSpPr>
        <xdr:cNvPr id="48" name="Group 1513"/>
        <xdr:cNvGrpSpPr>
          <a:grpSpLocks noChangeAspect="1"/>
        </xdr:cNvGrpSpPr>
      </xdr:nvGrpSpPr>
      <xdr:grpSpPr>
        <a:xfrm>
          <a:off x="228695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" name="Line 15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5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914400</xdr:colOff>
      <xdr:row>30</xdr:row>
      <xdr:rowOff>114300</xdr:rowOff>
    </xdr:from>
    <xdr:to>
      <xdr:col>19</xdr:col>
      <xdr:colOff>247650</xdr:colOff>
      <xdr:row>32</xdr:row>
      <xdr:rowOff>28575</xdr:rowOff>
    </xdr:to>
    <xdr:grpSp>
      <xdr:nvGrpSpPr>
        <xdr:cNvPr id="51" name="Group 1528"/>
        <xdr:cNvGrpSpPr>
          <a:grpSpLocks noChangeAspect="1"/>
        </xdr:cNvGrpSpPr>
      </xdr:nvGrpSpPr>
      <xdr:grpSpPr>
        <a:xfrm>
          <a:off x="14363700" y="8162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15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5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219075</xdr:colOff>
      <xdr:row>35</xdr:row>
      <xdr:rowOff>19050</xdr:rowOff>
    </xdr:from>
    <xdr:to>
      <xdr:col>27</xdr:col>
      <xdr:colOff>247650</xdr:colOff>
      <xdr:row>36</xdr:row>
      <xdr:rowOff>19050</xdr:rowOff>
    </xdr:to>
    <xdr:grpSp>
      <xdr:nvGrpSpPr>
        <xdr:cNvPr id="54" name="Group 1542"/>
        <xdr:cNvGrpSpPr>
          <a:grpSpLocks/>
        </xdr:cNvGrpSpPr>
      </xdr:nvGrpSpPr>
      <xdr:grpSpPr>
        <a:xfrm>
          <a:off x="21497925" y="92106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5" name="Rectangle 15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5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5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40</xdr:row>
      <xdr:rowOff>28575</xdr:rowOff>
    </xdr:from>
    <xdr:to>
      <xdr:col>1</xdr:col>
      <xdr:colOff>352425</xdr:colOff>
      <xdr:row>40</xdr:row>
      <xdr:rowOff>200025</xdr:rowOff>
    </xdr:to>
    <xdr:grpSp>
      <xdr:nvGrpSpPr>
        <xdr:cNvPr id="58" name="Group 1546"/>
        <xdr:cNvGrpSpPr>
          <a:grpSpLocks/>
        </xdr:cNvGrpSpPr>
      </xdr:nvGrpSpPr>
      <xdr:grpSpPr>
        <a:xfrm>
          <a:off x="200025" y="10363200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59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grpSp>
        <xdr:nvGrpSpPr>
          <xdr:cNvPr id="60" name="Group 1548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61" name="Line 1549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" name="Line 1550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" name="Line 1551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" name="Line 1552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" name="Line 1553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" name="Line 1554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152400</xdr:colOff>
      <xdr:row>38</xdr:row>
      <xdr:rowOff>28575</xdr:rowOff>
    </xdr:from>
    <xdr:to>
      <xdr:col>35</xdr:col>
      <xdr:colOff>438150</xdr:colOff>
      <xdr:row>38</xdr:row>
      <xdr:rowOff>209550</xdr:rowOff>
    </xdr:to>
    <xdr:grpSp>
      <xdr:nvGrpSpPr>
        <xdr:cNvPr id="67" name="Group 1555"/>
        <xdr:cNvGrpSpPr>
          <a:grpSpLocks/>
        </xdr:cNvGrpSpPr>
      </xdr:nvGrpSpPr>
      <xdr:grpSpPr>
        <a:xfrm>
          <a:off x="27374850" y="9906000"/>
          <a:ext cx="285750" cy="180975"/>
          <a:chOff x="2506" y="896"/>
          <a:chExt cx="26" cy="19"/>
        </a:xfrm>
        <a:solidFill>
          <a:srgbClr val="FFFFFF"/>
        </a:solidFill>
      </xdr:grpSpPr>
      <xdr:sp>
        <xdr:nvSpPr>
          <xdr:cNvPr id="68" name="text 724"/>
          <xdr:cNvSpPr txBox="1">
            <a:spLocks noChangeArrowheads="1"/>
          </xdr:cNvSpPr>
        </xdr:nvSpPr>
        <xdr:spPr>
          <a:xfrm>
            <a:off x="2506" y="900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grpSp>
        <xdr:nvGrpSpPr>
          <xdr:cNvPr id="69" name="Group 1557"/>
          <xdr:cNvGrpSpPr>
            <a:grpSpLocks/>
          </xdr:cNvGrpSpPr>
        </xdr:nvGrpSpPr>
        <xdr:grpSpPr>
          <a:xfrm>
            <a:off x="2506" y="896"/>
            <a:ext cx="26" cy="19"/>
            <a:chOff x="848" y="142"/>
            <a:chExt cx="34" cy="23"/>
          </a:xfrm>
          <a:solidFill>
            <a:srgbClr val="FFFFFF"/>
          </a:solidFill>
        </xdr:grpSpPr>
        <xdr:sp>
          <xdr:nvSpPr>
            <xdr:cNvPr id="70" name="Line 1558"/>
            <xdr:cNvSpPr>
              <a:spLocks/>
            </xdr:cNvSpPr>
          </xdr:nvSpPr>
          <xdr:spPr>
            <a:xfrm rot="10800000" flipH="1" flipV="1">
              <a:off x="866" y="154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" name="Line 1559"/>
            <xdr:cNvSpPr>
              <a:spLocks/>
            </xdr:cNvSpPr>
          </xdr:nvSpPr>
          <xdr:spPr>
            <a:xfrm rot="10800000" flipH="1">
              <a:off x="866" y="142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" name="Line 1560"/>
            <xdr:cNvSpPr>
              <a:spLocks/>
            </xdr:cNvSpPr>
          </xdr:nvSpPr>
          <xdr:spPr>
            <a:xfrm rot="10800000" flipH="1">
              <a:off x="848" y="147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" name="Line 1561"/>
            <xdr:cNvSpPr>
              <a:spLocks/>
            </xdr:cNvSpPr>
          </xdr:nvSpPr>
          <xdr:spPr>
            <a:xfrm rot="10800000" flipV="1">
              <a:off x="848" y="142"/>
              <a:ext cx="18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" name="Line 1562"/>
            <xdr:cNvSpPr>
              <a:spLocks/>
            </xdr:cNvSpPr>
          </xdr:nvSpPr>
          <xdr:spPr>
            <a:xfrm rot="10800000">
              <a:off x="848" y="161"/>
              <a:ext cx="18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" name="Line 1563"/>
            <xdr:cNvSpPr>
              <a:spLocks/>
            </xdr:cNvSpPr>
          </xdr:nvSpPr>
          <xdr:spPr>
            <a:xfrm rot="10800000">
              <a:off x="882" y="150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295275</xdr:colOff>
      <xdr:row>30</xdr:row>
      <xdr:rowOff>171450</xdr:rowOff>
    </xdr:from>
    <xdr:to>
      <xdr:col>20</xdr:col>
      <xdr:colOff>323850</xdr:colOff>
      <xdr:row>31</xdr:row>
      <xdr:rowOff>171450</xdr:rowOff>
    </xdr:to>
    <xdr:grpSp>
      <xdr:nvGrpSpPr>
        <xdr:cNvPr id="76" name="Group 1542"/>
        <xdr:cNvGrpSpPr>
          <a:grpSpLocks/>
        </xdr:cNvGrpSpPr>
      </xdr:nvGrpSpPr>
      <xdr:grpSpPr>
        <a:xfrm>
          <a:off x="15687675" y="82200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77" name="Rectangle 15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5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5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37</xdr:row>
      <xdr:rowOff>114300</xdr:rowOff>
    </xdr:from>
    <xdr:to>
      <xdr:col>29</xdr:col>
      <xdr:colOff>76200</xdr:colOff>
      <xdr:row>38</xdr:row>
      <xdr:rowOff>114300</xdr:rowOff>
    </xdr:to>
    <xdr:grpSp>
      <xdr:nvGrpSpPr>
        <xdr:cNvPr id="80" name="Group 1352"/>
        <xdr:cNvGrpSpPr>
          <a:grpSpLocks/>
        </xdr:cNvGrpSpPr>
      </xdr:nvGrpSpPr>
      <xdr:grpSpPr>
        <a:xfrm>
          <a:off x="22812375" y="9763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81" name="Rectangle 135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35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35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84" name="Oval 480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457200</xdr:colOff>
      <xdr:row>37</xdr:row>
      <xdr:rowOff>219075</xdr:rowOff>
    </xdr:from>
    <xdr:to>
      <xdr:col>6</xdr:col>
      <xdr:colOff>247650</xdr:colOff>
      <xdr:row>39</xdr:row>
      <xdr:rowOff>114300</xdr:rowOff>
    </xdr:to>
    <xdr:grpSp>
      <xdr:nvGrpSpPr>
        <xdr:cNvPr id="85" name="Group 1497"/>
        <xdr:cNvGrpSpPr>
          <a:grpSpLocks noChangeAspect="1"/>
        </xdr:cNvGrpSpPr>
      </xdr:nvGrpSpPr>
      <xdr:grpSpPr>
        <a:xfrm>
          <a:off x="3562350" y="9867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14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4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39</xdr:row>
      <xdr:rowOff>114300</xdr:rowOff>
    </xdr:from>
    <xdr:to>
      <xdr:col>7</xdr:col>
      <xdr:colOff>409575</xdr:colOff>
      <xdr:row>41</xdr:row>
      <xdr:rowOff>28575</xdr:rowOff>
    </xdr:to>
    <xdr:grpSp>
      <xdr:nvGrpSpPr>
        <xdr:cNvPr id="88" name="Group 1500"/>
        <xdr:cNvGrpSpPr>
          <a:grpSpLocks/>
        </xdr:cNvGrpSpPr>
      </xdr:nvGrpSpPr>
      <xdr:grpSpPr>
        <a:xfrm>
          <a:off x="4686300" y="10220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1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895350</xdr:colOff>
      <xdr:row>30</xdr:row>
      <xdr:rowOff>114300</xdr:rowOff>
    </xdr:from>
    <xdr:to>
      <xdr:col>29</xdr:col>
      <xdr:colOff>295275</xdr:colOff>
      <xdr:row>30</xdr:row>
      <xdr:rowOff>114300</xdr:rowOff>
    </xdr:to>
    <xdr:sp>
      <xdr:nvSpPr>
        <xdr:cNvPr id="91" name="Line 1072"/>
        <xdr:cNvSpPr>
          <a:spLocks/>
        </xdr:cNvSpPr>
      </xdr:nvSpPr>
      <xdr:spPr>
        <a:xfrm>
          <a:off x="7486650" y="8162925"/>
          <a:ext cx="15573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92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14</xdr:col>
      <xdr:colOff>923925</xdr:colOff>
      <xdr:row>27</xdr:row>
      <xdr:rowOff>114300</xdr:rowOff>
    </xdr:from>
    <xdr:to>
      <xdr:col>20</xdr:col>
      <xdr:colOff>914400</xdr:colOff>
      <xdr:row>27</xdr:row>
      <xdr:rowOff>114300</xdr:rowOff>
    </xdr:to>
    <xdr:sp>
      <xdr:nvSpPr>
        <xdr:cNvPr id="93" name="Line 1072"/>
        <xdr:cNvSpPr>
          <a:spLocks/>
        </xdr:cNvSpPr>
      </xdr:nvSpPr>
      <xdr:spPr>
        <a:xfrm>
          <a:off x="10487025" y="7477125"/>
          <a:ext cx="5819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314325</xdr:colOff>
      <xdr:row>33</xdr:row>
      <xdr:rowOff>114300</xdr:rowOff>
    </xdr:from>
    <xdr:to>
      <xdr:col>19</xdr:col>
      <xdr:colOff>0</xdr:colOff>
      <xdr:row>33</xdr:row>
      <xdr:rowOff>114300</xdr:rowOff>
    </xdr:to>
    <xdr:sp>
      <xdr:nvSpPr>
        <xdr:cNvPr id="94" name="Line 936"/>
        <xdr:cNvSpPr>
          <a:spLocks/>
        </xdr:cNvSpPr>
      </xdr:nvSpPr>
      <xdr:spPr>
        <a:xfrm flipV="1">
          <a:off x="7877175" y="8848725"/>
          <a:ext cx="6543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114300</xdr:rowOff>
    </xdr:from>
    <xdr:to>
      <xdr:col>25</xdr:col>
      <xdr:colOff>285750</xdr:colOff>
      <xdr:row>33</xdr:row>
      <xdr:rowOff>114300</xdr:rowOff>
    </xdr:to>
    <xdr:sp>
      <xdr:nvSpPr>
        <xdr:cNvPr id="95" name="Line 936"/>
        <xdr:cNvSpPr>
          <a:spLocks/>
        </xdr:cNvSpPr>
      </xdr:nvSpPr>
      <xdr:spPr>
        <a:xfrm flipV="1">
          <a:off x="15392400" y="8848725"/>
          <a:ext cx="4686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34</xdr:row>
      <xdr:rowOff>219075</xdr:rowOff>
    </xdr:from>
    <xdr:to>
      <xdr:col>7</xdr:col>
      <xdr:colOff>419100</xdr:colOff>
      <xdr:row>36</xdr:row>
      <xdr:rowOff>114300</xdr:rowOff>
    </xdr:to>
    <xdr:grpSp>
      <xdr:nvGrpSpPr>
        <xdr:cNvPr id="96" name="Group 1497"/>
        <xdr:cNvGrpSpPr>
          <a:grpSpLocks noChangeAspect="1"/>
        </xdr:cNvGrpSpPr>
      </xdr:nvGrpSpPr>
      <xdr:grpSpPr>
        <a:xfrm>
          <a:off x="46958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14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4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95250</xdr:colOff>
      <xdr:row>36</xdr:row>
      <xdr:rowOff>114300</xdr:rowOff>
    </xdr:from>
    <xdr:to>
      <xdr:col>7</xdr:col>
      <xdr:colOff>276225</xdr:colOff>
      <xdr:row>39</xdr:row>
      <xdr:rowOff>123825</xdr:rowOff>
    </xdr:to>
    <xdr:sp>
      <xdr:nvSpPr>
        <xdr:cNvPr id="99" name="Line 977"/>
        <xdr:cNvSpPr>
          <a:spLocks/>
        </xdr:cNvSpPr>
      </xdr:nvSpPr>
      <xdr:spPr>
        <a:xfrm flipV="1">
          <a:off x="3714750" y="9534525"/>
          <a:ext cx="115252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104775</xdr:rowOff>
    </xdr:from>
    <xdr:to>
      <xdr:col>8</xdr:col>
      <xdr:colOff>876300</xdr:colOff>
      <xdr:row>36</xdr:row>
      <xdr:rowOff>123825</xdr:rowOff>
    </xdr:to>
    <xdr:sp>
      <xdr:nvSpPr>
        <xdr:cNvPr id="100" name="Line 977"/>
        <xdr:cNvSpPr>
          <a:spLocks/>
        </xdr:cNvSpPr>
      </xdr:nvSpPr>
      <xdr:spPr>
        <a:xfrm flipV="1">
          <a:off x="4857750" y="9067800"/>
          <a:ext cx="112395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33</xdr:row>
      <xdr:rowOff>114300</xdr:rowOff>
    </xdr:from>
    <xdr:to>
      <xdr:col>11</xdr:col>
      <xdr:colOff>361950</xdr:colOff>
      <xdr:row>33</xdr:row>
      <xdr:rowOff>161925</xdr:rowOff>
    </xdr:to>
    <xdr:sp>
      <xdr:nvSpPr>
        <xdr:cNvPr id="101" name="Line 1160"/>
        <xdr:cNvSpPr>
          <a:spLocks/>
        </xdr:cNvSpPr>
      </xdr:nvSpPr>
      <xdr:spPr>
        <a:xfrm flipH="1">
          <a:off x="7134225" y="8848725"/>
          <a:ext cx="7905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876300</xdr:colOff>
      <xdr:row>33</xdr:row>
      <xdr:rowOff>161925</xdr:rowOff>
    </xdr:from>
    <xdr:to>
      <xdr:col>10</xdr:col>
      <xdr:colOff>542925</xdr:colOff>
      <xdr:row>34</xdr:row>
      <xdr:rowOff>104775</xdr:rowOff>
    </xdr:to>
    <xdr:sp>
      <xdr:nvSpPr>
        <xdr:cNvPr id="102" name="Line 1161"/>
        <xdr:cNvSpPr>
          <a:spLocks/>
        </xdr:cNvSpPr>
      </xdr:nvSpPr>
      <xdr:spPr>
        <a:xfrm flipH="1">
          <a:off x="5981700" y="8896350"/>
          <a:ext cx="1152525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228600</xdr:colOff>
      <xdr:row>42</xdr:row>
      <xdr:rowOff>76200</xdr:rowOff>
    </xdr:from>
    <xdr:to>
      <xdr:col>12</xdr:col>
      <xdr:colOff>457200</xdr:colOff>
      <xdr:row>42</xdr:row>
      <xdr:rowOff>114300</xdr:rowOff>
    </xdr:to>
    <xdr:sp>
      <xdr:nvSpPr>
        <xdr:cNvPr id="103" name="Line 3000"/>
        <xdr:cNvSpPr>
          <a:spLocks/>
        </xdr:cNvSpPr>
      </xdr:nvSpPr>
      <xdr:spPr>
        <a:xfrm>
          <a:off x="7791450" y="10868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39</xdr:row>
      <xdr:rowOff>114300</xdr:rowOff>
    </xdr:from>
    <xdr:to>
      <xdr:col>10</xdr:col>
      <xdr:colOff>523875</xdr:colOff>
      <xdr:row>41</xdr:row>
      <xdr:rowOff>219075</xdr:rowOff>
    </xdr:to>
    <xdr:sp>
      <xdr:nvSpPr>
        <xdr:cNvPr id="104" name="Line 3001"/>
        <xdr:cNvSpPr>
          <a:spLocks/>
        </xdr:cNvSpPr>
      </xdr:nvSpPr>
      <xdr:spPr>
        <a:xfrm>
          <a:off x="4857750" y="10220325"/>
          <a:ext cx="22574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466725</xdr:colOff>
      <xdr:row>41</xdr:row>
      <xdr:rowOff>209550</xdr:rowOff>
    </xdr:from>
    <xdr:to>
      <xdr:col>11</xdr:col>
      <xdr:colOff>238125</xdr:colOff>
      <xdr:row>42</xdr:row>
      <xdr:rowOff>76200</xdr:rowOff>
    </xdr:to>
    <xdr:sp>
      <xdr:nvSpPr>
        <xdr:cNvPr id="105" name="Line 3002"/>
        <xdr:cNvSpPr>
          <a:spLocks/>
        </xdr:cNvSpPr>
      </xdr:nvSpPr>
      <xdr:spPr>
        <a:xfrm>
          <a:off x="7058025" y="107727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723900</xdr:colOff>
      <xdr:row>28</xdr:row>
      <xdr:rowOff>209550</xdr:rowOff>
    </xdr:from>
    <xdr:to>
      <xdr:col>11</xdr:col>
      <xdr:colOff>57150</xdr:colOff>
      <xdr:row>30</xdr:row>
      <xdr:rowOff>114300</xdr:rowOff>
    </xdr:to>
    <xdr:grpSp>
      <xdr:nvGrpSpPr>
        <xdr:cNvPr id="106" name="Group 47"/>
        <xdr:cNvGrpSpPr>
          <a:grpSpLocks noChangeAspect="1"/>
        </xdr:cNvGrpSpPr>
      </xdr:nvGrpSpPr>
      <xdr:grpSpPr>
        <a:xfrm>
          <a:off x="73152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876300</xdr:colOff>
      <xdr:row>30</xdr:row>
      <xdr:rowOff>114300</xdr:rowOff>
    </xdr:from>
    <xdr:to>
      <xdr:col>10</xdr:col>
      <xdr:colOff>866775</xdr:colOff>
      <xdr:row>34</xdr:row>
      <xdr:rowOff>104775</xdr:rowOff>
    </xdr:to>
    <xdr:sp>
      <xdr:nvSpPr>
        <xdr:cNvPr id="109" name="Line 977"/>
        <xdr:cNvSpPr>
          <a:spLocks/>
        </xdr:cNvSpPr>
      </xdr:nvSpPr>
      <xdr:spPr>
        <a:xfrm flipV="1">
          <a:off x="5981700" y="8162925"/>
          <a:ext cx="147637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228600</xdr:rowOff>
    </xdr:from>
    <xdr:to>
      <xdr:col>9</xdr:col>
      <xdr:colOff>95250</xdr:colOff>
      <xdr:row>35</xdr:row>
      <xdr:rowOff>228600</xdr:rowOff>
    </xdr:to>
    <xdr:grpSp>
      <xdr:nvGrpSpPr>
        <xdr:cNvPr id="110" name="Group 1049"/>
        <xdr:cNvGrpSpPr>
          <a:grpSpLocks/>
        </xdr:cNvGrpSpPr>
      </xdr:nvGrpSpPr>
      <xdr:grpSpPr>
        <a:xfrm>
          <a:off x="6143625" y="9191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1" name="Rectangle 10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0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847725</xdr:colOff>
      <xdr:row>31</xdr:row>
      <xdr:rowOff>180975</xdr:rowOff>
    </xdr:from>
    <xdr:to>
      <xdr:col>10</xdr:col>
      <xdr:colOff>885825</xdr:colOff>
      <xdr:row>32</xdr:row>
      <xdr:rowOff>180975</xdr:rowOff>
    </xdr:to>
    <xdr:grpSp>
      <xdr:nvGrpSpPr>
        <xdr:cNvPr id="114" name="Group 1049"/>
        <xdr:cNvGrpSpPr>
          <a:grpSpLocks/>
        </xdr:cNvGrpSpPr>
      </xdr:nvGrpSpPr>
      <xdr:grpSpPr>
        <a:xfrm>
          <a:off x="7439025" y="8458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5" name="Rectangle 10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0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0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600075</xdr:colOff>
      <xdr:row>29</xdr:row>
      <xdr:rowOff>9525</xdr:rowOff>
    </xdr:from>
    <xdr:to>
      <xdr:col>12</xdr:col>
      <xdr:colOff>628650</xdr:colOff>
      <xdr:row>30</xdr:row>
      <xdr:rowOff>9525</xdr:rowOff>
    </xdr:to>
    <xdr:grpSp>
      <xdr:nvGrpSpPr>
        <xdr:cNvPr id="118" name="Group 1049"/>
        <xdr:cNvGrpSpPr>
          <a:grpSpLocks/>
        </xdr:cNvGrpSpPr>
      </xdr:nvGrpSpPr>
      <xdr:grpSpPr>
        <a:xfrm>
          <a:off x="8677275" y="7829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" name="Rectangle 10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676275</xdr:colOff>
      <xdr:row>27</xdr:row>
      <xdr:rowOff>47625</xdr:rowOff>
    </xdr:from>
    <xdr:to>
      <xdr:col>13</xdr:col>
      <xdr:colOff>47625</xdr:colOff>
      <xdr:row>27</xdr:row>
      <xdr:rowOff>171450</xdr:rowOff>
    </xdr:to>
    <xdr:sp>
      <xdr:nvSpPr>
        <xdr:cNvPr id="122" name="kreslení 16"/>
        <xdr:cNvSpPr>
          <a:spLocks/>
        </xdr:cNvSpPr>
      </xdr:nvSpPr>
      <xdr:spPr>
        <a:xfrm>
          <a:off x="8753475" y="74104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723900</xdr:colOff>
      <xdr:row>29</xdr:row>
      <xdr:rowOff>152400</xdr:rowOff>
    </xdr:from>
    <xdr:to>
      <xdr:col>13</xdr:col>
      <xdr:colOff>95250</xdr:colOff>
      <xdr:row>30</xdr:row>
      <xdr:rowOff>47625</xdr:rowOff>
    </xdr:to>
    <xdr:sp>
      <xdr:nvSpPr>
        <xdr:cNvPr id="123" name="kreslení 16"/>
        <xdr:cNvSpPr>
          <a:spLocks/>
        </xdr:cNvSpPr>
      </xdr:nvSpPr>
      <xdr:spPr>
        <a:xfrm>
          <a:off x="8801100" y="79724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571500</xdr:colOff>
      <xdr:row>38</xdr:row>
      <xdr:rowOff>76200</xdr:rowOff>
    </xdr:from>
    <xdr:to>
      <xdr:col>2</xdr:col>
      <xdr:colOff>685800</xdr:colOff>
      <xdr:row>39</xdr:row>
      <xdr:rowOff>0</xdr:rowOff>
    </xdr:to>
    <xdr:sp>
      <xdr:nvSpPr>
        <xdr:cNvPr id="124" name="Line 968"/>
        <xdr:cNvSpPr>
          <a:spLocks/>
        </xdr:cNvSpPr>
      </xdr:nvSpPr>
      <xdr:spPr>
        <a:xfrm flipH="1" flipV="1">
          <a:off x="1219200" y="9953625"/>
          <a:ext cx="123825" cy="152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161925</xdr:colOff>
      <xdr:row>38</xdr:row>
      <xdr:rowOff>85725</xdr:rowOff>
    </xdr:from>
    <xdr:to>
      <xdr:col>3</xdr:col>
      <xdr:colOff>276225</xdr:colOff>
      <xdr:row>39</xdr:row>
      <xdr:rowOff>0</xdr:rowOff>
    </xdr:to>
    <xdr:sp>
      <xdr:nvSpPr>
        <xdr:cNvPr id="125" name="Line 971"/>
        <xdr:cNvSpPr>
          <a:spLocks/>
        </xdr:cNvSpPr>
      </xdr:nvSpPr>
      <xdr:spPr>
        <a:xfrm flipV="1">
          <a:off x="1781175" y="9963150"/>
          <a:ext cx="104775" cy="1428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581025</xdr:colOff>
      <xdr:row>39</xdr:row>
      <xdr:rowOff>0</xdr:rowOff>
    </xdr:from>
    <xdr:to>
      <xdr:col>3</xdr:col>
      <xdr:colOff>266700</xdr:colOff>
      <xdr:row>39</xdr:row>
      <xdr:rowOff>0</xdr:rowOff>
    </xdr:to>
    <xdr:sp>
      <xdr:nvSpPr>
        <xdr:cNvPr id="126" name="Line 972"/>
        <xdr:cNvSpPr>
          <a:spLocks/>
        </xdr:cNvSpPr>
      </xdr:nvSpPr>
      <xdr:spPr>
        <a:xfrm flipH="1" flipV="1">
          <a:off x="1228725" y="10106025"/>
          <a:ext cx="6572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9525</xdr:rowOff>
    </xdr:from>
    <xdr:to>
      <xdr:col>3</xdr:col>
      <xdr:colOff>238125</xdr:colOff>
      <xdr:row>40</xdr:row>
      <xdr:rowOff>9525</xdr:rowOff>
    </xdr:to>
    <xdr:sp>
      <xdr:nvSpPr>
        <xdr:cNvPr id="127" name="Line 972"/>
        <xdr:cNvSpPr>
          <a:spLocks/>
        </xdr:cNvSpPr>
      </xdr:nvSpPr>
      <xdr:spPr>
        <a:xfrm flipH="1" flipV="1">
          <a:off x="1200150" y="10344150"/>
          <a:ext cx="6572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133350</xdr:colOff>
      <xdr:row>40</xdr:row>
      <xdr:rowOff>9525</xdr:rowOff>
    </xdr:from>
    <xdr:to>
      <xdr:col>3</xdr:col>
      <xdr:colOff>247650</xdr:colOff>
      <xdr:row>40</xdr:row>
      <xdr:rowOff>161925</xdr:rowOff>
    </xdr:to>
    <xdr:sp>
      <xdr:nvSpPr>
        <xdr:cNvPr id="128" name="Line 968"/>
        <xdr:cNvSpPr>
          <a:spLocks/>
        </xdr:cNvSpPr>
      </xdr:nvSpPr>
      <xdr:spPr>
        <a:xfrm flipH="1" flipV="1">
          <a:off x="1752600" y="10344150"/>
          <a:ext cx="123825" cy="152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581025</xdr:colOff>
      <xdr:row>40</xdr:row>
      <xdr:rowOff>9525</xdr:rowOff>
    </xdr:from>
    <xdr:to>
      <xdr:col>2</xdr:col>
      <xdr:colOff>676275</xdr:colOff>
      <xdr:row>40</xdr:row>
      <xdr:rowOff>152400</xdr:rowOff>
    </xdr:to>
    <xdr:sp>
      <xdr:nvSpPr>
        <xdr:cNvPr id="129" name="Line 971"/>
        <xdr:cNvSpPr>
          <a:spLocks/>
        </xdr:cNvSpPr>
      </xdr:nvSpPr>
      <xdr:spPr>
        <a:xfrm flipV="1">
          <a:off x="1228725" y="10344150"/>
          <a:ext cx="95250" cy="1428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85725</xdr:colOff>
      <xdr:row>37</xdr:row>
      <xdr:rowOff>9525</xdr:rowOff>
    </xdr:from>
    <xdr:to>
      <xdr:col>31</xdr:col>
      <xdr:colOff>209550</xdr:colOff>
      <xdr:row>37</xdr:row>
      <xdr:rowOff>161925</xdr:rowOff>
    </xdr:to>
    <xdr:sp>
      <xdr:nvSpPr>
        <xdr:cNvPr id="130" name="Line 968"/>
        <xdr:cNvSpPr>
          <a:spLocks/>
        </xdr:cNvSpPr>
      </xdr:nvSpPr>
      <xdr:spPr>
        <a:xfrm flipH="1" flipV="1">
          <a:off x="24336375" y="9658350"/>
          <a:ext cx="123825" cy="152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37</xdr:row>
      <xdr:rowOff>0</xdr:rowOff>
    </xdr:from>
    <xdr:to>
      <xdr:col>31</xdr:col>
      <xdr:colOff>466725</xdr:colOff>
      <xdr:row>37</xdr:row>
      <xdr:rowOff>142875</xdr:rowOff>
    </xdr:to>
    <xdr:sp>
      <xdr:nvSpPr>
        <xdr:cNvPr id="131" name="Line 971"/>
        <xdr:cNvSpPr>
          <a:spLocks/>
        </xdr:cNvSpPr>
      </xdr:nvSpPr>
      <xdr:spPr>
        <a:xfrm flipV="1">
          <a:off x="24612600" y="9648825"/>
          <a:ext cx="104775" cy="1428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37</xdr:row>
      <xdr:rowOff>161925</xdr:rowOff>
    </xdr:from>
    <xdr:to>
      <xdr:col>31</xdr:col>
      <xdr:colOff>209550</xdr:colOff>
      <xdr:row>41</xdr:row>
      <xdr:rowOff>47625</xdr:rowOff>
    </xdr:to>
    <xdr:sp>
      <xdr:nvSpPr>
        <xdr:cNvPr id="132" name="Line 972"/>
        <xdr:cNvSpPr>
          <a:spLocks/>
        </xdr:cNvSpPr>
      </xdr:nvSpPr>
      <xdr:spPr>
        <a:xfrm flipV="1">
          <a:off x="24460200" y="9810750"/>
          <a:ext cx="0" cy="8001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41</xdr:row>
      <xdr:rowOff>47625</xdr:rowOff>
    </xdr:from>
    <xdr:to>
      <xdr:col>31</xdr:col>
      <xdr:colOff>209550</xdr:colOff>
      <xdr:row>41</xdr:row>
      <xdr:rowOff>190500</xdr:rowOff>
    </xdr:to>
    <xdr:sp>
      <xdr:nvSpPr>
        <xdr:cNvPr id="133" name="Line 971"/>
        <xdr:cNvSpPr>
          <a:spLocks/>
        </xdr:cNvSpPr>
      </xdr:nvSpPr>
      <xdr:spPr>
        <a:xfrm flipV="1">
          <a:off x="24345900" y="10610850"/>
          <a:ext cx="104775" cy="1428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41</xdr:row>
      <xdr:rowOff>38100</xdr:rowOff>
    </xdr:from>
    <xdr:to>
      <xdr:col>31</xdr:col>
      <xdr:colOff>485775</xdr:colOff>
      <xdr:row>41</xdr:row>
      <xdr:rowOff>190500</xdr:rowOff>
    </xdr:to>
    <xdr:sp>
      <xdr:nvSpPr>
        <xdr:cNvPr id="134" name="Line 968"/>
        <xdr:cNvSpPr>
          <a:spLocks/>
        </xdr:cNvSpPr>
      </xdr:nvSpPr>
      <xdr:spPr>
        <a:xfrm flipH="1" flipV="1">
          <a:off x="24612600" y="10601325"/>
          <a:ext cx="123825" cy="152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371475</xdr:colOff>
      <xdr:row>37</xdr:row>
      <xdr:rowOff>133350</xdr:rowOff>
    </xdr:from>
    <xdr:to>
      <xdr:col>31</xdr:col>
      <xdr:colOff>371475</xdr:colOff>
      <xdr:row>41</xdr:row>
      <xdr:rowOff>38100</xdr:rowOff>
    </xdr:to>
    <xdr:sp>
      <xdr:nvSpPr>
        <xdr:cNvPr id="135" name="Line 972"/>
        <xdr:cNvSpPr>
          <a:spLocks/>
        </xdr:cNvSpPr>
      </xdr:nvSpPr>
      <xdr:spPr>
        <a:xfrm flipV="1">
          <a:off x="24622125" y="9782175"/>
          <a:ext cx="0" cy="8191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31</xdr:row>
      <xdr:rowOff>76200</xdr:rowOff>
    </xdr:from>
    <xdr:to>
      <xdr:col>19</xdr:col>
      <xdr:colOff>0</xdr:colOff>
      <xdr:row>32</xdr:row>
      <xdr:rowOff>161925</xdr:rowOff>
    </xdr:to>
    <xdr:grpSp>
      <xdr:nvGrpSpPr>
        <xdr:cNvPr id="136" name="Group 268"/>
        <xdr:cNvGrpSpPr>
          <a:grpSpLocks/>
        </xdr:cNvGrpSpPr>
      </xdr:nvGrpSpPr>
      <xdr:grpSpPr>
        <a:xfrm>
          <a:off x="11010900" y="8353425"/>
          <a:ext cx="3409950" cy="314325"/>
          <a:chOff x="89" y="287"/>
          <a:chExt cx="863" cy="32"/>
        </a:xfrm>
        <a:solidFill>
          <a:srgbClr val="FFFFFF"/>
        </a:solidFill>
      </xdr:grpSpPr>
      <xdr:sp>
        <xdr:nvSpPr>
          <xdr:cNvPr id="137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31</xdr:row>
      <xdr:rowOff>114300</xdr:rowOff>
    </xdr:from>
    <xdr:to>
      <xdr:col>18</xdr:col>
      <xdr:colOff>0</xdr:colOff>
      <xdr:row>32</xdr:row>
      <xdr:rowOff>123825</xdr:rowOff>
    </xdr:to>
    <xdr:sp>
      <xdr:nvSpPr>
        <xdr:cNvPr id="146" name="text 7125"/>
        <xdr:cNvSpPr txBox="1">
          <a:spLocks noChangeArrowheads="1"/>
        </xdr:cNvSpPr>
      </xdr:nvSpPr>
      <xdr:spPr>
        <a:xfrm>
          <a:off x="12934950" y="839152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82</a:t>
          </a:r>
        </a:p>
      </xdr:txBody>
    </xdr:sp>
    <xdr:clientData/>
  </xdr:twoCellAnchor>
  <xdr:twoCellAnchor>
    <xdr:from>
      <xdr:col>14</xdr:col>
      <xdr:colOff>781050</xdr:colOff>
      <xdr:row>37</xdr:row>
      <xdr:rowOff>76200</xdr:rowOff>
    </xdr:from>
    <xdr:to>
      <xdr:col>19</xdr:col>
      <xdr:colOff>742950</xdr:colOff>
      <xdr:row>38</xdr:row>
      <xdr:rowOff>161925</xdr:rowOff>
    </xdr:to>
    <xdr:grpSp>
      <xdr:nvGrpSpPr>
        <xdr:cNvPr id="147" name="Group 268"/>
        <xdr:cNvGrpSpPr>
          <a:grpSpLocks/>
        </xdr:cNvGrpSpPr>
      </xdr:nvGrpSpPr>
      <xdr:grpSpPr>
        <a:xfrm>
          <a:off x="10344150" y="9725025"/>
          <a:ext cx="4819650" cy="314325"/>
          <a:chOff x="89" y="287"/>
          <a:chExt cx="863" cy="32"/>
        </a:xfrm>
        <a:solidFill>
          <a:srgbClr val="FFFFFF"/>
        </a:solidFill>
      </xdr:grpSpPr>
      <xdr:sp>
        <xdr:nvSpPr>
          <xdr:cNvPr id="148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57150</xdr:colOff>
      <xdr:row>37</xdr:row>
      <xdr:rowOff>114300</xdr:rowOff>
    </xdr:from>
    <xdr:to>
      <xdr:col>18</xdr:col>
      <xdr:colOff>590550</xdr:colOff>
      <xdr:row>38</xdr:row>
      <xdr:rowOff>123825</xdr:rowOff>
    </xdr:to>
    <xdr:sp>
      <xdr:nvSpPr>
        <xdr:cNvPr id="157" name="text 7125"/>
        <xdr:cNvSpPr txBox="1">
          <a:spLocks noChangeArrowheads="1"/>
        </xdr:cNvSpPr>
      </xdr:nvSpPr>
      <xdr:spPr>
        <a:xfrm>
          <a:off x="13506450" y="97631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122</a:t>
          </a:r>
        </a:p>
      </xdr:txBody>
    </xdr:sp>
    <xdr:clientData/>
  </xdr:twoCellAnchor>
  <xdr:twoCellAnchor>
    <xdr:from>
      <xdr:col>16</xdr:col>
      <xdr:colOff>314325</xdr:colOff>
      <xdr:row>28</xdr:row>
      <xdr:rowOff>76200</xdr:rowOff>
    </xdr:from>
    <xdr:to>
      <xdr:col>19</xdr:col>
      <xdr:colOff>0</xdr:colOff>
      <xdr:row>29</xdr:row>
      <xdr:rowOff>161925</xdr:rowOff>
    </xdr:to>
    <xdr:grpSp>
      <xdr:nvGrpSpPr>
        <xdr:cNvPr id="158" name="Group 265"/>
        <xdr:cNvGrpSpPr>
          <a:grpSpLocks/>
        </xdr:cNvGrpSpPr>
      </xdr:nvGrpSpPr>
      <xdr:grpSpPr>
        <a:xfrm>
          <a:off x="11820525" y="7667625"/>
          <a:ext cx="2600325" cy="314325"/>
          <a:chOff x="89" y="144"/>
          <a:chExt cx="408" cy="32"/>
        </a:xfrm>
        <a:solidFill>
          <a:srgbClr val="FFFFFF"/>
        </a:solidFill>
      </xdr:grpSpPr>
      <xdr:sp>
        <xdr:nvSpPr>
          <xdr:cNvPr id="159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28</xdr:row>
      <xdr:rowOff>114300</xdr:rowOff>
    </xdr:from>
    <xdr:to>
      <xdr:col>18</xdr:col>
      <xdr:colOff>0</xdr:colOff>
      <xdr:row>29</xdr:row>
      <xdr:rowOff>123825</xdr:rowOff>
    </xdr:to>
    <xdr:sp>
      <xdr:nvSpPr>
        <xdr:cNvPr id="166" name="text 7125"/>
        <xdr:cNvSpPr txBox="1">
          <a:spLocks noChangeArrowheads="1"/>
        </xdr:cNvSpPr>
      </xdr:nvSpPr>
      <xdr:spPr>
        <a:xfrm>
          <a:off x="12934950" y="770572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57</a:t>
          </a:r>
        </a:p>
      </xdr:txBody>
    </xdr:sp>
    <xdr:clientData/>
  </xdr:twoCellAnchor>
  <xdr:twoCellAnchor>
    <xdr:from>
      <xdr:col>15</xdr:col>
      <xdr:colOff>466725</xdr:colOff>
      <xdr:row>34</xdr:row>
      <xdr:rowOff>76200</xdr:rowOff>
    </xdr:from>
    <xdr:to>
      <xdr:col>18</xdr:col>
      <xdr:colOff>962025</xdr:colOff>
      <xdr:row>35</xdr:row>
      <xdr:rowOff>152400</xdr:rowOff>
    </xdr:to>
    <xdr:grpSp>
      <xdr:nvGrpSpPr>
        <xdr:cNvPr id="167" name="Group 268"/>
        <xdr:cNvGrpSpPr>
          <a:grpSpLocks/>
        </xdr:cNvGrpSpPr>
      </xdr:nvGrpSpPr>
      <xdr:grpSpPr>
        <a:xfrm>
          <a:off x="11001375" y="9039225"/>
          <a:ext cx="3409950" cy="304800"/>
          <a:chOff x="89" y="287"/>
          <a:chExt cx="863" cy="32"/>
        </a:xfrm>
        <a:solidFill>
          <a:srgbClr val="FFFFFF"/>
        </a:solidFill>
      </xdr:grpSpPr>
      <xdr:sp>
        <xdr:nvSpPr>
          <xdr:cNvPr id="168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447675</xdr:colOff>
      <xdr:row>34</xdr:row>
      <xdr:rowOff>114300</xdr:rowOff>
    </xdr:from>
    <xdr:to>
      <xdr:col>17</xdr:col>
      <xdr:colOff>962025</xdr:colOff>
      <xdr:row>35</xdr:row>
      <xdr:rowOff>114300</xdr:rowOff>
    </xdr:to>
    <xdr:sp>
      <xdr:nvSpPr>
        <xdr:cNvPr id="177" name="text 7125"/>
        <xdr:cNvSpPr txBox="1">
          <a:spLocks noChangeArrowheads="1"/>
        </xdr:cNvSpPr>
      </xdr:nvSpPr>
      <xdr:spPr>
        <a:xfrm>
          <a:off x="12925425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82</a:t>
          </a:r>
        </a:p>
      </xdr:txBody>
    </xdr:sp>
    <xdr:clientData/>
  </xdr:twoCellAnchor>
  <xdr:twoCellAnchor>
    <xdr:from>
      <xdr:col>30</xdr:col>
      <xdr:colOff>657225</xdr:colOff>
      <xdr:row>37</xdr:row>
      <xdr:rowOff>219075</xdr:rowOff>
    </xdr:from>
    <xdr:to>
      <xdr:col>30</xdr:col>
      <xdr:colOff>962025</xdr:colOff>
      <xdr:row>39</xdr:row>
      <xdr:rowOff>114300</xdr:rowOff>
    </xdr:to>
    <xdr:grpSp>
      <xdr:nvGrpSpPr>
        <xdr:cNvPr id="178" name="Group 1497"/>
        <xdr:cNvGrpSpPr>
          <a:grpSpLocks noChangeAspect="1"/>
        </xdr:cNvGrpSpPr>
      </xdr:nvGrpSpPr>
      <xdr:grpSpPr>
        <a:xfrm>
          <a:off x="23936325" y="9867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9" name="Line 14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4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36</xdr:row>
      <xdr:rowOff>114300</xdr:rowOff>
    </xdr:from>
    <xdr:to>
      <xdr:col>30</xdr:col>
      <xdr:colOff>819150</xdr:colOff>
      <xdr:row>39</xdr:row>
      <xdr:rowOff>114300</xdr:rowOff>
    </xdr:to>
    <xdr:sp>
      <xdr:nvSpPr>
        <xdr:cNvPr id="181" name="Line 1057"/>
        <xdr:cNvSpPr>
          <a:spLocks/>
        </xdr:cNvSpPr>
      </xdr:nvSpPr>
      <xdr:spPr>
        <a:xfrm>
          <a:off x="23031450" y="9534525"/>
          <a:ext cx="10668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39</xdr:row>
      <xdr:rowOff>114300</xdr:rowOff>
    </xdr:from>
    <xdr:to>
      <xdr:col>29</xdr:col>
      <xdr:colOff>238125</xdr:colOff>
      <xdr:row>41</xdr:row>
      <xdr:rowOff>104775</xdr:rowOff>
    </xdr:to>
    <xdr:sp>
      <xdr:nvSpPr>
        <xdr:cNvPr id="182" name="Line 3020"/>
        <xdr:cNvSpPr>
          <a:spLocks/>
        </xdr:cNvSpPr>
      </xdr:nvSpPr>
      <xdr:spPr>
        <a:xfrm flipV="1">
          <a:off x="20774025" y="10220325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41</xdr:row>
      <xdr:rowOff>219075</xdr:rowOff>
    </xdr:from>
    <xdr:to>
      <xdr:col>25</xdr:col>
      <xdr:colOff>228600</xdr:colOff>
      <xdr:row>42</xdr:row>
      <xdr:rowOff>66675</xdr:rowOff>
    </xdr:to>
    <xdr:sp>
      <xdr:nvSpPr>
        <xdr:cNvPr id="183" name="Line 3021"/>
        <xdr:cNvSpPr>
          <a:spLocks/>
        </xdr:cNvSpPr>
      </xdr:nvSpPr>
      <xdr:spPr>
        <a:xfrm flipV="1">
          <a:off x="19278600" y="10782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152400</xdr:colOff>
      <xdr:row>42</xdr:row>
      <xdr:rowOff>66675</xdr:rowOff>
    </xdr:from>
    <xdr:to>
      <xdr:col>24</xdr:col>
      <xdr:colOff>457200</xdr:colOff>
      <xdr:row>42</xdr:row>
      <xdr:rowOff>114300</xdr:rowOff>
    </xdr:to>
    <xdr:sp>
      <xdr:nvSpPr>
        <xdr:cNvPr id="184" name="Line 3022"/>
        <xdr:cNvSpPr>
          <a:spLocks/>
        </xdr:cNvSpPr>
      </xdr:nvSpPr>
      <xdr:spPr>
        <a:xfrm flipV="1">
          <a:off x="18459450" y="10858500"/>
          <a:ext cx="8191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41</xdr:row>
      <xdr:rowOff>104775</xdr:rowOff>
    </xdr:from>
    <xdr:to>
      <xdr:col>26</xdr:col>
      <xdr:colOff>466725</xdr:colOff>
      <xdr:row>41</xdr:row>
      <xdr:rowOff>219075</xdr:rowOff>
    </xdr:to>
    <xdr:sp>
      <xdr:nvSpPr>
        <xdr:cNvPr id="185" name="Line 3023"/>
        <xdr:cNvSpPr>
          <a:spLocks/>
        </xdr:cNvSpPr>
      </xdr:nvSpPr>
      <xdr:spPr>
        <a:xfrm flipV="1">
          <a:off x="20021550" y="106680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581025</xdr:colOff>
      <xdr:row>41</xdr:row>
      <xdr:rowOff>114300</xdr:rowOff>
    </xdr:from>
    <xdr:to>
      <xdr:col>26</xdr:col>
      <xdr:colOff>933450</xdr:colOff>
      <xdr:row>42</xdr:row>
      <xdr:rowOff>9525</xdr:rowOff>
    </xdr:to>
    <xdr:sp>
      <xdr:nvSpPr>
        <xdr:cNvPr id="186" name="kreslení 417"/>
        <xdr:cNvSpPr>
          <a:spLocks/>
        </xdr:cNvSpPr>
      </xdr:nvSpPr>
      <xdr:spPr>
        <a:xfrm>
          <a:off x="20888325" y="10677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323850</xdr:colOff>
      <xdr:row>31</xdr:row>
      <xdr:rowOff>219075</xdr:rowOff>
    </xdr:from>
    <xdr:to>
      <xdr:col>21</xdr:col>
      <xdr:colOff>628650</xdr:colOff>
      <xdr:row>33</xdr:row>
      <xdr:rowOff>114300</xdr:rowOff>
    </xdr:to>
    <xdr:grpSp>
      <xdr:nvGrpSpPr>
        <xdr:cNvPr id="187" name="Group 1497"/>
        <xdr:cNvGrpSpPr>
          <a:grpSpLocks noChangeAspect="1"/>
        </xdr:cNvGrpSpPr>
      </xdr:nvGrpSpPr>
      <xdr:grpSpPr>
        <a:xfrm>
          <a:off x="16687800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8" name="Line 14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4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28</xdr:row>
      <xdr:rowOff>209550</xdr:rowOff>
    </xdr:from>
    <xdr:to>
      <xdr:col>21</xdr:col>
      <xdr:colOff>628650</xdr:colOff>
      <xdr:row>30</xdr:row>
      <xdr:rowOff>114300</xdr:rowOff>
    </xdr:to>
    <xdr:grpSp>
      <xdr:nvGrpSpPr>
        <xdr:cNvPr id="190" name="Group 47"/>
        <xdr:cNvGrpSpPr>
          <a:grpSpLocks noChangeAspect="1"/>
        </xdr:cNvGrpSpPr>
      </xdr:nvGrpSpPr>
      <xdr:grpSpPr>
        <a:xfrm>
          <a:off x="166878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1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25</xdr:row>
      <xdr:rowOff>114300</xdr:rowOff>
    </xdr:from>
    <xdr:to>
      <xdr:col>24</xdr:col>
      <xdr:colOff>676275</xdr:colOff>
      <xdr:row>26</xdr:row>
      <xdr:rowOff>76200</xdr:rowOff>
    </xdr:to>
    <xdr:sp>
      <xdr:nvSpPr>
        <xdr:cNvPr id="193" name="Line 3020"/>
        <xdr:cNvSpPr>
          <a:spLocks/>
        </xdr:cNvSpPr>
      </xdr:nvSpPr>
      <xdr:spPr>
        <a:xfrm flipV="1">
          <a:off x="18545175" y="7019925"/>
          <a:ext cx="95250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695325</xdr:colOff>
      <xdr:row>26</xdr:row>
      <xdr:rowOff>190500</xdr:rowOff>
    </xdr:from>
    <xdr:to>
      <xdr:col>22</xdr:col>
      <xdr:colOff>457200</xdr:colOff>
      <xdr:row>27</xdr:row>
      <xdr:rowOff>47625</xdr:rowOff>
    </xdr:to>
    <xdr:sp>
      <xdr:nvSpPr>
        <xdr:cNvPr id="194" name="Line 3021"/>
        <xdr:cNvSpPr>
          <a:spLocks/>
        </xdr:cNvSpPr>
      </xdr:nvSpPr>
      <xdr:spPr>
        <a:xfrm flipV="1">
          <a:off x="17059275" y="7324725"/>
          <a:ext cx="7334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885825</xdr:colOff>
      <xdr:row>27</xdr:row>
      <xdr:rowOff>47625</xdr:rowOff>
    </xdr:from>
    <xdr:to>
      <xdr:col>21</xdr:col>
      <xdr:colOff>695325</xdr:colOff>
      <xdr:row>27</xdr:row>
      <xdr:rowOff>114300</xdr:rowOff>
    </xdr:to>
    <xdr:sp>
      <xdr:nvSpPr>
        <xdr:cNvPr id="195" name="Line 3022"/>
        <xdr:cNvSpPr>
          <a:spLocks/>
        </xdr:cNvSpPr>
      </xdr:nvSpPr>
      <xdr:spPr>
        <a:xfrm flipV="1">
          <a:off x="16278225" y="7410450"/>
          <a:ext cx="7810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26</xdr:row>
      <xdr:rowOff>76200</xdr:rowOff>
    </xdr:from>
    <xdr:to>
      <xdr:col>23</xdr:col>
      <xdr:colOff>238125</xdr:colOff>
      <xdr:row>26</xdr:row>
      <xdr:rowOff>190500</xdr:rowOff>
    </xdr:to>
    <xdr:sp>
      <xdr:nvSpPr>
        <xdr:cNvPr id="196" name="Line 3023"/>
        <xdr:cNvSpPr>
          <a:spLocks/>
        </xdr:cNvSpPr>
      </xdr:nvSpPr>
      <xdr:spPr>
        <a:xfrm flipV="1">
          <a:off x="17792700" y="72104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29</xdr:row>
      <xdr:rowOff>57150</xdr:rowOff>
    </xdr:from>
    <xdr:to>
      <xdr:col>22</xdr:col>
      <xdr:colOff>647700</xdr:colOff>
      <xdr:row>30</xdr:row>
      <xdr:rowOff>114300</xdr:rowOff>
    </xdr:to>
    <xdr:sp>
      <xdr:nvSpPr>
        <xdr:cNvPr id="197" name="Line 977"/>
        <xdr:cNvSpPr>
          <a:spLocks/>
        </xdr:cNvSpPr>
      </xdr:nvSpPr>
      <xdr:spPr>
        <a:xfrm flipV="1">
          <a:off x="16859250" y="7877175"/>
          <a:ext cx="11239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447675</xdr:colOff>
      <xdr:row>28</xdr:row>
      <xdr:rowOff>104775</xdr:rowOff>
    </xdr:from>
    <xdr:to>
      <xdr:col>24</xdr:col>
      <xdr:colOff>676275</xdr:colOff>
      <xdr:row>28</xdr:row>
      <xdr:rowOff>161925</xdr:rowOff>
    </xdr:to>
    <xdr:sp>
      <xdr:nvSpPr>
        <xdr:cNvPr id="198" name="Line 1160"/>
        <xdr:cNvSpPr>
          <a:spLocks/>
        </xdr:cNvSpPr>
      </xdr:nvSpPr>
      <xdr:spPr>
        <a:xfrm flipH="1">
          <a:off x="18754725" y="76962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609600</xdr:colOff>
      <xdr:row>28</xdr:row>
      <xdr:rowOff>161925</xdr:rowOff>
    </xdr:from>
    <xdr:to>
      <xdr:col>23</xdr:col>
      <xdr:colOff>447675</xdr:colOff>
      <xdr:row>29</xdr:row>
      <xdr:rowOff>57150</xdr:rowOff>
    </xdr:to>
    <xdr:sp>
      <xdr:nvSpPr>
        <xdr:cNvPr id="199" name="Line 1161"/>
        <xdr:cNvSpPr>
          <a:spLocks/>
        </xdr:cNvSpPr>
      </xdr:nvSpPr>
      <xdr:spPr>
        <a:xfrm flipH="1">
          <a:off x="17945100" y="775335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885825</xdr:colOff>
      <xdr:row>29</xdr:row>
      <xdr:rowOff>85725</xdr:rowOff>
    </xdr:from>
    <xdr:to>
      <xdr:col>22</xdr:col>
      <xdr:colOff>914400</xdr:colOff>
      <xdr:row>30</xdr:row>
      <xdr:rowOff>85725</xdr:rowOff>
    </xdr:to>
    <xdr:grpSp>
      <xdr:nvGrpSpPr>
        <xdr:cNvPr id="200" name="Group 1542"/>
        <xdr:cNvGrpSpPr>
          <a:grpSpLocks/>
        </xdr:cNvGrpSpPr>
      </xdr:nvGrpSpPr>
      <xdr:grpSpPr>
        <a:xfrm>
          <a:off x="18221325" y="79057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01" name="Rectangle 15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5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5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32</xdr:row>
      <xdr:rowOff>38100</xdr:rowOff>
    </xdr:from>
    <xdr:to>
      <xdr:col>20</xdr:col>
      <xdr:colOff>123825</xdr:colOff>
      <xdr:row>33</xdr:row>
      <xdr:rowOff>38100</xdr:rowOff>
    </xdr:to>
    <xdr:grpSp>
      <xdr:nvGrpSpPr>
        <xdr:cNvPr id="204" name="Group 1542"/>
        <xdr:cNvGrpSpPr>
          <a:grpSpLocks/>
        </xdr:cNvGrpSpPr>
      </xdr:nvGrpSpPr>
      <xdr:grpSpPr>
        <a:xfrm>
          <a:off x="15478125" y="85439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05" name="Rectangle 15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5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5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714375</xdr:colOff>
      <xdr:row>28</xdr:row>
      <xdr:rowOff>114300</xdr:rowOff>
    </xdr:from>
    <xdr:to>
      <xdr:col>29</xdr:col>
      <xdr:colOff>266700</xdr:colOff>
      <xdr:row>28</xdr:row>
      <xdr:rowOff>114300</xdr:rowOff>
    </xdr:to>
    <xdr:sp>
      <xdr:nvSpPr>
        <xdr:cNvPr id="208" name="Line 1072"/>
        <xdr:cNvSpPr>
          <a:spLocks/>
        </xdr:cNvSpPr>
      </xdr:nvSpPr>
      <xdr:spPr>
        <a:xfrm>
          <a:off x="19535775" y="770572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28</xdr:row>
      <xdr:rowOff>0</xdr:rowOff>
    </xdr:from>
    <xdr:ext cx="533400" cy="228600"/>
    <xdr:sp>
      <xdr:nvSpPr>
        <xdr:cNvPr id="209" name="text 7125"/>
        <xdr:cNvSpPr txBox="1">
          <a:spLocks noChangeArrowheads="1"/>
        </xdr:cNvSpPr>
      </xdr:nvSpPr>
      <xdr:spPr>
        <a:xfrm>
          <a:off x="2053590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26</xdr:col>
      <xdr:colOff>228600</xdr:colOff>
      <xdr:row>30</xdr:row>
      <xdr:rowOff>0</xdr:rowOff>
    </xdr:from>
    <xdr:ext cx="533400" cy="228600"/>
    <xdr:sp>
      <xdr:nvSpPr>
        <xdr:cNvPr id="210" name="text 7125"/>
        <xdr:cNvSpPr txBox="1">
          <a:spLocks noChangeArrowheads="1"/>
        </xdr:cNvSpPr>
      </xdr:nvSpPr>
      <xdr:spPr>
        <a:xfrm>
          <a:off x="205359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oneCellAnchor>
    <xdr:from>
      <xdr:col>17</xdr:col>
      <xdr:colOff>228600</xdr:colOff>
      <xdr:row>27</xdr:row>
      <xdr:rowOff>0</xdr:rowOff>
    </xdr:from>
    <xdr:ext cx="533400" cy="228600"/>
    <xdr:sp>
      <xdr:nvSpPr>
        <xdr:cNvPr id="211" name="text 7125"/>
        <xdr:cNvSpPr txBox="1">
          <a:spLocks noChangeArrowheads="1"/>
        </xdr:cNvSpPr>
      </xdr:nvSpPr>
      <xdr:spPr>
        <a:xfrm>
          <a:off x="1270635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17</xdr:col>
      <xdr:colOff>228600</xdr:colOff>
      <xdr:row>39</xdr:row>
      <xdr:rowOff>0</xdr:rowOff>
    </xdr:from>
    <xdr:ext cx="533400" cy="228600"/>
    <xdr:sp>
      <xdr:nvSpPr>
        <xdr:cNvPr id="212" name="text 7125"/>
        <xdr:cNvSpPr txBox="1">
          <a:spLocks noChangeArrowheads="1"/>
        </xdr:cNvSpPr>
      </xdr:nvSpPr>
      <xdr:spPr>
        <a:xfrm>
          <a:off x="12706350" y="10106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27"/>
      <c r="E1" s="27"/>
      <c r="F1" s="27"/>
      <c r="G1" s="27"/>
      <c r="H1" s="27"/>
      <c r="I1" s="3"/>
      <c r="J1" s="3"/>
      <c r="K1" s="3"/>
      <c r="L1"/>
      <c r="M1"/>
      <c r="N1" s="28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4" customFormat="1" ht="36" customHeight="1" thickBot="1" thickTop="1">
      <c r="B2" s="30"/>
      <c r="C2" s="31"/>
      <c r="D2" s="31"/>
      <c r="E2" s="26" t="s">
        <v>33</v>
      </c>
      <c r="F2" s="31"/>
      <c r="G2" s="31"/>
      <c r="H2" s="32"/>
      <c r="I2" s="33"/>
      <c r="J2" s="33"/>
      <c r="L2" s="35"/>
      <c r="M2" s="35"/>
      <c r="N2" s="33"/>
      <c r="P2" s="36"/>
      <c r="Q2" s="33"/>
      <c r="R2" s="33"/>
      <c r="S2" s="33"/>
      <c r="T2" s="33"/>
      <c r="U2" s="33"/>
      <c r="V2" s="33"/>
      <c r="Y2" s="27"/>
      <c r="AA2" s="37"/>
      <c r="AD2" s="30"/>
      <c r="AE2" s="31"/>
      <c r="AF2" s="31"/>
      <c r="AG2" s="26" t="s">
        <v>37</v>
      </c>
      <c r="AH2" s="31"/>
      <c r="AI2" s="31"/>
      <c r="AJ2" s="32"/>
      <c r="AK2" s="33"/>
      <c r="AL2" s="33"/>
    </row>
    <row r="3" spans="2:36" s="39" customFormat="1" ht="36" customHeight="1" thickBot="1" thickTop="1">
      <c r="B3"/>
      <c r="C3"/>
      <c r="D3"/>
      <c r="E3"/>
      <c r="F3"/>
      <c r="G3"/>
      <c r="H3"/>
      <c r="I3" s="33"/>
      <c r="J3" s="38"/>
      <c r="K3" s="38"/>
      <c r="L3" s="38"/>
      <c r="N3" s="38"/>
      <c r="O3" s="40" t="s">
        <v>31</v>
      </c>
      <c r="Q3"/>
      <c r="S3" s="253" t="s">
        <v>40</v>
      </c>
      <c r="T3" s="21"/>
      <c r="U3"/>
      <c r="W3" s="238" t="s">
        <v>32</v>
      </c>
      <c r="X3" s="239"/>
      <c r="Y3" s="239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43" customFormat="1" ht="25.5" customHeight="1" thickTop="1">
      <c r="B4" s="14"/>
      <c r="C4" s="15"/>
      <c r="D4" s="15"/>
      <c r="E4" s="15"/>
      <c r="F4" s="15"/>
      <c r="G4" s="15"/>
      <c r="H4" s="16"/>
      <c r="I4" s="113"/>
      <c r="J4" s="94" t="s">
        <v>0</v>
      </c>
      <c r="K4" s="92"/>
      <c r="L4" s="92"/>
      <c r="M4" s="92"/>
      <c r="N4" s="92"/>
      <c r="O4" s="93"/>
      <c r="P4" s="111"/>
      <c r="Q4" s="41"/>
      <c r="R4" s="41"/>
      <c r="S4" s="41"/>
      <c r="T4" s="41"/>
      <c r="U4" s="41"/>
      <c r="V4" s="42"/>
      <c r="W4" s="94" t="s">
        <v>0</v>
      </c>
      <c r="X4" s="92"/>
      <c r="Y4" s="92"/>
      <c r="Z4" s="92"/>
      <c r="AA4" s="92"/>
      <c r="AB4" s="93"/>
      <c r="AC4" s="38"/>
      <c r="AD4" s="14"/>
      <c r="AE4" s="15"/>
      <c r="AF4" s="15"/>
      <c r="AG4" s="15"/>
      <c r="AH4" s="15"/>
      <c r="AI4" s="15"/>
      <c r="AJ4" s="16"/>
    </row>
    <row r="5" spans="2:36" s="34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4"/>
      <c r="J5" s="285" t="s">
        <v>23</v>
      </c>
      <c r="K5" s="284"/>
      <c r="L5" s="286"/>
      <c r="M5" s="286"/>
      <c r="N5" s="287" t="s">
        <v>28</v>
      </c>
      <c r="O5" s="288"/>
      <c r="P5" s="37"/>
      <c r="Q5" s="167"/>
      <c r="R5" s="47"/>
      <c r="S5" s="18" t="s">
        <v>2</v>
      </c>
      <c r="T5" s="46"/>
      <c r="U5" s="167"/>
      <c r="V5" s="44"/>
      <c r="W5" s="281" t="s">
        <v>28</v>
      </c>
      <c r="X5" s="282"/>
      <c r="Y5" s="283"/>
      <c r="Z5" s="284"/>
      <c r="AA5" s="286" t="s">
        <v>23</v>
      </c>
      <c r="AB5" s="297"/>
      <c r="AC5" s="38"/>
      <c r="AD5" s="20"/>
      <c r="AE5" s="17"/>
      <c r="AF5" s="17"/>
      <c r="AG5" s="9" t="s">
        <v>1</v>
      </c>
      <c r="AH5" s="17"/>
      <c r="AI5" s="17"/>
      <c r="AJ5" s="13"/>
    </row>
    <row r="6" spans="2:36" s="34" customFormat="1" ht="25.5" customHeight="1" thickTop="1">
      <c r="B6" s="8"/>
      <c r="C6" s="10"/>
      <c r="D6" s="10"/>
      <c r="E6" s="11"/>
      <c r="F6" s="10"/>
      <c r="G6" s="10"/>
      <c r="H6" s="45"/>
      <c r="I6" s="37"/>
      <c r="J6" s="204"/>
      <c r="K6" s="205"/>
      <c r="L6" s="206"/>
      <c r="M6" s="194"/>
      <c r="N6" s="207"/>
      <c r="O6" s="197"/>
      <c r="P6" s="37"/>
      <c r="Q6" s="167"/>
      <c r="R6" s="167"/>
      <c r="S6" s="167"/>
      <c r="T6" s="167"/>
      <c r="U6" s="167"/>
      <c r="V6" s="44"/>
      <c r="W6" s="193"/>
      <c r="X6" s="194"/>
      <c r="Y6" s="195"/>
      <c r="Z6" s="194"/>
      <c r="AA6" s="196"/>
      <c r="AB6" s="197"/>
      <c r="AC6" s="38"/>
      <c r="AD6" s="8"/>
      <c r="AE6" s="10"/>
      <c r="AF6" s="10"/>
      <c r="AG6" s="11"/>
      <c r="AH6" s="10"/>
      <c r="AI6" s="10"/>
      <c r="AJ6" s="45"/>
    </row>
    <row r="7" spans="2:36" s="34" customFormat="1" ht="22.5" customHeight="1">
      <c r="B7" s="8"/>
      <c r="C7" s="10"/>
      <c r="D7" s="10"/>
      <c r="E7" s="11" t="s">
        <v>34</v>
      </c>
      <c r="F7" s="10"/>
      <c r="G7" s="10"/>
      <c r="H7" s="13"/>
      <c r="I7" s="37"/>
      <c r="J7" s="208"/>
      <c r="K7" s="209"/>
      <c r="L7" s="210"/>
      <c r="M7" s="199"/>
      <c r="N7" s="37"/>
      <c r="O7" s="49"/>
      <c r="P7" s="37"/>
      <c r="Q7" s="97"/>
      <c r="R7" s="37"/>
      <c r="S7" s="168" t="s">
        <v>24</v>
      </c>
      <c r="T7" s="97"/>
      <c r="U7" s="37"/>
      <c r="V7" s="44"/>
      <c r="W7" s="198"/>
      <c r="X7" s="199"/>
      <c r="Y7" s="200"/>
      <c r="Z7" s="199"/>
      <c r="AA7" s="33"/>
      <c r="AB7" s="49"/>
      <c r="AC7" s="38"/>
      <c r="AD7" s="8"/>
      <c r="AE7" s="10"/>
      <c r="AF7" s="10"/>
      <c r="AG7" s="11" t="s">
        <v>34</v>
      </c>
      <c r="AH7" s="10"/>
      <c r="AI7" s="10"/>
      <c r="AJ7" s="13"/>
    </row>
    <row r="8" spans="2:36" s="34" customFormat="1" ht="22.5" customHeight="1">
      <c r="B8" s="8"/>
      <c r="C8" s="10"/>
      <c r="D8" s="10"/>
      <c r="E8" s="25" t="s">
        <v>35</v>
      </c>
      <c r="F8" s="10"/>
      <c r="G8" s="10"/>
      <c r="H8" s="13"/>
      <c r="I8" s="37"/>
      <c r="J8" s="289" t="s">
        <v>41</v>
      </c>
      <c r="K8" s="290"/>
      <c r="L8" s="277"/>
      <c r="M8" s="278"/>
      <c r="N8" s="37"/>
      <c r="O8" s="49"/>
      <c r="P8" s="37"/>
      <c r="Q8" s="97"/>
      <c r="R8" s="97"/>
      <c r="S8" s="169" t="s">
        <v>25</v>
      </c>
      <c r="T8" s="97"/>
      <c r="U8" s="97"/>
      <c r="V8" s="44"/>
      <c r="W8" s="298"/>
      <c r="X8" s="299"/>
      <c r="Y8" s="279"/>
      <c r="Z8" s="280"/>
      <c r="AA8" s="300" t="s">
        <v>41</v>
      </c>
      <c r="AB8" s="301"/>
      <c r="AC8" s="38"/>
      <c r="AD8" s="8"/>
      <c r="AE8" s="10"/>
      <c r="AF8" s="10"/>
      <c r="AG8" s="25" t="s">
        <v>35</v>
      </c>
      <c r="AH8" s="10"/>
      <c r="AI8" s="10"/>
      <c r="AJ8" s="13"/>
    </row>
    <row r="9" spans="2:36" s="34" customFormat="1" ht="22.5" customHeight="1">
      <c r="B9" s="8"/>
      <c r="C9" s="7"/>
      <c r="D9" s="7"/>
      <c r="E9" s="7"/>
      <c r="F9" s="7"/>
      <c r="G9" s="7"/>
      <c r="H9" s="19"/>
      <c r="I9" s="110"/>
      <c r="J9" s="273">
        <v>142.451</v>
      </c>
      <c r="K9" s="274"/>
      <c r="L9" s="200"/>
      <c r="M9" s="199"/>
      <c r="N9" s="275">
        <v>142.795</v>
      </c>
      <c r="O9" s="276"/>
      <c r="P9" s="37"/>
      <c r="Q9" s="33"/>
      <c r="R9" s="33"/>
      <c r="S9" s="170" t="s">
        <v>26</v>
      </c>
      <c r="T9" s="33"/>
      <c r="U9" s="33"/>
      <c r="V9" s="44"/>
      <c r="W9" s="298">
        <v>142.795</v>
      </c>
      <c r="X9" s="299"/>
      <c r="Y9" s="302"/>
      <c r="Z9" s="299"/>
      <c r="AA9" s="303">
        <v>143.162</v>
      </c>
      <c r="AB9" s="304"/>
      <c r="AC9" s="38"/>
      <c r="AD9" s="8"/>
      <c r="AE9" s="7"/>
      <c r="AF9" s="7"/>
      <c r="AG9" s="7"/>
      <c r="AH9" s="7"/>
      <c r="AI9" s="7"/>
      <c r="AJ9" s="19"/>
    </row>
    <row r="10" spans="2:36" s="34" customFormat="1" ht="22.5" customHeight="1">
      <c r="B10" s="8"/>
      <c r="C10" s="7"/>
      <c r="D10" s="7"/>
      <c r="E10" s="12" t="s">
        <v>36</v>
      </c>
      <c r="F10" s="7"/>
      <c r="G10" s="7"/>
      <c r="H10" s="19"/>
      <c r="I10" s="110"/>
      <c r="J10" s="48"/>
      <c r="K10" s="199"/>
      <c r="L10" s="210"/>
      <c r="M10" s="199"/>
      <c r="N10" s="37"/>
      <c r="O10" s="49"/>
      <c r="P10" s="37"/>
      <c r="Q10" s="33"/>
      <c r="R10" s="33"/>
      <c r="S10" s="12" t="s">
        <v>27</v>
      </c>
      <c r="T10" s="33"/>
      <c r="U10" s="33"/>
      <c r="V10" s="44"/>
      <c r="W10" s="37"/>
      <c r="X10" s="199"/>
      <c r="Y10" s="200"/>
      <c r="Z10" s="199"/>
      <c r="AA10" s="33"/>
      <c r="AB10" s="49"/>
      <c r="AC10" s="38"/>
      <c r="AD10" s="8"/>
      <c r="AE10" s="7"/>
      <c r="AF10" s="7"/>
      <c r="AG10" s="12" t="s">
        <v>36</v>
      </c>
      <c r="AH10" s="7"/>
      <c r="AI10" s="7"/>
      <c r="AJ10" s="19"/>
    </row>
    <row r="11" spans="2:36" s="34" customFormat="1" ht="22.5" customHeight="1" thickBot="1">
      <c r="B11" s="240"/>
      <c r="C11" s="241"/>
      <c r="D11" s="241"/>
      <c r="E11" s="241"/>
      <c r="F11" s="241"/>
      <c r="G11" s="241"/>
      <c r="H11" s="242"/>
      <c r="I11" s="37"/>
      <c r="J11" s="211"/>
      <c r="K11" s="202"/>
      <c r="L11" s="203"/>
      <c r="M11" s="202"/>
      <c r="N11" s="201"/>
      <c r="O11" s="53"/>
      <c r="P11" s="54"/>
      <c r="Q11" s="54"/>
      <c r="R11" s="55"/>
      <c r="S11" s="80"/>
      <c r="T11" s="55"/>
      <c r="U11" s="54"/>
      <c r="V11" s="56"/>
      <c r="W11" s="201"/>
      <c r="X11" s="202"/>
      <c r="Y11" s="203"/>
      <c r="Z11" s="202"/>
      <c r="AA11" s="201"/>
      <c r="AB11" s="53"/>
      <c r="AC11" s="38"/>
      <c r="AD11" s="240"/>
      <c r="AE11" s="241"/>
      <c r="AF11" s="241"/>
      <c r="AG11" s="241"/>
      <c r="AH11" s="241"/>
      <c r="AI11" s="241"/>
      <c r="AJ11" s="242"/>
    </row>
    <row r="12" spans="2:36" s="33" customFormat="1" ht="22.5" customHeight="1" thickTop="1">
      <c r="B12" s="99"/>
      <c r="C12" s="100"/>
      <c r="D12" s="100"/>
      <c r="E12" s="101"/>
      <c r="F12" s="100"/>
      <c r="G12" s="100"/>
      <c r="H12" s="102"/>
      <c r="I12" s="110"/>
      <c r="J12" s="171"/>
      <c r="K12" s="172"/>
      <c r="L12" s="173"/>
      <c r="M12" s="173"/>
      <c r="N12" s="171"/>
      <c r="O12" s="111"/>
      <c r="P12" s="174"/>
      <c r="Q12" s="175"/>
      <c r="R12" s="176"/>
      <c r="S12" s="176"/>
      <c r="T12" s="176"/>
      <c r="U12" s="175"/>
      <c r="V12" s="174"/>
      <c r="W12" s="171"/>
      <c r="X12" s="172"/>
      <c r="Y12" s="173"/>
      <c r="Z12" s="173"/>
      <c r="AA12" s="171"/>
      <c r="AB12" s="111"/>
      <c r="AC12" s="38"/>
      <c r="AD12" s="81"/>
      <c r="AE12" s="81"/>
      <c r="AF12" s="81"/>
      <c r="AG12" s="81"/>
      <c r="AH12" s="81"/>
      <c r="AI12" s="81"/>
      <c r="AJ12" s="81"/>
    </row>
    <row r="13" spans="2:36" s="34" customFormat="1" ht="22.5" customHeight="1" thickBot="1">
      <c r="B13" s="7"/>
      <c r="C13" s="12"/>
      <c r="D13" s="33"/>
      <c r="E13" s="51"/>
      <c r="F13" s="7"/>
      <c r="G13" s="6"/>
      <c r="H13" s="1"/>
      <c r="I13" s="37"/>
      <c r="J13" s="1"/>
      <c r="K13" s="156"/>
      <c r="L13" s="157"/>
      <c r="M13" s="95"/>
      <c r="N13" s="1"/>
      <c r="O13" s="37"/>
      <c r="P13" s="37"/>
      <c r="Q13" s="50"/>
      <c r="R13" s="22"/>
      <c r="S13" s="22"/>
      <c r="T13" s="22"/>
      <c r="U13" s="50"/>
      <c r="V13" s="37"/>
      <c r="W13" s="1"/>
      <c r="X13" s="156"/>
      <c r="Y13" s="157"/>
      <c r="Z13" s="157"/>
      <c r="AA13" s="95"/>
      <c r="AB13" s="37"/>
      <c r="AC13" s="38"/>
      <c r="AD13" s="82"/>
      <c r="AE13" s="82"/>
      <c r="AF13" s="82"/>
      <c r="AG13" s="82"/>
      <c r="AH13" s="82"/>
      <c r="AI13" s="82"/>
      <c r="AJ13" s="82"/>
    </row>
    <row r="14" spans="2:37" s="52" customFormat="1" ht="22.5" customHeight="1">
      <c r="B14" s="7"/>
      <c r="C14" s="12"/>
      <c r="D14" s="33"/>
      <c r="E14" s="51"/>
      <c r="F14" s="7"/>
      <c r="G14" s="6"/>
      <c r="H14" s="1"/>
      <c r="I14" s="110"/>
      <c r="J14" s="1"/>
      <c r="K14" s="158"/>
      <c r="L14" s="159"/>
      <c r="M14" s="159"/>
      <c r="N14" s="1"/>
      <c r="O14" s="37"/>
      <c r="P14" s="37"/>
      <c r="Q14" s="179"/>
      <c r="R14" s="180"/>
      <c r="S14" s="181"/>
      <c r="T14" s="182"/>
      <c r="U14" s="183"/>
      <c r="V14" s="37"/>
      <c r="W14" s="103"/>
      <c r="X14" s="158"/>
      <c r="Y14" s="159"/>
      <c r="Z14" s="159"/>
      <c r="AA14" s="1"/>
      <c r="AB14" s="37"/>
      <c r="AC14" s="38"/>
      <c r="AD14" s="82"/>
      <c r="AE14" s="82"/>
      <c r="AF14" s="82"/>
      <c r="AG14" s="82"/>
      <c r="AH14" s="82"/>
      <c r="AI14" s="82"/>
      <c r="AJ14" s="82"/>
      <c r="AK14" s="50"/>
    </row>
    <row r="15" spans="2:37" s="52" customFormat="1" ht="22.5" customHeight="1">
      <c r="B15" s="103"/>
      <c r="C15" s="103"/>
      <c r="D15" s="103"/>
      <c r="E15" s="103"/>
      <c r="F15" s="103"/>
      <c r="G15" s="103"/>
      <c r="H15" s="103"/>
      <c r="I15" s="37"/>
      <c r="J15" s="103"/>
      <c r="K15" s="177"/>
      <c r="L15" s="103"/>
      <c r="M15" s="177"/>
      <c r="N15" s="103"/>
      <c r="O15" s="33"/>
      <c r="P15" s="178"/>
      <c r="Q15" s="184"/>
      <c r="R15" s="185"/>
      <c r="S15" s="96" t="s">
        <v>3</v>
      </c>
      <c r="T15" s="186"/>
      <c r="U15" s="187"/>
      <c r="V15" s="178"/>
      <c r="X15" s="177"/>
      <c r="Y15" s="103"/>
      <c r="Z15" s="177"/>
      <c r="AA15" s="103"/>
      <c r="AB15" s="33"/>
      <c r="AC15" s="38"/>
      <c r="AD15" s="103"/>
      <c r="AE15" s="103"/>
      <c r="AF15" s="103"/>
      <c r="AG15" s="103"/>
      <c r="AH15" s="103"/>
      <c r="AI15" s="103"/>
      <c r="AJ15" s="103"/>
      <c r="AK15" s="50"/>
    </row>
    <row r="16" spans="8:37" s="52" customFormat="1" ht="18" customHeight="1">
      <c r="H16" s="50"/>
      <c r="I16" s="33"/>
      <c r="J16" s="50"/>
      <c r="K16" s="50"/>
      <c r="L16" s="50"/>
      <c r="M16" s="50"/>
      <c r="N16" s="50"/>
      <c r="O16" s="50"/>
      <c r="P16"/>
      <c r="Q16" s="184"/>
      <c r="R16" s="185"/>
      <c r="S16" s="185"/>
      <c r="T16" s="186"/>
      <c r="U16" s="187"/>
      <c r="V16"/>
      <c r="W16" s="38"/>
      <c r="X16" s="38"/>
      <c r="Y16" s="38"/>
      <c r="Z16" s="38"/>
      <c r="AA16" s="38"/>
      <c r="AB16" s="38"/>
      <c r="AC16" s="38"/>
      <c r="AJ16" s="50"/>
      <c r="AK16" s="50"/>
    </row>
    <row r="17" spans="2:37" s="52" customFormat="1" ht="18" customHeight="1">
      <c r="B17" s="50"/>
      <c r="E17" s="88"/>
      <c r="F17" s="50"/>
      <c r="H17" s="50"/>
      <c r="I17" s="33"/>
      <c r="J17" s="50"/>
      <c r="K17" s="50"/>
      <c r="L17" s="50"/>
      <c r="M17" s="50"/>
      <c r="N17" s="50"/>
      <c r="O17" s="62"/>
      <c r="P17" s="58"/>
      <c r="Q17" s="184"/>
      <c r="R17" s="186"/>
      <c r="S17" s="98" t="s">
        <v>38</v>
      </c>
      <c r="T17" s="186"/>
      <c r="U17" s="187"/>
      <c r="V17" s="123"/>
      <c r="W17" s="58"/>
      <c r="Y17" s="57"/>
      <c r="Z17" s="57"/>
      <c r="AB17" s="50"/>
      <c r="AC17" s="50"/>
      <c r="AD17" s="50"/>
      <c r="AJ17" s="50"/>
      <c r="AK17" s="50"/>
    </row>
    <row r="18" spans="2:37" s="52" customFormat="1" ht="18" customHeight="1" thickBot="1">
      <c r="B18" s="50"/>
      <c r="F18" s="50"/>
      <c r="G18" s="50"/>
      <c r="H18" s="50"/>
      <c r="I18" s="33"/>
      <c r="J18" s="57"/>
      <c r="L18" s="57"/>
      <c r="M18" s="57"/>
      <c r="N18" s="50"/>
      <c r="O18" s="58"/>
      <c r="P18" s="50"/>
      <c r="Q18" s="188"/>
      <c r="R18" s="189"/>
      <c r="S18" s="190"/>
      <c r="T18" s="190"/>
      <c r="U18" s="191"/>
      <c r="V18" s="57"/>
      <c r="Y18" s="57"/>
      <c r="Z18" s="57"/>
      <c r="AB18" s="50"/>
      <c r="AC18" s="50"/>
      <c r="AD18" s="50"/>
      <c r="AJ18" s="50"/>
      <c r="AK18" s="50"/>
    </row>
    <row r="19" spans="2:37" s="52" customFormat="1" ht="18" customHeight="1">
      <c r="B19" s="50"/>
      <c r="F19" s="50"/>
      <c r="H19" s="50"/>
      <c r="I19" s="33"/>
      <c r="J19"/>
      <c r="K19" s="3"/>
      <c r="L19" s="57"/>
      <c r="M19" s="57"/>
      <c r="N19" s="50"/>
      <c r="O19" s="58"/>
      <c r="P19" s="50"/>
      <c r="R19" s="57"/>
      <c r="S19" s="23"/>
      <c r="V19" s="57"/>
      <c r="Y19" s="57"/>
      <c r="Z19" s="57"/>
      <c r="AB19" s="50"/>
      <c r="AC19" s="50"/>
      <c r="AD19" s="50"/>
      <c r="AJ19" s="50"/>
      <c r="AK19" s="50"/>
    </row>
    <row r="20" spans="2:37" s="52" customFormat="1" ht="18" customHeight="1">
      <c r="B20" s="50"/>
      <c r="E20" s="50"/>
      <c r="F20" s="50"/>
      <c r="G20" s="50"/>
      <c r="H20" s="50"/>
      <c r="I20" s="50"/>
      <c r="J20" s="3"/>
      <c r="K20" s="3"/>
      <c r="L20" s="57"/>
      <c r="M20" s="57"/>
      <c r="N20" s="57"/>
      <c r="O20" s="57"/>
      <c r="S20" s="192" t="s">
        <v>20</v>
      </c>
      <c r="Z20" s="57"/>
      <c r="AA20" s="57"/>
      <c r="AB20" s="50"/>
      <c r="AD20" s="50"/>
      <c r="AJ20" s="50"/>
      <c r="AK20" s="50"/>
    </row>
    <row r="21" spans="2:37" s="52" customFormat="1" ht="18" customHeight="1">
      <c r="B21" s="50"/>
      <c r="E21" s="50"/>
      <c r="F21" s="50"/>
      <c r="G21" s="50"/>
      <c r="H21" s="50"/>
      <c r="I21" s="50"/>
      <c r="J21" s="105"/>
      <c r="K21" s="24"/>
      <c r="L21" s="57"/>
      <c r="M21" s="57"/>
      <c r="N21" s="57"/>
      <c r="O21" s="57"/>
      <c r="Q21" s="160"/>
      <c r="R21" s="156"/>
      <c r="S21" s="23" t="s">
        <v>21</v>
      </c>
      <c r="T21" s="156"/>
      <c r="U21" s="156"/>
      <c r="Z21" s="57"/>
      <c r="AA21" s="57"/>
      <c r="AB21" s="50"/>
      <c r="AD21" s="50"/>
      <c r="AJ21" s="50"/>
      <c r="AK21" s="50"/>
    </row>
    <row r="22" spans="2:37" s="52" customFormat="1" ht="18" customHeight="1">
      <c r="B22" s="50"/>
      <c r="E22" s="50"/>
      <c r="F22" s="50"/>
      <c r="G22" s="50"/>
      <c r="H22" s="50"/>
      <c r="I22" s="50"/>
      <c r="J22" s="219"/>
      <c r="K22" s="220"/>
      <c r="L22" s="57"/>
      <c r="M22" s="57"/>
      <c r="N22" s="50"/>
      <c r="O22" s="50"/>
      <c r="Q22" s="156"/>
      <c r="R22" s="156"/>
      <c r="S22" s="23" t="s">
        <v>22</v>
      </c>
      <c r="T22" s="156"/>
      <c r="U22" s="156"/>
      <c r="AA22" s="57"/>
      <c r="AB22" s="50"/>
      <c r="AC22" s="50"/>
      <c r="AD22" s="50"/>
      <c r="AJ22" s="50"/>
      <c r="AK22" s="50"/>
    </row>
    <row r="23" spans="10:35" s="52" customFormat="1" ht="18" customHeight="1">
      <c r="J23" s="150"/>
      <c r="K23" s="152"/>
      <c r="Q23" s="156"/>
      <c r="R23" s="156"/>
      <c r="S23" s="161"/>
      <c r="T23" s="156"/>
      <c r="U23" s="156"/>
      <c r="W23" s="84"/>
      <c r="AB23"/>
      <c r="AC23" s="3"/>
      <c r="AG23"/>
      <c r="AI23"/>
    </row>
    <row r="24" spans="10:35" s="52" customFormat="1" ht="18" customHeight="1">
      <c r="J24" s="3"/>
      <c r="K24" s="3"/>
      <c r="AG24"/>
      <c r="AH24"/>
      <c r="AI24"/>
    </row>
    <row r="25" spans="4:35" s="52" customFormat="1" ht="18" customHeight="1">
      <c r="D25" s="3"/>
      <c r="J25" s="152"/>
      <c r="K25" s="3"/>
      <c r="S25" s="3"/>
      <c r="Y25" s="270">
        <v>142.95</v>
      </c>
      <c r="AG25" s="263"/>
      <c r="AH25"/>
      <c r="AI25"/>
    </row>
    <row r="26" spans="4:35" s="52" customFormat="1" ht="18" customHeight="1">
      <c r="D26" s="3"/>
      <c r="J26" s="57"/>
      <c r="K26" s="152"/>
      <c r="V26" s="57"/>
      <c r="AB26" s="3"/>
      <c r="AG26"/>
      <c r="AH26"/>
      <c r="AI26"/>
    </row>
    <row r="27" spans="13:35" s="52" customFormat="1" ht="18" customHeight="1">
      <c r="M27" s="84" t="s">
        <v>45</v>
      </c>
      <c r="O27" s="59"/>
      <c r="P27" s="85"/>
      <c r="W27" s="57"/>
      <c r="Y27" s="3"/>
      <c r="AC27"/>
      <c r="AG27"/>
      <c r="AH27"/>
      <c r="AI27"/>
    </row>
    <row r="28" spans="16:37" s="52" customFormat="1" ht="18" customHeight="1">
      <c r="P28" s="86"/>
      <c r="R28" s="3"/>
      <c r="S28" s="3"/>
      <c r="Z28" s="24"/>
      <c r="AA28" s="5"/>
      <c r="AB28" s="5"/>
      <c r="AD28" s="271" t="s">
        <v>60</v>
      </c>
      <c r="AE28" s="3"/>
      <c r="AG28"/>
      <c r="AH28"/>
      <c r="AI28"/>
      <c r="AJ28" s="50"/>
      <c r="AK28" s="50"/>
    </row>
    <row r="29" spans="16:37" s="52" customFormat="1" ht="18" customHeight="1">
      <c r="P29" s="3"/>
      <c r="X29" s="57"/>
      <c r="Y29" s="57"/>
      <c r="Z29" s="3"/>
      <c r="AA29" s="3"/>
      <c r="AB29" s="3"/>
      <c r="AG29"/>
      <c r="AH29"/>
      <c r="AI29"/>
      <c r="AJ29" s="3"/>
      <c r="AK29" s="50"/>
    </row>
    <row r="30" spans="11:37" s="52" customFormat="1" ht="18" customHeight="1">
      <c r="K30" s="258">
        <v>5</v>
      </c>
      <c r="N30" s="259" t="s">
        <v>44</v>
      </c>
      <c r="P30" s="57"/>
      <c r="V30" s="153">
        <v>7</v>
      </c>
      <c r="W30" s="3"/>
      <c r="X30" s="3"/>
      <c r="Y30" s="3"/>
      <c r="Z30" s="50"/>
      <c r="AA30" s="3"/>
      <c r="AB30" s="59" t="s">
        <v>68</v>
      </c>
      <c r="AD30" s="271" t="s">
        <v>60</v>
      </c>
      <c r="AF30" s="24"/>
      <c r="AG30"/>
      <c r="AH30"/>
      <c r="AK30" s="50"/>
    </row>
    <row r="31" spans="11:37" s="52" customFormat="1" ht="18" customHeight="1">
      <c r="K31" s="3"/>
      <c r="O31" s="57"/>
      <c r="P31" s="57"/>
      <c r="Q31" s="3"/>
      <c r="S31" s="3"/>
      <c r="T31" s="3"/>
      <c r="V31" s="28"/>
      <c r="X31" s="3"/>
      <c r="Y31" s="3"/>
      <c r="AA31" s="3"/>
      <c r="AB31" s="152"/>
      <c r="AD31" s="165"/>
      <c r="AF31" s="3"/>
      <c r="AG31"/>
      <c r="AH31"/>
      <c r="AK31" s="50"/>
    </row>
    <row r="32" spans="15:37" s="52" customFormat="1" ht="18" customHeight="1">
      <c r="O32" s="61"/>
      <c r="P32" s="57"/>
      <c r="Q32" s="57"/>
      <c r="R32" s="84"/>
      <c r="T32" s="269">
        <v>6</v>
      </c>
      <c r="V32" s="57"/>
      <c r="W32" s="3"/>
      <c r="X32" s="60"/>
      <c r="Y32" s="3"/>
      <c r="Z32" s="3"/>
      <c r="AA32" s="3"/>
      <c r="AB32" s="3"/>
      <c r="AC32" s="5"/>
      <c r="AE32" s="5"/>
      <c r="AF32" s="5"/>
      <c r="AG32" s="264"/>
      <c r="AH32"/>
      <c r="AK32" s="50"/>
    </row>
    <row r="33" spans="5:37" s="52" customFormat="1" ht="18" customHeight="1">
      <c r="E33" s="262"/>
      <c r="Q33" s="57"/>
      <c r="S33" s="57"/>
      <c r="V33" s="152">
        <v>8</v>
      </c>
      <c r="X33" s="3"/>
      <c r="Z33" s="57"/>
      <c r="AA33" s="152"/>
      <c r="AC33" s="3"/>
      <c r="AD33" s="150"/>
      <c r="AE33" s="3"/>
      <c r="AF33" s="3"/>
      <c r="AG33"/>
      <c r="AH33"/>
      <c r="AI33"/>
      <c r="AK33" s="50"/>
    </row>
    <row r="34" spans="4:37" s="52" customFormat="1" ht="18" customHeight="1">
      <c r="D34"/>
      <c r="E34" s="3"/>
      <c r="I34" s="256">
        <v>4</v>
      </c>
      <c r="P34" s="50"/>
      <c r="Q34" s="3"/>
      <c r="R34" s="3"/>
      <c r="T34" s="57"/>
      <c r="U34" s="255"/>
      <c r="V34" s="28"/>
      <c r="Y34" s="153"/>
      <c r="Z34" s="153"/>
      <c r="AB34" s="57"/>
      <c r="AC34" s="3"/>
      <c r="AD34" s="3"/>
      <c r="AG34"/>
      <c r="AI34"/>
      <c r="AJ34" s="50"/>
      <c r="AK34" s="50"/>
    </row>
    <row r="35" spans="4:37" s="52" customFormat="1" ht="18" customHeight="1">
      <c r="D35" s="260"/>
      <c r="E35"/>
      <c r="G35" s="3"/>
      <c r="I35" s="257"/>
      <c r="K35" s="50"/>
      <c r="M35" s="57"/>
      <c r="Q35" s="62"/>
      <c r="V35" s="109"/>
      <c r="Y35" s="3"/>
      <c r="Z35" s="3"/>
      <c r="AC35" s="152"/>
      <c r="AD35" s="152"/>
      <c r="AH35" s="5"/>
      <c r="AI35" s="106"/>
      <c r="AJ35"/>
      <c r="AK35" s="50"/>
    </row>
    <row r="36" spans="2:37" s="52" customFormat="1" ht="18" customHeight="1">
      <c r="B36" s="50"/>
      <c r="D36"/>
      <c r="E36" s="3"/>
      <c r="H36" s="152">
        <v>3</v>
      </c>
      <c r="I36" s="3"/>
      <c r="J36" s="5"/>
      <c r="K36" s="5"/>
      <c r="L36" s="3"/>
      <c r="AA36" s="3"/>
      <c r="AC36" s="3"/>
      <c r="AD36" s="152">
        <v>10</v>
      </c>
      <c r="AE36" s="3"/>
      <c r="AF36" s="3"/>
      <c r="AH36" s="3"/>
      <c r="AI36" s="3"/>
      <c r="AK36" s="50"/>
    </row>
    <row r="37" spans="2:37" s="52" customFormat="1" ht="18" customHeight="1">
      <c r="B37" s="50"/>
      <c r="D37"/>
      <c r="E37" s="152"/>
      <c r="F37" s="3"/>
      <c r="H37" s="3"/>
      <c r="J37" s="3"/>
      <c r="K37" s="3"/>
      <c r="L37" s="3"/>
      <c r="M37" s="3"/>
      <c r="N37" s="3"/>
      <c r="O37"/>
      <c r="P37" s="124"/>
      <c r="Q37" s="3"/>
      <c r="S37" s="4"/>
      <c r="T37" s="3"/>
      <c r="V37" s="3"/>
      <c r="X37" s="3"/>
      <c r="Y37" s="3"/>
      <c r="Z37"/>
      <c r="AA37" s="24"/>
      <c r="AB37" s="24"/>
      <c r="AC37" s="3"/>
      <c r="AD37" s="3"/>
      <c r="AE37" s="24"/>
      <c r="AF37" s="262" t="s">
        <v>57</v>
      </c>
      <c r="AK37" s="50"/>
    </row>
    <row r="38" spans="2:37" s="52" customFormat="1" ht="18" customHeight="1">
      <c r="B38" s="50"/>
      <c r="C38" s="3"/>
      <c r="D38" s="267" t="s">
        <v>59</v>
      </c>
      <c r="E38"/>
      <c r="F38" s="3"/>
      <c r="I38" s="104"/>
      <c r="M38" s="3"/>
      <c r="N38" s="3"/>
      <c r="O38" s="225"/>
      <c r="Y38" s="3"/>
      <c r="Z38" s="165"/>
      <c r="AB38" s="226"/>
      <c r="AD38" s="155"/>
      <c r="AI38"/>
      <c r="AJ38" s="121" t="s">
        <v>4</v>
      </c>
      <c r="AK38" s="50"/>
    </row>
    <row r="39" spans="2:37" s="52" customFormat="1" ht="18" customHeight="1">
      <c r="B39" s="50"/>
      <c r="D39"/>
      <c r="E39" s="261"/>
      <c r="F39" s="152"/>
      <c r="G39" s="254">
        <v>1</v>
      </c>
      <c r="H39" s="152"/>
      <c r="I39" s="108"/>
      <c r="K39" s="154"/>
      <c r="N39" s="150"/>
      <c r="O39" s="3"/>
      <c r="W39" s="3"/>
      <c r="AE39" s="256">
        <v>11</v>
      </c>
      <c r="AI39"/>
      <c r="AJ39" s="3"/>
      <c r="AK39" s="50"/>
    </row>
    <row r="40" spans="2:37" s="52" customFormat="1" ht="18" customHeight="1">
      <c r="B40" s="50"/>
      <c r="C40" s="3"/>
      <c r="D40"/>
      <c r="E40" s="261"/>
      <c r="F40" s="3"/>
      <c r="G40" s="255"/>
      <c r="H40" s="3"/>
      <c r="I40" s="59"/>
      <c r="K40" s="3"/>
      <c r="L40" s="3"/>
      <c r="M40" s="57"/>
      <c r="N40" s="3"/>
      <c r="O40" s="24"/>
      <c r="P40" s="57"/>
      <c r="Q40" s="3"/>
      <c r="R40" s="3"/>
      <c r="S40" s="3"/>
      <c r="T40" s="57"/>
      <c r="W40" s="165"/>
      <c r="X40" s="3"/>
      <c r="Y40" s="228"/>
      <c r="AD40" s="3"/>
      <c r="AE40" s="257"/>
      <c r="AI40"/>
      <c r="AK40" s="50"/>
    </row>
    <row r="41" spans="3:37" s="52" customFormat="1" ht="18" customHeight="1">
      <c r="C41" s="3"/>
      <c r="D41"/>
      <c r="E41"/>
      <c r="H41" s="165">
        <v>2</v>
      </c>
      <c r="I41" s="152"/>
      <c r="K41" s="107"/>
      <c r="L41" s="152"/>
      <c r="Y41" s="228"/>
      <c r="AA41" s="228" t="s">
        <v>46</v>
      </c>
      <c r="AD41" s="165">
        <v>9</v>
      </c>
      <c r="AK41" s="50"/>
    </row>
    <row r="42" spans="2:16" s="52" customFormat="1" ht="18" customHeight="1">
      <c r="B42" s="122" t="s">
        <v>4</v>
      </c>
      <c r="C42"/>
      <c r="D42" s="266" t="s">
        <v>61</v>
      </c>
      <c r="E42" s="265"/>
      <c r="G42" s="3"/>
      <c r="I42" s="3"/>
      <c r="J42" s="3"/>
      <c r="L42"/>
      <c r="M42" s="3"/>
      <c r="P42"/>
    </row>
    <row r="43" spans="4:35" s="52" customFormat="1" ht="18" customHeight="1">
      <c r="D43" s="5"/>
      <c r="E43" s="3"/>
      <c r="F43" s="3"/>
      <c r="G43" s="3"/>
      <c r="J43" s="3"/>
      <c r="K43" s="3"/>
      <c r="M43" s="3"/>
      <c r="N43" s="3"/>
      <c r="Q43" s="3"/>
      <c r="R43" s="57"/>
      <c r="AA43" s="268" t="s">
        <v>47</v>
      </c>
      <c r="AF43" s="265" t="s">
        <v>58</v>
      </c>
      <c r="AI43" s="227"/>
    </row>
    <row r="44" spans="4:15" s="52" customFormat="1" ht="18" customHeight="1">
      <c r="D44" s="3"/>
      <c r="F44" s="3"/>
      <c r="G44" s="24"/>
      <c r="I44" s="151"/>
      <c r="J44" s="3"/>
      <c r="K44" s="5"/>
      <c r="N44" s="3"/>
      <c r="O44"/>
    </row>
    <row r="45" spans="2:14" s="52" customFormat="1" ht="18" customHeight="1">
      <c r="B45" s="50"/>
      <c r="C45" s="57"/>
      <c r="D45" s="3"/>
      <c r="F45" s="85"/>
      <c r="I45" s="3"/>
      <c r="J45" s="57"/>
      <c r="N45" s="85"/>
    </row>
    <row r="46" spans="2:37" s="52" customFormat="1" ht="18" customHeight="1">
      <c r="B46" s="62"/>
      <c r="C46" s="3"/>
      <c r="D46" s="3"/>
      <c r="E46" s="4"/>
      <c r="F46" s="5"/>
      <c r="K46" s="3"/>
      <c r="N46" s="87"/>
      <c r="P46" s="57"/>
      <c r="Q46" s="57"/>
      <c r="R46" s="57"/>
      <c r="S46" s="57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5"/>
      <c r="AK46" s="50"/>
    </row>
    <row r="47" spans="2:37" s="52" customFormat="1" ht="18" customHeight="1">
      <c r="B47" s="50"/>
      <c r="C47" s="64"/>
      <c r="D47" s="64"/>
      <c r="H47" s="57"/>
      <c r="J47" s="57"/>
      <c r="L47" s="85"/>
      <c r="M47" s="58"/>
      <c r="N47" s="57"/>
      <c r="O47" s="57"/>
      <c r="P47" s="57"/>
      <c r="Q47" s="57"/>
      <c r="R47" s="57"/>
      <c r="S47" s="166" t="s">
        <v>39</v>
      </c>
      <c r="T47" s="50"/>
      <c r="U47" s="57"/>
      <c r="V47" s="57"/>
      <c r="W47" s="57"/>
      <c r="X47" s="57"/>
      <c r="Y47" s="57"/>
      <c r="Z47" s="57"/>
      <c r="AA47" s="57"/>
      <c r="AB47" s="58"/>
      <c r="AD47" s="62"/>
      <c r="AE47" s="50"/>
      <c r="AH47" s="50"/>
      <c r="AI47" s="57"/>
      <c r="AJ47" s="63"/>
      <c r="AK47" s="50"/>
    </row>
    <row r="48" spans="12:37" s="52" customFormat="1" ht="18" customHeight="1">
      <c r="L48" s="86"/>
      <c r="Q48" s="57"/>
      <c r="R48" s="57"/>
      <c r="U48" s="57"/>
      <c r="V48" s="57"/>
      <c r="W48" s="58"/>
      <c r="X48" s="58"/>
      <c r="Y48" s="57"/>
      <c r="Z48" s="58"/>
      <c r="AA48" s="58"/>
      <c r="AB48" s="57"/>
      <c r="AD48" s="63"/>
      <c r="AE48" s="224"/>
      <c r="AF48" s="57"/>
      <c r="AG48" s="62"/>
      <c r="AH48" s="50"/>
      <c r="AI48" s="50"/>
      <c r="AJ48" s="50"/>
      <c r="AK48" s="50"/>
    </row>
    <row r="49" s="52" customFormat="1" ht="18" customHeight="1" thickBot="1"/>
    <row r="50" spans="2:36" s="52" customFormat="1" ht="18" customHeight="1" thickTop="1">
      <c r="B50"/>
      <c r="C50"/>
      <c r="D50"/>
      <c r="E50"/>
      <c r="F50"/>
      <c r="G50"/>
      <c r="H50"/>
      <c r="I50"/>
      <c r="J50"/>
      <c r="K50"/>
      <c r="L50"/>
      <c r="O50" s="89" t="s">
        <v>9</v>
      </c>
      <c r="P50" s="90"/>
      <c r="Q50" s="90"/>
      <c r="R50" s="91"/>
      <c r="S50" s="69"/>
      <c r="T50" s="89" t="s">
        <v>10</v>
      </c>
      <c r="U50" s="90"/>
      <c r="V50" s="90"/>
      <c r="W50" s="91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7" customFormat="1" ht="21" customHeight="1">
      <c r="B51"/>
      <c r="C51"/>
      <c r="D51"/>
      <c r="E51"/>
      <c r="F51"/>
      <c r="G51"/>
      <c r="H51"/>
      <c r="I51"/>
      <c r="J51"/>
      <c r="K51"/>
      <c r="L51"/>
      <c r="M51" s="66"/>
      <c r="N51" s="66"/>
      <c r="O51" s="229"/>
      <c r="P51" s="230"/>
      <c r="Q51" s="230"/>
      <c r="R51" s="231"/>
      <c r="S51" s="74"/>
      <c r="T51" s="229"/>
      <c r="U51" s="230"/>
      <c r="V51" s="230"/>
      <c r="W51" s="231"/>
      <c r="X51" s="66"/>
      <c r="Y51" s="66"/>
      <c r="Z51" s="112"/>
      <c r="AA51" s="112"/>
      <c r="AB51" s="112"/>
      <c r="AC51" s="112"/>
      <c r="AD51" s="112"/>
      <c r="AE51" s="125"/>
      <c r="AF51" s="112"/>
      <c r="AG51" s="112"/>
      <c r="AH51" s="112"/>
      <c r="AI51" s="112"/>
      <c r="AJ51" s="112"/>
    </row>
    <row r="52" spans="2:36" s="68" customFormat="1" ht="21" customHeight="1" thickBot="1">
      <c r="B52" s="215" t="s">
        <v>5</v>
      </c>
      <c r="C52" s="216" t="s">
        <v>6</v>
      </c>
      <c r="D52" s="216" t="s">
        <v>7</v>
      </c>
      <c r="E52" s="216" t="s">
        <v>8</v>
      </c>
      <c r="F52" s="216" t="s">
        <v>18</v>
      </c>
      <c r="G52" s="217"/>
      <c r="H52" s="217"/>
      <c r="I52" s="223" t="s">
        <v>19</v>
      </c>
      <c r="J52" s="223"/>
      <c r="K52" s="217"/>
      <c r="L52" s="218"/>
      <c r="M52" s="66"/>
      <c r="N52" s="66"/>
      <c r="O52" s="70" t="s">
        <v>5</v>
      </c>
      <c r="P52" s="71" t="s">
        <v>12</v>
      </c>
      <c r="Q52" s="71" t="s">
        <v>13</v>
      </c>
      <c r="R52" s="72" t="s">
        <v>14</v>
      </c>
      <c r="S52" s="73"/>
      <c r="T52" s="70" t="s">
        <v>5</v>
      </c>
      <c r="U52" s="71" t="s">
        <v>12</v>
      </c>
      <c r="V52" s="71" t="s">
        <v>13</v>
      </c>
      <c r="W52" s="72" t="s">
        <v>14</v>
      </c>
      <c r="X52" s="66"/>
      <c r="Y52" s="66"/>
      <c r="Z52" s="215" t="s">
        <v>5</v>
      </c>
      <c r="AA52" s="216" t="s">
        <v>6</v>
      </c>
      <c r="AB52" s="216" t="s">
        <v>7</v>
      </c>
      <c r="AC52" s="216" t="s">
        <v>8</v>
      </c>
      <c r="AD52" s="216" t="s">
        <v>18</v>
      </c>
      <c r="AE52" s="217"/>
      <c r="AF52" s="217"/>
      <c r="AG52" s="223" t="s">
        <v>19</v>
      </c>
      <c r="AH52" s="223"/>
      <c r="AI52" s="217"/>
      <c r="AJ52" s="218"/>
    </row>
    <row r="53" spans="2:36" s="2" customFormat="1" ht="21" customHeight="1" thickTop="1">
      <c r="B53" s="126"/>
      <c r="C53" s="127"/>
      <c r="D53" s="128"/>
      <c r="E53" s="129"/>
      <c r="F53" s="130"/>
      <c r="G53" s="131"/>
      <c r="H53" s="132"/>
      <c r="I53" s="132"/>
      <c r="J53" s="132"/>
      <c r="K53" s="132"/>
      <c r="L53" s="133"/>
      <c r="M53" s="66"/>
      <c r="N53" s="66"/>
      <c r="O53" s="75"/>
      <c r="P53" s="117"/>
      <c r="Q53" s="243"/>
      <c r="R53" s="77"/>
      <c r="S53" s="74"/>
      <c r="T53" s="76"/>
      <c r="U53" s="117"/>
      <c r="V53" s="117"/>
      <c r="W53" s="77"/>
      <c r="X53" s="66"/>
      <c r="Y53" s="66"/>
      <c r="Z53" s="149"/>
      <c r="AA53" s="221"/>
      <c r="AB53" s="135"/>
      <c r="AC53" s="221"/>
      <c r="AD53" s="137"/>
      <c r="AE53" s="162"/>
      <c r="AF53" s="132"/>
      <c r="AG53" s="132"/>
      <c r="AH53" s="132"/>
      <c r="AI53" s="132"/>
      <c r="AJ53" s="133"/>
    </row>
    <row r="54" spans="2:36" s="2" customFormat="1" ht="24.75" customHeight="1">
      <c r="B54" s="212">
        <v>1</v>
      </c>
      <c r="C54" s="134">
        <v>142.553</v>
      </c>
      <c r="D54" s="135">
        <v>37</v>
      </c>
      <c r="E54" s="136">
        <f>C54+D54*0.001</f>
        <v>142.59</v>
      </c>
      <c r="F54" s="137" t="s">
        <v>11</v>
      </c>
      <c r="G54" s="250" t="s">
        <v>49</v>
      </c>
      <c r="H54" s="17"/>
      <c r="I54" s="17"/>
      <c r="J54" s="17"/>
      <c r="K54" s="17"/>
      <c r="L54" s="133"/>
      <c r="M54" s="66"/>
      <c r="N54" s="66"/>
      <c r="O54" s="75">
        <v>3</v>
      </c>
      <c r="P54" s="117">
        <v>142.617</v>
      </c>
      <c r="Q54" s="117">
        <v>142.998</v>
      </c>
      <c r="R54" s="77">
        <f>(Q54-P54)*1000</f>
        <v>381.0000000000002</v>
      </c>
      <c r="S54" s="73" t="s">
        <v>15</v>
      </c>
      <c r="T54" s="76">
        <v>3</v>
      </c>
      <c r="U54" s="117">
        <v>142.733</v>
      </c>
      <c r="V54" s="117">
        <v>142.815</v>
      </c>
      <c r="W54" s="77">
        <f>(V54-U54)*1000</f>
        <v>81.99999999999363</v>
      </c>
      <c r="X54" s="66"/>
      <c r="Y54" s="66"/>
      <c r="Z54" s="214">
        <v>6</v>
      </c>
      <c r="AA54" s="136">
        <v>142.817</v>
      </c>
      <c r="AB54" s="135">
        <v>37</v>
      </c>
      <c r="AC54" s="136">
        <f>AA54+AB54*0.001</f>
        <v>142.854</v>
      </c>
      <c r="AD54" s="137" t="s">
        <v>11</v>
      </c>
      <c r="AE54" s="250" t="s">
        <v>62</v>
      </c>
      <c r="AF54"/>
      <c r="AG54" s="17"/>
      <c r="AH54" s="17"/>
      <c r="AI54" s="17"/>
      <c r="AJ54" s="133"/>
    </row>
    <row r="55" spans="2:36" s="2" customFormat="1" ht="24.75" customHeight="1" thickBot="1">
      <c r="B55" s="214"/>
      <c r="C55" s="136"/>
      <c r="D55" s="135"/>
      <c r="E55" s="136"/>
      <c r="F55" s="137"/>
      <c r="G55" s="148"/>
      <c r="H55" s="17"/>
      <c r="I55" s="1"/>
      <c r="J55" s="1"/>
      <c r="K55" s="1"/>
      <c r="L55" s="138"/>
      <c r="M55" s="66"/>
      <c r="N55" s="66"/>
      <c r="O55" s="116">
        <v>5</v>
      </c>
      <c r="P55" s="117">
        <v>142.643</v>
      </c>
      <c r="Q55" s="117">
        <v>142.844</v>
      </c>
      <c r="R55" s="77">
        <f>(Q55-P55)*1000</f>
        <v>200.9999999999934</v>
      </c>
      <c r="S55" s="73"/>
      <c r="T55" s="76">
        <v>5</v>
      </c>
      <c r="U55" s="117">
        <v>142.733</v>
      </c>
      <c r="V55" s="117">
        <v>142.815</v>
      </c>
      <c r="W55" s="77">
        <f>(V55-U55)*1000</f>
        <v>81.99999999999363</v>
      </c>
      <c r="X55" s="66"/>
      <c r="Y55" s="66"/>
      <c r="Z55" s="214">
        <v>7</v>
      </c>
      <c r="AA55" s="136">
        <v>142.877</v>
      </c>
      <c r="AB55" s="135">
        <v>37</v>
      </c>
      <c r="AC55" s="136">
        <f>AA55+AB55*0.001</f>
        <v>142.91400000000002</v>
      </c>
      <c r="AD55" s="137" t="s">
        <v>11</v>
      </c>
      <c r="AE55" s="250" t="s">
        <v>63</v>
      </c>
      <c r="AF55"/>
      <c r="AG55" s="17"/>
      <c r="AH55" s="17"/>
      <c r="AI55" s="17"/>
      <c r="AJ55" s="133"/>
    </row>
    <row r="56" spans="2:36" s="2" customFormat="1" ht="24.75" customHeight="1" thickTop="1">
      <c r="B56" s="214">
        <v>2</v>
      </c>
      <c r="C56" s="136">
        <v>142.58</v>
      </c>
      <c r="D56" s="135">
        <v>37</v>
      </c>
      <c r="E56" s="136">
        <f>C56+D56*0.001</f>
        <v>142.61700000000002</v>
      </c>
      <c r="F56" s="137" t="s">
        <v>11</v>
      </c>
      <c r="G56" s="250" t="s">
        <v>63</v>
      </c>
      <c r="H56" s="17"/>
      <c r="I56" s="1"/>
      <c r="J56" s="1"/>
      <c r="K56" s="1"/>
      <c r="L56" s="138"/>
      <c r="M56" s="66"/>
      <c r="N56" s="66"/>
      <c r="O56" s="118" t="s">
        <v>17</v>
      </c>
      <c r="P56" s="119"/>
      <c r="Q56" s="119"/>
      <c r="R56" s="120"/>
      <c r="S56" s="237" t="s">
        <v>29</v>
      </c>
      <c r="T56" s="291" t="s">
        <v>48</v>
      </c>
      <c r="U56" s="292"/>
      <c r="V56" s="292"/>
      <c r="W56" s="293"/>
      <c r="X56" s="66"/>
      <c r="Y56" s="66"/>
      <c r="Z56" s="213">
        <v>8</v>
      </c>
      <c r="AA56" s="139">
        <v>142.881</v>
      </c>
      <c r="AB56" s="135">
        <v>-37</v>
      </c>
      <c r="AC56" s="136">
        <f>AA56+AB56*0.001</f>
        <v>142.844</v>
      </c>
      <c r="AD56" s="137" t="s">
        <v>11</v>
      </c>
      <c r="AE56" s="250" t="s">
        <v>56</v>
      </c>
      <c r="AF56"/>
      <c r="AG56" s="1"/>
      <c r="AH56" s="1"/>
      <c r="AI56" s="1"/>
      <c r="AJ56" s="138"/>
    </row>
    <row r="57" spans="2:36" s="2" customFormat="1" ht="24.75" customHeight="1">
      <c r="B57" s="213">
        <v>3</v>
      </c>
      <c r="C57" s="139">
        <v>142.58</v>
      </c>
      <c r="D57" s="135">
        <v>37</v>
      </c>
      <c r="E57" s="136">
        <f>C57+D57*0.001</f>
        <v>142.61700000000002</v>
      </c>
      <c r="F57" s="137" t="s">
        <v>11</v>
      </c>
      <c r="G57" s="250" t="s">
        <v>65</v>
      </c>
      <c r="H57" s="7"/>
      <c r="I57" s="1"/>
      <c r="J57" s="1"/>
      <c r="K57" s="1"/>
      <c r="L57" s="138"/>
      <c r="M57" s="66"/>
      <c r="N57" s="66"/>
      <c r="O57" s="116">
        <v>1</v>
      </c>
      <c r="P57" s="83">
        <v>142.617</v>
      </c>
      <c r="Q57" s="272">
        <v>142.994</v>
      </c>
      <c r="R57" s="77">
        <f aca="true" t="shared" si="0" ref="R57:R62">(Q57-P57)*1000</f>
        <v>377.00000000000955</v>
      </c>
      <c r="S57" s="78" t="s">
        <v>16</v>
      </c>
      <c r="T57" s="76">
        <v>1</v>
      </c>
      <c r="U57" s="83">
        <v>142.715</v>
      </c>
      <c r="V57" s="83">
        <v>142.837</v>
      </c>
      <c r="W57" s="77">
        <f>(V57-U57)*1000</f>
        <v>121.99999999998568</v>
      </c>
      <c r="X57" s="66"/>
      <c r="Y57" s="66"/>
      <c r="Z57" s="149" t="s">
        <v>46</v>
      </c>
      <c r="AA57" s="221">
        <v>142.994</v>
      </c>
      <c r="AB57" s="135"/>
      <c r="AD57" s="137" t="s">
        <v>11</v>
      </c>
      <c r="AE57" s="251" t="s">
        <v>55</v>
      </c>
      <c r="AJ57" s="138"/>
    </row>
    <row r="58" spans="2:36" s="2" customFormat="1" ht="24.75" customHeight="1">
      <c r="B58" s="213">
        <v>4</v>
      </c>
      <c r="C58" s="139">
        <v>142.606</v>
      </c>
      <c r="D58" s="135">
        <v>37</v>
      </c>
      <c r="E58" s="136">
        <f>C58+D58*0.001</f>
        <v>142.643</v>
      </c>
      <c r="F58" s="137" t="s">
        <v>11</v>
      </c>
      <c r="G58" s="250" t="s">
        <v>50</v>
      </c>
      <c r="H58" s="7"/>
      <c r="I58" s="1"/>
      <c r="J58" s="1"/>
      <c r="K58" s="1"/>
      <c r="L58" s="138"/>
      <c r="M58" s="66"/>
      <c r="N58" s="66"/>
      <c r="O58" s="232">
        <v>2</v>
      </c>
      <c r="P58" s="83">
        <v>142.617</v>
      </c>
      <c r="Q58" s="272">
        <v>142.994</v>
      </c>
      <c r="R58" s="77">
        <f t="shared" si="0"/>
        <v>377.00000000000955</v>
      </c>
      <c r="S58" s="74"/>
      <c r="T58" s="294" t="s">
        <v>66</v>
      </c>
      <c r="U58" s="295"/>
      <c r="V58" s="295"/>
      <c r="W58" s="296"/>
      <c r="X58" s="66"/>
      <c r="Y58" s="66"/>
      <c r="Z58" s="149" t="s">
        <v>47</v>
      </c>
      <c r="AA58" s="221">
        <v>142.994</v>
      </c>
      <c r="AB58" s="135"/>
      <c r="AD58" s="137" t="s">
        <v>11</v>
      </c>
      <c r="AE58" s="250" t="s">
        <v>54</v>
      </c>
      <c r="AF58" s="17"/>
      <c r="AG58" s="1"/>
      <c r="AH58" s="1"/>
      <c r="AI58" s="1"/>
      <c r="AJ58" s="138"/>
    </row>
    <row r="59" spans="2:36" s="2" customFormat="1" ht="24.75" customHeight="1">
      <c r="B59" s="214">
        <v>5</v>
      </c>
      <c r="C59" s="136">
        <v>142.641</v>
      </c>
      <c r="D59" s="135">
        <v>37</v>
      </c>
      <c r="E59" s="136">
        <f>C59+D59*0.001</f>
        <v>142.678</v>
      </c>
      <c r="F59" s="137" t="s">
        <v>11</v>
      </c>
      <c r="G59" s="250" t="s">
        <v>63</v>
      </c>
      <c r="H59" s="17"/>
      <c r="I59" s="1"/>
      <c r="J59" s="1"/>
      <c r="K59" s="1"/>
      <c r="L59" s="138"/>
      <c r="M59" s="66"/>
      <c r="N59" s="66"/>
      <c r="O59" s="232">
        <v>7</v>
      </c>
      <c r="P59" s="233">
        <v>142.682</v>
      </c>
      <c r="Q59" s="115">
        <v>142.877</v>
      </c>
      <c r="R59" s="77">
        <f t="shared" si="0"/>
        <v>195.0000000000216</v>
      </c>
      <c r="S59" s="79" t="s">
        <v>30</v>
      </c>
      <c r="T59" s="76">
        <v>7</v>
      </c>
      <c r="U59" s="83">
        <v>142.758</v>
      </c>
      <c r="V59" s="83">
        <v>142.815</v>
      </c>
      <c r="W59" s="77">
        <f>(V59-U59)*1000</f>
        <v>56.99999999998795</v>
      </c>
      <c r="X59" s="66"/>
      <c r="Y59" s="66"/>
      <c r="Z59" s="214">
        <v>9</v>
      </c>
      <c r="AA59" s="136">
        <v>143.035</v>
      </c>
      <c r="AB59" s="135">
        <v>-37</v>
      </c>
      <c r="AC59" s="136">
        <f>AA59+AB59*0.001</f>
        <v>142.998</v>
      </c>
      <c r="AD59" s="137" t="s">
        <v>11</v>
      </c>
      <c r="AE59" s="250" t="s">
        <v>63</v>
      </c>
      <c r="AF59" s="17"/>
      <c r="AG59" s="1"/>
      <c r="AH59" s="1"/>
      <c r="AI59" s="1"/>
      <c r="AJ59" s="138"/>
    </row>
    <row r="60" spans="2:36" s="2" customFormat="1" ht="24.75" customHeight="1">
      <c r="B60" s="149" t="s">
        <v>44</v>
      </c>
      <c r="C60" s="221">
        <v>142.682</v>
      </c>
      <c r="D60" s="135"/>
      <c r="E60" s="221"/>
      <c r="F60" s="137" t="s">
        <v>11</v>
      </c>
      <c r="G60" s="250" t="s">
        <v>51</v>
      </c>
      <c r="H60"/>
      <c r="I60" s="1"/>
      <c r="J60" s="1"/>
      <c r="K60" s="1"/>
      <c r="L60" s="138"/>
      <c r="M60" s="66"/>
      <c r="N60" s="66"/>
      <c r="O60" s="163" t="s">
        <v>42</v>
      </c>
      <c r="P60" s="83">
        <v>142.914</v>
      </c>
      <c r="Q60" s="115">
        <v>143.033</v>
      </c>
      <c r="R60" s="77">
        <f t="shared" si="0"/>
        <v>118.99999999999977</v>
      </c>
      <c r="S60" s="79">
        <v>2018</v>
      </c>
      <c r="T60" s="294" t="s">
        <v>66</v>
      </c>
      <c r="U60" s="295"/>
      <c r="V60" s="295"/>
      <c r="W60" s="296"/>
      <c r="X60" s="66"/>
      <c r="Y60" s="66"/>
      <c r="Z60" s="213">
        <v>10</v>
      </c>
      <c r="AA60" s="139">
        <v>143.035</v>
      </c>
      <c r="AB60" s="135">
        <v>-37</v>
      </c>
      <c r="AC60" s="136">
        <f>AA60+AB60*0.001</f>
        <v>142.998</v>
      </c>
      <c r="AD60" s="137" t="s">
        <v>11</v>
      </c>
      <c r="AE60" s="250" t="s">
        <v>64</v>
      </c>
      <c r="AF60" s="17"/>
      <c r="AG60" s="17"/>
      <c r="AH60" s="1"/>
      <c r="AI60" s="1"/>
      <c r="AJ60" s="138"/>
    </row>
    <row r="61" spans="2:36" s="2" customFormat="1" ht="24.75" customHeight="1">
      <c r="B61" s="149" t="s">
        <v>45</v>
      </c>
      <c r="C61" s="221">
        <v>142.682</v>
      </c>
      <c r="D61" s="135"/>
      <c r="E61" s="221"/>
      <c r="F61" s="137" t="s">
        <v>11</v>
      </c>
      <c r="G61" s="250" t="s">
        <v>52</v>
      </c>
      <c r="H61" s="248"/>
      <c r="I61" s="177"/>
      <c r="J61" s="103"/>
      <c r="K61" s="103"/>
      <c r="L61" s="249"/>
      <c r="M61" s="66"/>
      <c r="N61" s="66"/>
      <c r="O61" s="163" t="s">
        <v>43</v>
      </c>
      <c r="P61" s="83">
        <v>142.914</v>
      </c>
      <c r="Q61" s="115">
        <v>143.033</v>
      </c>
      <c r="R61" s="77">
        <f t="shared" si="0"/>
        <v>118.99999999999977</v>
      </c>
      <c r="S61" s="79"/>
      <c r="T61" s="291" t="s">
        <v>67</v>
      </c>
      <c r="U61" s="292"/>
      <c r="V61" s="292"/>
      <c r="W61" s="293"/>
      <c r="X61" s="66"/>
      <c r="Y61" s="66"/>
      <c r="Z61" s="212">
        <v>11</v>
      </c>
      <c r="AA61" s="134">
        <v>143.062</v>
      </c>
      <c r="AB61" s="135">
        <v>-37</v>
      </c>
      <c r="AC61" s="136">
        <f>AA61+AB61*0.001</f>
        <v>143.025</v>
      </c>
      <c r="AD61" s="137" t="s">
        <v>11</v>
      </c>
      <c r="AE61" s="250" t="s">
        <v>53</v>
      </c>
      <c r="AF61" s="17"/>
      <c r="AG61" s="17"/>
      <c r="AH61" s="1"/>
      <c r="AI61" s="1"/>
      <c r="AJ61" s="138"/>
    </row>
    <row r="62" spans="2:36" s="34" customFormat="1" ht="24.75" customHeight="1" thickBot="1">
      <c r="B62" s="244"/>
      <c r="C62" s="245"/>
      <c r="D62" s="246"/>
      <c r="E62" s="245"/>
      <c r="F62" s="142"/>
      <c r="G62" s="247"/>
      <c r="H62" s="144"/>
      <c r="I62" s="145"/>
      <c r="J62" s="146"/>
      <c r="K62" s="146"/>
      <c r="L62" s="147"/>
      <c r="M62" s="66"/>
      <c r="N62" s="66"/>
      <c r="O62" s="222">
        <v>9</v>
      </c>
      <c r="P62" s="234">
        <v>142.682</v>
      </c>
      <c r="Q62" s="252">
        <v>142.95</v>
      </c>
      <c r="R62" s="164">
        <f t="shared" si="0"/>
        <v>268.0000000000007</v>
      </c>
      <c r="S62" s="236"/>
      <c r="T62" s="222"/>
      <c r="U62" s="234"/>
      <c r="V62" s="235"/>
      <c r="W62" s="164"/>
      <c r="X62" s="66"/>
      <c r="Y62" s="66"/>
      <c r="Z62" s="140"/>
      <c r="AA62" s="141"/>
      <c r="AB62" s="141"/>
      <c r="AC62" s="141"/>
      <c r="AD62" s="142"/>
      <c r="AE62" s="143"/>
      <c r="AF62" s="144"/>
      <c r="AG62" s="145"/>
      <c r="AH62" s="146"/>
      <c r="AI62" s="146"/>
      <c r="AJ62" s="147"/>
    </row>
  </sheetData>
  <sheetProtection password="E5AD" sheet="1"/>
  <mergeCells count="20">
    <mergeCell ref="T56:W56"/>
    <mergeCell ref="T60:W60"/>
    <mergeCell ref="T58:W58"/>
    <mergeCell ref="T61:W61"/>
    <mergeCell ref="AA5:AB5"/>
    <mergeCell ref="W8:X8"/>
    <mergeCell ref="AA8:AB8"/>
    <mergeCell ref="W9:X9"/>
    <mergeCell ref="Y9:Z9"/>
    <mergeCell ref="AA9:AB9"/>
    <mergeCell ref="J9:K9"/>
    <mergeCell ref="N9:O9"/>
    <mergeCell ref="L8:M8"/>
    <mergeCell ref="Y8:Z8"/>
    <mergeCell ref="W5:X5"/>
    <mergeCell ref="Y5:Z5"/>
    <mergeCell ref="J5:K5"/>
    <mergeCell ref="L5:M5"/>
    <mergeCell ref="N5:O5"/>
    <mergeCell ref="J8:K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6"/>
  <drawing r:id="rId5"/>
  <legacyDrawing r:id="rId4"/>
  <oleObjects>
    <oleObject progId="Paint.Picture" shapeId="16536041" r:id="rId1"/>
    <oleObject progId="Paint.Picture" shapeId="16536332" r:id="rId2"/>
    <oleObject progId="Paint.Picture" shapeId="2603625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2018-11-06T12:15:15Z</cp:lastPrinted>
  <dcterms:created xsi:type="dcterms:W3CDTF">2003-01-10T15:39:03Z</dcterms:created>
  <dcterms:modified xsi:type="dcterms:W3CDTF">2018-11-19T10:27:33Z</dcterms:modified>
  <cp:category/>
  <cp:version/>
  <cp:contentType/>
  <cp:contentStatus/>
</cp:coreProperties>
</file>