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28215" windowHeight="6975" tabRatio="599" activeTab="1"/>
  </bookViews>
  <sheets>
    <sheet name="titul" sheetId="1" r:id="rId1"/>
    <sheet name="Kadaň" sheetId="2" r:id="rId2"/>
  </sheets>
  <definedNames/>
  <calcPr fullCalcOnLoad="1"/>
</workbook>
</file>

<file path=xl/sharedStrings.xml><?xml version="1.0" encoding="utf-8"?>
<sst xmlns="http://schemas.openxmlformats.org/spreadsheetml/2006/main" count="259" uniqueCount="152">
  <si>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</si>
  <si>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</si>
  <si>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</si>
  <si>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</si>
  <si>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</si>
  <si>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</si>
  <si>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</si>
  <si>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</si>
  <si>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</si>
  <si>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</si>
  <si>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</si>
  <si>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</si>
  <si>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</si>
  <si>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</si>
  <si>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</si>
  <si>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</si>
  <si>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</si>
  <si>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</si>
  <si>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</si>
  <si>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</si>
  <si>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</si>
  <si>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</si>
  <si>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</si>
  <si>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</si>
  <si>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</si>
  <si>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</si>
  <si>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</si>
  <si>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</si>
  <si>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</si>
  <si>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</si>
  <si>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</si>
  <si>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</si>
  <si>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</si>
  <si>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JTom</t>
  </si>
  <si>
    <t>S 1</t>
  </si>
  <si>
    <t>L 1</t>
  </si>
  <si>
    <t>S 2</t>
  </si>
  <si>
    <t>v pokračování traťové koleje - rychlost traťová s místním omezením</t>
  </si>
  <si>
    <t>Odjezdová</t>
  </si>
  <si>
    <t>L 2</t>
  </si>
  <si>
    <t>L 3</t>
  </si>
  <si>
    <t>elm.</t>
  </si>
  <si>
    <t>Př L</t>
  </si>
  <si>
    <t>Př S</t>
  </si>
  <si>
    <t xml:space="preserve">Vzájemně vyloučeny jsou pouze protisměrné </t>
  </si>
  <si>
    <t>jízdní cesty na tutéž kolej</t>
  </si>
  <si>
    <t>poznámka</t>
  </si>
  <si>
    <t>ručně</t>
  </si>
  <si>
    <t>Vk 1</t>
  </si>
  <si>
    <t>zabezpečovacího zařízení</t>
  </si>
  <si>
    <t>Vk 2</t>
  </si>
  <si>
    <t>Vk 3</t>
  </si>
  <si>
    <t xml:space="preserve">  bez zabezpečení</t>
  </si>
  <si>
    <t>Kód : 14</t>
  </si>
  <si>
    <t>3. kategorie</t>
  </si>
  <si>
    <t>samočinně činností</t>
  </si>
  <si>
    <t>zast. - 90</t>
  </si>
  <si>
    <t>KZ1</t>
  </si>
  <si>
    <t>OPř L</t>
  </si>
  <si>
    <t>Km  27,237</t>
  </si>
  <si>
    <t>Dopravní  koleje  Kadaň předměstí</t>
  </si>
  <si>
    <t>Nástupiště  u  koleje  Kadaň předměstí</t>
  </si>
  <si>
    <t>Průběžná kolej</t>
  </si>
  <si>
    <t>Dopravní  koleje  Kadaň</t>
  </si>
  <si>
    <t>Nástupiště  u  koleje  Kadaň</t>
  </si>
  <si>
    <t>konstrukce Tischer</t>
  </si>
  <si>
    <t>Směr  :  Želina</t>
  </si>
  <si>
    <t>Obvod  výpravčího</t>
  </si>
  <si>
    <t>Směr  :  Kadaň - Prunéřov</t>
  </si>
  <si>
    <t>Automatické  hradlo</t>
  </si>
  <si>
    <t>Kód : 16</t>
  </si>
  <si>
    <t>nejsou</t>
  </si>
  <si>
    <t>proj. - nejsou</t>
  </si>
  <si>
    <t>Obvod  posunu</t>
  </si>
  <si>
    <t>KZ2</t>
  </si>
  <si>
    <t>Vk 11</t>
  </si>
  <si>
    <t>Vk 12</t>
  </si>
  <si>
    <t>odtlačný výměnový zámek, klíč je držen v kontrolním zámku Vk 12</t>
  </si>
  <si>
    <t>odtlačný výměnový zámek, klíč je držen v kontrolním zámku Vk 1</t>
  </si>
  <si>
    <t>odtlačný výměnový zámek, klíč je držen v kontrolním zámku Vk 2</t>
  </si>
  <si>
    <t>odtlačný výměnový zámek, klíč je držen v kontrolním zámku Vk 3</t>
  </si>
  <si>
    <t>kontrolní výkolejkový zámek, klíč Vk1/1t/1 v SHK - II.</t>
  </si>
  <si>
    <t>kontrolní výkolejkový zámek, klíč Vk2/2t/2 v SHK - III.</t>
  </si>
  <si>
    <t>kontrolní výkolejkový zámek, klíč Vk3/3t/3 v SHK - IV.</t>
  </si>
  <si>
    <t>kontrolní VZ, klíč je držen v kontrolním zámku Vk 11</t>
  </si>
  <si>
    <t>kontrolní VZ, klíč Vk11/Vk12/KZ1t/KZ1 v SHK - I.</t>
  </si>
  <si>
    <t>přerušovaná čára</t>
  </si>
  <si>
    <t>úsek není v měřítku</t>
  </si>
  <si>
    <t>V3213</t>
  </si>
  <si>
    <t>km 26,394</t>
  </si>
  <si>
    <t>silnice podjezd</t>
  </si>
  <si>
    <t>km 26,905</t>
  </si>
  <si>
    <t>mezi v.č.3 a v.č.1</t>
  </si>
  <si>
    <t>T</t>
  </si>
  <si>
    <t>Nákladiště a vlečka V3093 se obsluhuje vlaky (PMD) bez uvolnění traťové koleje.</t>
  </si>
  <si>
    <t>Vlečka V3213 se obsluhuje vlaky (PMD) bez nebo s uvolněním traťové koleje.</t>
  </si>
  <si>
    <t>bez zabezpečení</t>
  </si>
  <si>
    <t>Km 26,605 // Km  27,237</t>
  </si>
  <si>
    <t>535690 // 537993</t>
  </si>
  <si>
    <t>534 A</t>
  </si>
  <si>
    <t>KANGO</t>
  </si>
  <si>
    <t>Poznámka: zobrazeno v měřítku od v.č.KZ1 po v.č.6</t>
  </si>
  <si>
    <t>26,719</t>
  </si>
  <si>
    <t>26,629</t>
  </si>
  <si>
    <t>Se 1</t>
  </si>
  <si>
    <t>Se 2</t>
  </si>
  <si>
    <t>Se 3</t>
  </si>
  <si>
    <t>při jízdě do odbočky - levé zhlaví rychlost 40 km/h</t>
  </si>
  <si>
    <t>Lc 3a</t>
  </si>
  <si>
    <t>Cestová</t>
  </si>
  <si>
    <t>směr Želina a Kadaň-Prunéřov</t>
  </si>
  <si>
    <t>3 a</t>
  </si>
  <si>
    <t>směr Želina</t>
  </si>
  <si>
    <t>směr Kadaň-Prunéřov</t>
  </si>
  <si>
    <t xml:space="preserve">č. 1,  jednostranné vnitřní </t>
  </si>
  <si>
    <t>č. 1a,  jednostranné vnější</t>
  </si>
  <si>
    <t>S 3a</t>
  </si>
  <si>
    <t>Kód : 22</t>
  </si>
  <si>
    <t>Elektronické stavědlo</t>
  </si>
  <si>
    <t>N 4</t>
  </si>
  <si>
    <t>poloostrovní</t>
  </si>
  <si>
    <t>přístup na všechna N od VB</t>
  </si>
  <si>
    <t>27,830</t>
  </si>
  <si>
    <t>PSt.D3</t>
  </si>
  <si>
    <t>27,230</t>
  </si>
  <si>
    <t>výpravčí</t>
  </si>
  <si>
    <t>00</t>
  </si>
  <si>
    <t>Vlečka č: V3093</t>
  </si>
  <si>
    <t>Vlečka č:</t>
  </si>
  <si>
    <t xml:space="preserve">Sc 3   </t>
  </si>
  <si>
    <t>při jízdě do odbočky - pravé zhlaví rychlost 50 km/h</t>
  </si>
  <si>
    <t>Hlavní  staniční  kolej, NTV</t>
  </si>
  <si>
    <t>Kusá pouze vjezd a odjezd, NTV</t>
  </si>
  <si>
    <t>Sc3*)</t>
  </si>
  <si>
    <t>Lc3a*</t>
  </si>
  <si>
    <r>
      <rPr>
        <sz val="14"/>
        <color indexed="10"/>
        <rFont val="Times New Roman CE"/>
        <family val="0"/>
      </rPr>
      <t>*)</t>
    </r>
    <r>
      <rPr>
        <sz val="14"/>
        <rFont val="Times New Roman CE"/>
        <family val="1"/>
      </rPr>
      <t xml:space="preserve"> snížená montáž návěstidla</t>
    </r>
  </si>
  <si>
    <t>Obvod  výpravčího (mimo Sc3 = trvalá návěst "Stůj")</t>
  </si>
  <si>
    <t>Obvod  výpravčího (mimo Lc3a = trvalá návěst Stůj")</t>
  </si>
  <si>
    <t>provoz podle SŽDC D3</t>
  </si>
  <si>
    <t>( vynecháno 100m )</t>
  </si>
  <si>
    <t>Rádiové spojení  ( síť TRS )</t>
  </si>
  <si>
    <t>zároveň dirigující dispečer pro tratě Kaštice - Kadaň a Kadaňský Rohozec - Vilémov u Kadaně</t>
  </si>
  <si>
    <t>Vjezd - odjezd - průjezd</t>
  </si>
  <si>
    <t>Kusá pouze vjezd a odjezd</t>
  </si>
  <si>
    <t>X.  /  2019</t>
  </si>
  <si>
    <t>( po ROV 73219, SŘ 3.změna k 30.9.19, pasportu N poslal p.Aubrecht 1.10.2019 )</t>
  </si>
  <si>
    <t>dynamické zarážedlo u k.č.3 = km 27,238</t>
  </si>
  <si>
    <t>27,206</t>
  </si>
  <si>
    <t>konec TV v km 27,110</t>
  </si>
  <si>
    <t>typ ESA 44, ovládání z JOP</t>
  </si>
  <si>
    <t>typ AH-ESA-07 ( bez návěstního bodu )</t>
  </si>
  <si>
    <t>dálková obsluha výpravčím DOZ z ŽST Kadaň-Prunéřov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</si>
</sst>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108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sz val="9"/>
      <name val="Arial CE"/>
      <family val="2"/>
    </font>
    <font>
      <sz val="16"/>
      <name val="Arial CE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i/>
      <sz val="14"/>
      <name val="Times New Roman CE"/>
      <family val="1"/>
    </font>
    <font>
      <sz val="12"/>
      <name val="Courier"/>
      <family val="3"/>
    </font>
    <font>
      <i/>
      <sz val="12"/>
      <color indexed="12"/>
      <name val="Arial CE"/>
      <family val="2"/>
    </font>
    <font>
      <sz val="11"/>
      <color indexed="12"/>
      <name val="Arial CE"/>
      <family val="2"/>
    </font>
    <font>
      <b/>
      <sz val="10"/>
      <color indexed="16"/>
      <name val="Arial CE"/>
      <family val="2"/>
    </font>
    <font>
      <sz val="14"/>
      <color indexed="10"/>
      <name val="Times New Roman CE"/>
      <family val="0"/>
    </font>
    <font>
      <i/>
      <sz val="14"/>
      <name val="Arial CE"/>
      <family val="0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10"/>
      <name val="Verdana"/>
      <family val="2"/>
    </font>
    <font>
      <sz val="11"/>
      <color indexed="62"/>
      <name val="Verdana"/>
      <family val="2"/>
    </font>
    <font>
      <b/>
      <sz val="11"/>
      <color indexed="52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sz val="14"/>
      <color indexed="8"/>
      <name val="Times New Roman CE"/>
      <family val="0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  <font>
      <i/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3" fillId="20" borderId="0" applyNumberFormat="0" applyBorder="0" applyAlignment="0" applyProtection="0"/>
    <xf numFmtId="0" fontId="9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0" fillId="0" borderId="7" applyNumberFormat="0" applyFill="0" applyAlignment="0" applyProtection="0"/>
    <xf numFmtId="0" fontId="101" fillId="24" borderId="0" applyNumberFormat="0" applyBorder="0" applyAlignment="0" applyProtection="0"/>
    <xf numFmtId="0" fontId="102" fillId="0" borderId="0" applyNumberFormat="0" applyFill="0" applyBorder="0" applyAlignment="0" applyProtection="0"/>
    <xf numFmtId="0" fontId="103" fillId="25" borderId="8" applyNumberFormat="0" applyAlignment="0" applyProtection="0"/>
    <xf numFmtId="0" fontId="104" fillId="26" borderId="8" applyNumberFormat="0" applyAlignment="0" applyProtection="0"/>
    <xf numFmtId="0" fontId="105" fillId="26" borderId="9" applyNumberFormat="0" applyAlignment="0" applyProtection="0"/>
    <xf numFmtId="0" fontId="106" fillId="0" borderId="0" applyNumberFormat="0" applyFill="0" applyBorder="0" applyAlignment="0" applyProtection="0"/>
    <xf numFmtId="0" fontId="91" fillId="27" borderId="0" applyNumberFormat="0" applyBorder="0" applyAlignment="0" applyProtection="0"/>
    <xf numFmtId="0" fontId="91" fillId="28" borderId="0" applyNumberFormat="0" applyBorder="0" applyAlignment="0" applyProtection="0"/>
    <xf numFmtId="0" fontId="91" fillId="29" borderId="0" applyNumberFormat="0" applyBorder="0" applyAlignment="0" applyProtection="0"/>
    <xf numFmtId="0" fontId="91" fillId="30" borderId="0" applyNumberFormat="0" applyBorder="0" applyAlignment="0" applyProtection="0"/>
    <xf numFmtId="0" fontId="91" fillId="31" borderId="0" applyNumberFormat="0" applyBorder="0" applyAlignment="0" applyProtection="0"/>
    <xf numFmtId="0" fontId="91" fillId="32" borderId="0" applyNumberFormat="0" applyBorder="0" applyAlignment="0" applyProtection="0"/>
  </cellStyleXfs>
  <cellXfs count="48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3" fillId="0" borderId="0" xfId="50" applyFont="1" applyAlignment="1">
      <alignment horizontal="right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50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49" fontId="4" fillId="0" borderId="0" xfId="50" applyNumberFormat="1" applyFont="1" applyFill="1" applyBorder="1" applyAlignment="1">
      <alignment horizontal="center" vertical="center"/>
      <protection/>
    </xf>
    <xf numFmtId="0" fontId="22" fillId="0" borderId="0" xfId="50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6" fillId="0" borderId="0" xfId="50" applyFont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164" fontId="27" fillId="0" borderId="14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2" fillId="0" borderId="0" xfId="0" applyFont="1" applyAlignment="1">
      <alignment horizontal="center"/>
    </xf>
    <xf numFmtId="0" fontId="4" fillId="35" borderId="36" xfId="50" applyFont="1" applyFill="1" applyBorder="1" applyAlignment="1">
      <alignment horizontal="center" vertical="center"/>
      <protection/>
    </xf>
    <xf numFmtId="0" fontId="10" fillId="36" borderId="37" xfId="0" applyFont="1" applyFill="1" applyBorder="1" applyAlignment="1">
      <alignment horizontal="center" vertical="center"/>
    </xf>
    <xf numFmtId="49" fontId="15" fillId="0" borderId="0" xfId="50" applyNumberFormat="1" applyFont="1" applyBorder="1" applyAlignment="1">
      <alignment horizontal="center" vertical="center"/>
      <protection/>
    </xf>
    <xf numFmtId="0" fontId="1" fillId="0" borderId="0" xfId="50" applyFont="1" applyAlignment="1">
      <alignment/>
      <protection/>
    </xf>
    <xf numFmtId="0" fontId="1" fillId="0" borderId="0" xfId="50" applyFont="1" applyBorder="1" applyAlignment="1">
      <alignment/>
      <protection/>
    </xf>
    <xf numFmtId="0" fontId="1" fillId="0" borderId="0" xfId="50" applyFont="1" applyBorder="1">
      <alignment/>
      <protection/>
    </xf>
    <xf numFmtId="0" fontId="1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4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13" fillId="0" borderId="0" xfId="50" applyFont="1" applyAlignment="1">
      <alignment vertical="center"/>
      <protection/>
    </xf>
    <xf numFmtId="0" fontId="13" fillId="0" borderId="0" xfId="50" applyFont="1" applyAlignment="1">
      <alignment horizontal="center"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1" fillId="0" borderId="0" xfId="50" applyFont="1" applyAlignment="1">
      <alignment vertical="center"/>
      <protection/>
    </xf>
    <xf numFmtId="0" fontId="1" fillId="0" borderId="0" xfId="50" applyFont="1" applyBorder="1" applyAlignment="1">
      <alignment vertical="center"/>
      <protection/>
    </xf>
    <xf numFmtId="0" fontId="0" fillId="36" borderId="38" xfId="50" applyFont="1" applyFill="1" applyBorder="1" applyAlignment="1">
      <alignment vertical="center"/>
      <protection/>
    </xf>
    <xf numFmtId="0" fontId="0" fillId="36" borderId="39" xfId="50" applyFont="1" applyFill="1" applyBorder="1" applyAlignment="1">
      <alignment vertical="center"/>
      <protection/>
    </xf>
    <xf numFmtId="0" fontId="0" fillId="36" borderId="39" xfId="50" applyFont="1" applyFill="1" applyBorder="1" applyAlignment="1" quotePrefix="1">
      <alignment vertical="center"/>
      <protection/>
    </xf>
    <xf numFmtId="164" fontId="0" fillId="36" borderId="39" xfId="50" applyNumberFormat="1" applyFont="1" applyFill="1" applyBorder="1" applyAlignment="1">
      <alignment vertical="center"/>
      <protection/>
    </xf>
    <xf numFmtId="0" fontId="0" fillId="36" borderId="40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6" borderId="41" xfId="50" applyFont="1" applyFill="1" applyBorder="1" applyAlignment="1">
      <alignment vertical="center"/>
      <protection/>
    </xf>
    <xf numFmtId="0" fontId="0" fillId="0" borderId="42" xfId="50" applyFont="1" applyBorder="1">
      <alignment/>
      <protection/>
    </xf>
    <xf numFmtId="0" fontId="0" fillId="0" borderId="29" xfId="50" applyFont="1" applyBorder="1">
      <alignment/>
      <protection/>
    </xf>
    <xf numFmtId="0" fontId="0" fillId="0" borderId="28" xfId="50" applyFont="1" applyBorder="1">
      <alignment/>
      <protection/>
    </xf>
    <xf numFmtId="0" fontId="0" fillId="36" borderId="13" xfId="50" applyFill="1" applyBorder="1" applyAlignment="1">
      <alignment vertical="center"/>
      <protection/>
    </xf>
    <xf numFmtId="0" fontId="0" fillId="0" borderId="18" xfId="50" applyFont="1" applyBorder="1">
      <alignment/>
      <protection/>
    </xf>
    <xf numFmtId="0" fontId="17" fillId="0" borderId="0" xfId="50" applyFont="1" applyFill="1" applyBorder="1" applyAlignment="1" quotePrefix="1">
      <alignment horizontal="center" vertical="center"/>
      <protection/>
    </xf>
    <xf numFmtId="0" fontId="0" fillId="0" borderId="0" xfId="50" applyFont="1" applyBorder="1">
      <alignment/>
      <protection/>
    </xf>
    <xf numFmtId="0" fontId="0" fillId="0" borderId="12" xfId="50" applyFont="1" applyBorder="1">
      <alignment/>
      <protection/>
    </xf>
    <xf numFmtId="0" fontId="0" fillId="0" borderId="12" xfId="50" applyBorder="1" applyAlignment="1">
      <alignment vertical="center"/>
      <protection/>
    </xf>
    <xf numFmtId="0" fontId="0" fillId="0" borderId="43" xfId="50" applyFont="1" applyBorder="1">
      <alignment/>
      <protection/>
    </xf>
    <xf numFmtId="0" fontId="0" fillId="0" borderId="44" xfId="50" applyFont="1" applyBorder="1">
      <alignment/>
      <protection/>
    </xf>
    <xf numFmtId="0" fontId="0" fillId="0" borderId="45" xfId="50" applyFont="1" applyBorder="1">
      <alignment/>
      <protection/>
    </xf>
    <xf numFmtId="0" fontId="22" fillId="0" borderId="0" xfId="50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20" fillId="0" borderId="0" xfId="50" applyFont="1" applyBorder="1" applyAlignment="1">
      <alignment horizontal="center" vertical="center"/>
      <protection/>
    </xf>
    <xf numFmtId="0" fontId="0" fillId="0" borderId="46" xfId="50" applyFont="1" applyBorder="1">
      <alignment/>
      <protection/>
    </xf>
    <xf numFmtId="0" fontId="0" fillId="0" borderId="31" xfId="50" applyFont="1" applyBorder="1">
      <alignment/>
      <protection/>
    </xf>
    <xf numFmtId="0" fontId="0" fillId="0" borderId="47" xfId="50" applyFont="1" applyBorder="1">
      <alignment/>
      <protection/>
    </xf>
    <xf numFmtId="0" fontId="0" fillId="36" borderId="0" xfId="50" applyFont="1" applyFill="1" applyBorder="1" applyAlignment="1">
      <alignment vertical="center"/>
      <protection/>
    </xf>
    <xf numFmtId="0" fontId="0" fillId="36" borderId="0" xfId="50" applyFill="1" applyBorder="1" applyAlignment="1">
      <alignment vertical="center"/>
      <protection/>
    </xf>
    <xf numFmtId="0" fontId="4" fillId="36" borderId="0" xfId="50" applyFont="1" applyFill="1" applyBorder="1" applyAlignment="1">
      <alignment horizontal="left" vertical="center"/>
      <protection/>
    </xf>
    <xf numFmtId="0" fontId="0" fillId="36" borderId="41" xfId="50" applyFill="1" applyBorder="1" applyAlignment="1">
      <alignment vertical="center"/>
      <protection/>
    </xf>
    <xf numFmtId="0" fontId="0" fillId="35" borderId="48" xfId="50" applyFont="1" applyFill="1" applyBorder="1" applyAlignment="1">
      <alignment vertical="center"/>
      <protection/>
    </xf>
    <xf numFmtId="0" fontId="0" fillId="35" borderId="49" xfId="50" applyFont="1" applyFill="1" applyBorder="1" applyAlignment="1">
      <alignment vertical="center"/>
      <protection/>
    </xf>
    <xf numFmtId="0" fontId="0" fillId="35" borderId="50" xfId="50" applyFont="1" applyFill="1" applyBorder="1" applyAlignment="1">
      <alignment vertical="center"/>
      <protection/>
    </xf>
    <xf numFmtId="1" fontId="0" fillId="36" borderId="0" xfId="50" applyNumberFormat="1" applyFont="1" applyFill="1" applyBorder="1" applyAlignment="1">
      <alignment vertical="center"/>
      <protection/>
    </xf>
    <xf numFmtId="0" fontId="0" fillId="36" borderId="41" xfId="50" applyFont="1" applyFill="1" applyBorder="1" applyAlignment="1">
      <alignment vertical="center"/>
      <protection/>
    </xf>
    <xf numFmtId="0" fontId="4" fillId="35" borderId="51" xfId="50" applyFont="1" applyFill="1" applyBorder="1" applyAlignment="1">
      <alignment horizontal="center" vertical="center"/>
      <protection/>
    </xf>
    <xf numFmtId="0" fontId="4" fillId="35" borderId="52" xfId="50" applyFont="1" applyFill="1" applyBorder="1" applyAlignment="1">
      <alignment horizontal="center" vertical="center"/>
      <protection/>
    </xf>
    <xf numFmtId="0" fontId="0" fillId="36" borderId="13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53" xfId="50" applyNumberFormat="1" applyFont="1" applyBorder="1" applyAlignment="1">
      <alignment vertical="center"/>
      <protection/>
    </xf>
    <xf numFmtId="164" fontId="0" fillId="0" borderId="14" xfId="50" applyNumberFormat="1" applyFont="1" applyBorder="1" applyAlignment="1">
      <alignment vertical="center"/>
      <protection/>
    </xf>
    <xf numFmtId="164" fontId="0" fillId="0" borderId="14" xfId="50" applyNumberFormat="1" applyFont="1" applyBorder="1" applyAlignment="1">
      <alignment vertical="center"/>
      <protection/>
    </xf>
    <xf numFmtId="1" fontId="0" fillId="0" borderId="12" xfId="50" applyNumberFormat="1" applyFont="1" applyBorder="1" applyAlignment="1">
      <alignment vertical="center"/>
      <protection/>
    </xf>
    <xf numFmtId="1" fontId="0" fillId="0" borderId="18" xfId="50" applyNumberFormat="1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0" fontId="0" fillId="0" borderId="12" xfId="50" applyFont="1" applyBorder="1" applyAlignment="1">
      <alignment vertical="center"/>
      <protection/>
    </xf>
    <xf numFmtId="1" fontId="34" fillId="0" borderId="12" xfId="50" applyNumberFormat="1" applyFont="1" applyBorder="1" applyAlignment="1">
      <alignment horizontal="center" vertical="center"/>
      <protection/>
    </xf>
    <xf numFmtId="164" fontId="34" fillId="0" borderId="14" xfId="50" applyNumberFormat="1" applyFont="1" applyFill="1" applyBorder="1" applyAlignment="1">
      <alignment horizontal="center" vertical="center"/>
      <protection/>
    </xf>
    <xf numFmtId="0" fontId="0" fillId="36" borderId="54" xfId="50" applyFill="1" applyBorder="1" applyAlignment="1">
      <alignment vertical="center"/>
      <protection/>
    </xf>
    <xf numFmtId="0" fontId="0" fillId="36" borderId="16" xfId="50" applyFill="1" applyBorder="1" applyAlignment="1">
      <alignment vertical="center"/>
      <protection/>
    </xf>
    <xf numFmtId="0" fontId="0" fillId="36" borderId="15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36" borderId="37" xfId="0" applyFont="1" applyFill="1" applyBorder="1" applyAlignment="1">
      <alignment vertical="center"/>
    </xf>
    <xf numFmtId="0" fontId="0" fillId="36" borderId="55" xfId="0" applyFont="1" applyFill="1" applyBorder="1" applyAlignment="1">
      <alignment vertical="center"/>
    </xf>
    <xf numFmtId="0" fontId="0" fillId="36" borderId="56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6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0" fillId="0" borderId="0" xfId="49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0" fillId="0" borderId="59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39" fillId="0" borderId="0" xfId="48" applyFont="1" applyAlignment="1">
      <alignment horizontal="center" vertical="center"/>
      <protection/>
    </xf>
    <xf numFmtId="0" fontId="4" fillId="0" borderId="0" xfId="50" applyNumberFormat="1" applyFont="1" applyFill="1" applyBorder="1" applyAlignment="1">
      <alignment horizontal="center" vertical="center"/>
      <protection/>
    </xf>
    <xf numFmtId="49" fontId="0" fillId="0" borderId="0" xfId="49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9" fillId="0" borderId="0" xfId="48" applyFont="1" applyAlignment="1">
      <alignment horizontal="left" vertical="center"/>
      <protection/>
    </xf>
    <xf numFmtId="49" fontId="0" fillId="0" borderId="0" xfId="49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3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left" vertical="top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6" fillId="0" borderId="17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64" fontId="0" fillId="0" borderId="6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4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49" fontId="0" fillId="0" borderId="0" xfId="49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4" fillId="0" borderId="0" xfId="50" applyFont="1" applyBorder="1" applyAlignment="1">
      <alignment horizontal="center" vertical="center"/>
      <protection/>
    </xf>
    <xf numFmtId="0" fontId="42" fillId="0" borderId="0" xfId="50" applyFont="1" applyFill="1" applyBorder="1" applyAlignment="1">
      <alignment horizontal="center" vertical="center"/>
      <protection/>
    </xf>
    <xf numFmtId="49" fontId="33" fillId="0" borderId="53" xfId="50" applyNumberFormat="1" applyFont="1" applyBorder="1" applyAlignment="1">
      <alignment horizontal="center" vertical="center"/>
      <protection/>
    </xf>
    <xf numFmtId="49" fontId="37" fillId="0" borderId="0" xfId="50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50" applyFont="1" applyFill="1" applyBorder="1" applyAlignment="1">
      <alignment horizontal="center"/>
      <protection/>
    </xf>
    <xf numFmtId="164" fontId="0" fillId="0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64" fontId="4" fillId="0" borderId="12" xfId="0" applyNumberFormat="1" applyFont="1" applyBorder="1" applyAlignment="1" quotePrefix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64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164" fontId="48" fillId="0" borderId="15" xfId="0" applyNumberFormat="1" applyFont="1" applyFill="1" applyBorder="1" applyAlignment="1">
      <alignment horizontal="center" vertical="center"/>
    </xf>
    <xf numFmtId="0" fontId="2" fillId="37" borderId="65" xfId="0" applyFont="1" applyFill="1" applyBorder="1" applyAlignment="1">
      <alignment horizontal="centerContinuous" vertical="center"/>
    </xf>
    <xf numFmtId="0" fontId="2" fillId="37" borderId="66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" vertical="center"/>
    </xf>
    <xf numFmtId="49" fontId="31" fillId="0" borderId="59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31" fillId="0" borderId="67" xfId="0" applyNumberFormat="1" applyFont="1" applyBorder="1" applyAlignment="1">
      <alignment horizontal="center" vertical="center"/>
    </xf>
    <xf numFmtId="164" fontId="10" fillId="0" borderId="62" xfId="0" applyNumberFormat="1" applyFont="1" applyBorder="1" applyAlignment="1">
      <alignment horizontal="center" vertical="center"/>
    </xf>
    <xf numFmtId="0" fontId="30" fillId="0" borderId="62" xfId="0" applyFont="1" applyFill="1" applyBorder="1" applyAlignment="1">
      <alignment horizontal="center" vertical="center"/>
    </xf>
    <xf numFmtId="164" fontId="27" fillId="0" borderId="62" xfId="0" applyNumberFormat="1" applyFont="1" applyBorder="1" applyAlignment="1">
      <alignment horizontal="center" vertical="center"/>
    </xf>
    <xf numFmtId="49" fontId="29" fillId="0" borderId="62" xfId="0" applyNumberFormat="1" applyFont="1" applyBorder="1" applyAlignment="1">
      <alignment horizontal="center" vertical="center"/>
    </xf>
    <xf numFmtId="164" fontId="3" fillId="0" borderId="62" xfId="0" applyNumberFormat="1" applyFont="1" applyBorder="1" applyAlignment="1">
      <alignment horizontal="center" vertical="center"/>
    </xf>
    <xf numFmtId="49" fontId="29" fillId="0" borderId="59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29" fillId="0" borderId="67" xfId="0" applyNumberFormat="1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31" fillId="0" borderId="14" xfId="0" applyNumberFormat="1" applyFont="1" applyBorder="1" applyAlignment="1">
      <alignment horizontal="center" vertical="center"/>
    </xf>
    <xf numFmtId="49" fontId="31" fillId="0" borderId="62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1" fillId="0" borderId="0" xfId="50" applyFont="1" applyAlignment="1" quotePrefix="1">
      <alignment vertical="center"/>
      <protection/>
    </xf>
    <xf numFmtId="0" fontId="0" fillId="0" borderId="0" xfId="50" applyFont="1" applyFill="1" applyBorder="1">
      <alignment/>
      <protection/>
    </xf>
    <xf numFmtId="0" fontId="14" fillId="35" borderId="49" xfId="50" applyFont="1" applyFill="1" applyBorder="1" applyAlignment="1">
      <alignment horizontal="centerContinuous" vertical="center"/>
      <protection/>
    </xf>
    <xf numFmtId="0" fontId="4" fillId="35" borderId="68" xfId="50" applyFont="1" applyFill="1" applyBorder="1" applyAlignment="1">
      <alignment horizontal="centerContinuous" vertical="center"/>
      <protection/>
    </xf>
    <xf numFmtId="0" fontId="4" fillId="35" borderId="69" xfId="50" applyFont="1" applyFill="1" applyBorder="1" applyAlignment="1">
      <alignment horizontal="centerContinuous" vertical="center"/>
      <protection/>
    </xf>
    <xf numFmtId="0" fontId="4" fillId="35" borderId="70" xfId="50" applyFont="1" applyFill="1" applyBorder="1" applyAlignment="1">
      <alignment horizontal="centerContinuous" vertical="center"/>
      <protection/>
    </xf>
    <xf numFmtId="164" fontId="34" fillId="0" borderId="14" xfId="50" applyNumberFormat="1" applyFont="1" applyBorder="1" applyAlignment="1">
      <alignment horizontal="center" vertical="center"/>
      <protection/>
    </xf>
    <xf numFmtId="49" fontId="23" fillId="0" borderId="0" xfId="50" applyNumberFormat="1" applyFont="1" applyFill="1" applyBorder="1" applyAlignment="1">
      <alignment horizontal="center" vertical="center"/>
      <protection/>
    </xf>
    <xf numFmtId="0" fontId="41" fillId="0" borderId="71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0" fillId="0" borderId="72" xfId="0" applyBorder="1" applyAlignment="1">
      <alignment/>
    </xf>
    <xf numFmtId="0" fontId="2" fillId="37" borderId="66" xfId="0" applyFont="1" applyFill="1" applyBorder="1" applyAlignment="1">
      <alignment vertical="center"/>
    </xf>
    <xf numFmtId="0" fontId="2" fillId="37" borderId="73" xfId="0" applyFont="1" applyFill="1" applyBorder="1" applyAlignment="1">
      <alignment vertical="center"/>
    </xf>
    <xf numFmtId="0" fontId="2" fillId="37" borderId="65" xfId="0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0" fillId="0" borderId="28" xfId="0" applyBorder="1" applyAlignment="1">
      <alignment/>
    </xf>
    <xf numFmtId="164" fontId="38" fillId="0" borderId="12" xfId="0" applyNumberFormat="1" applyFont="1" applyBorder="1" applyAlignment="1">
      <alignment horizontal="center" vertical="center"/>
    </xf>
    <xf numFmtId="164" fontId="48" fillId="0" borderId="12" xfId="0" applyNumberFormat="1" applyFont="1" applyBorder="1" applyAlignment="1">
      <alignment horizontal="center" vertical="center"/>
    </xf>
    <xf numFmtId="164" fontId="48" fillId="0" borderId="17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164" fontId="44" fillId="0" borderId="0" xfId="49" applyNumberFormat="1" applyFont="1" applyFill="1" applyAlignment="1">
      <alignment horizontal="center"/>
      <protection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49" fontId="5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9" fontId="51" fillId="0" borderId="0" xfId="0" applyNumberFormat="1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2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 quotePrefix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6" fillId="0" borderId="0" xfId="0" applyFont="1" applyFill="1" applyAlignment="1">
      <alignment horizontal="right" vertical="top"/>
    </xf>
    <xf numFmtId="0" fontId="51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27" fillId="0" borderId="59" xfId="0" applyNumberFormat="1" applyFont="1" applyBorder="1" applyAlignment="1">
      <alignment horizontal="center" vertical="center"/>
    </xf>
    <xf numFmtId="49" fontId="27" fillId="0" borderId="67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164" fontId="4" fillId="0" borderId="77" xfId="0" applyNumberFormat="1" applyFont="1" applyBorder="1" applyAlignment="1">
      <alignment horizontal="left" vertical="center"/>
    </xf>
    <xf numFmtId="0" fontId="0" fillId="0" borderId="16" xfId="0" applyBorder="1" applyAlignment="1">
      <alignment/>
    </xf>
    <xf numFmtId="164" fontId="4" fillId="0" borderId="16" xfId="0" applyNumberFormat="1" applyFont="1" applyBorder="1" applyAlignment="1">
      <alignment horizontal="left" vertical="center"/>
    </xf>
    <xf numFmtId="0" fontId="0" fillId="0" borderId="15" xfId="0" applyBorder="1" applyAlignment="1">
      <alignment/>
    </xf>
    <xf numFmtId="0" fontId="36" fillId="0" borderId="0" xfId="0" applyFont="1" applyBorder="1" applyAlignment="1">
      <alignment horizontal="left"/>
    </xf>
    <xf numFmtId="49" fontId="7" fillId="0" borderId="0" xfId="0" applyNumberFormat="1" applyFont="1" applyAlignment="1">
      <alignment horizontal="left" vertical="top"/>
    </xf>
    <xf numFmtId="164" fontId="54" fillId="0" borderId="14" xfId="50" applyNumberFormat="1" applyFont="1" applyBorder="1" applyAlignment="1">
      <alignment horizontal="center" vertical="center"/>
      <protection/>
    </xf>
    <xf numFmtId="0" fontId="4" fillId="0" borderId="77" xfId="0" applyFont="1" applyBorder="1" applyAlignment="1">
      <alignment horizontal="left" vertical="center"/>
    </xf>
    <xf numFmtId="49" fontId="0" fillId="0" borderId="0" xfId="49" applyNumberFormat="1" applyFont="1" applyAlignment="1">
      <alignment horizontal="right"/>
      <protection/>
    </xf>
    <xf numFmtId="0" fontId="7" fillId="0" borderId="0" xfId="0" applyFont="1" applyFill="1" applyAlignment="1">
      <alignment horizontal="left"/>
    </xf>
    <xf numFmtId="0" fontId="26" fillId="0" borderId="0" xfId="0" applyFont="1" applyAlignment="1">
      <alignment horizontal="right" vertical="center"/>
    </xf>
    <xf numFmtId="0" fontId="7" fillId="0" borderId="0" xfId="0" applyFont="1" applyFill="1" applyAlignment="1">
      <alignment horizontal="right" vertical="top"/>
    </xf>
    <xf numFmtId="0" fontId="45" fillId="0" borderId="18" xfId="50" applyFont="1" applyBorder="1" applyAlignment="1">
      <alignment horizontal="center" vertical="center"/>
      <protection/>
    </xf>
    <xf numFmtId="0" fontId="45" fillId="0" borderId="0" xfId="50" applyFont="1" applyBorder="1" applyAlignment="1">
      <alignment horizontal="center" vertical="center"/>
      <protection/>
    </xf>
    <xf numFmtId="0" fontId="45" fillId="0" borderId="12" xfId="50" applyFont="1" applyBorder="1" applyAlignment="1">
      <alignment horizontal="center" vertical="center"/>
      <protection/>
    </xf>
    <xf numFmtId="0" fontId="6" fillId="0" borderId="18" xfId="50" applyFont="1" applyBorder="1" applyAlignment="1">
      <alignment horizontal="center" vertical="center"/>
      <protection/>
    </xf>
    <xf numFmtId="0" fontId="6" fillId="0" borderId="12" xfId="50" applyFont="1" applyBorder="1" applyAlignment="1">
      <alignment horizontal="center" vertical="center"/>
      <protection/>
    </xf>
    <xf numFmtId="0" fontId="13" fillId="0" borderId="0" xfId="50" applyFont="1" applyBorder="1" applyAlignment="1">
      <alignment horizontal="left" vertical="center"/>
      <protection/>
    </xf>
    <xf numFmtId="164" fontId="55" fillId="0" borderId="0" xfId="50" applyNumberFormat="1" applyFont="1" applyBorder="1" applyAlignment="1">
      <alignment horizontal="center" vertical="center"/>
      <protection/>
    </xf>
    <xf numFmtId="0" fontId="27" fillId="0" borderId="0" xfId="50" applyFont="1" applyBorder="1" applyAlignment="1">
      <alignment horizontal="center" vertical="center"/>
      <protection/>
    </xf>
    <xf numFmtId="0" fontId="6" fillId="0" borderId="18" xfId="50" applyFont="1" applyBorder="1" applyAlignment="1">
      <alignment horizontal="centerContinuous" vertical="center"/>
      <protection/>
    </xf>
    <xf numFmtId="0" fontId="21" fillId="0" borderId="0" xfId="50" applyFont="1" applyBorder="1" applyAlignment="1">
      <alignment horizontal="centerContinuous" vertical="center"/>
      <protection/>
    </xf>
    <xf numFmtId="0" fontId="44" fillId="0" borderId="12" xfId="50" applyFont="1" applyBorder="1" applyAlignment="1">
      <alignment horizontal="centerContinuous" vertical="center"/>
      <protection/>
    </xf>
    <xf numFmtId="0" fontId="4" fillId="0" borderId="31" xfId="50" applyFont="1" applyFill="1" applyBorder="1" applyAlignment="1">
      <alignment horizontal="center" vertical="center"/>
      <protection/>
    </xf>
    <xf numFmtId="164" fontId="54" fillId="0" borderId="14" xfId="50" applyNumberFormat="1" applyFont="1" applyFill="1" applyBorder="1" applyAlignment="1">
      <alignment horizontal="center" vertical="center"/>
      <protection/>
    </xf>
    <xf numFmtId="49" fontId="33" fillId="0" borderId="78" xfId="50" applyNumberFormat="1" applyFont="1" applyBorder="1" applyAlignment="1">
      <alignment horizontal="center" vertical="center"/>
      <protection/>
    </xf>
    <xf numFmtId="164" fontId="34" fillId="0" borderId="79" xfId="50" applyNumberFormat="1" applyFont="1" applyBorder="1" applyAlignment="1">
      <alignment horizontal="center" vertical="center"/>
      <protection/>
    </xf>
    <xf numFmtId="1" fontId="34" fillId="0" borderId="47" xfId="50" applyNumberFormat="1" applyFont="1" applyBorder="1" applyAlignment="1">
      <alignment horizontal="center" vertical="center"/>
      <protection/>
    </xf>
    <xf numFmtId="0" fontId="3" fillId="0" borderId="46" xfId="50" applyFont="1" applyBorder="1" applyAlignment="1">
      <alignment horizontal="center" vertical="center"/>
      <protection/>
    </xf>
    <xf numFmtId="0" fontId="3" fillId="0" borderId="31" xfId="50" applyFont="1" applyBorder="1" applyAlignment="1">
      <alignment horizontal="center" vertical="center"/>
      <protection/>
    </xf>
    <xf numFmtId="0" fontId="3" fillId="0" borderId="47" xfId="50" applyFont="1" applyBorder="1" applyAlignment="1">
      <alignment horizontal="center" vertical="center"/>
      <protection/>
    </xf>
    <xf numFmtId="164" fontId="32" fillId="0" borderId="0" xfId="0" applyNumberFormat="1" applyFont="1" applyBorder="1" applyAlignment="1">
      <alignment horizontal="centerContinuous" vertical="center"/>
    </xf>
    <xf numFmtId="164" fontId="32" fillId="0" borderId="13" xfId="0" applyNumberFormat="1" applyFont="1" applyBorder="1" applyAlignment="1">
      <alignment horizontal="centerContinuous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56" fillId="0" borderId="59" xfId="0" applyNumberFormat="1" applyFont="1" applyBorder="1" applyAlignment="1">
      <alignment horizontal="center" vertical="center"/>
    </xf>
    <xf numFmtId="164" fontId="56" fillId="0" borderId="14" xfId="0" applyNumberFormat="1" applyFont="1" applyBorder="1" applyAlignment="1">
      <alignment horizontal="center" vertical="center"/>
    </xf>
    <xf numFmtId="0" fontId="0" fillId="0" borderId="77" xfId="0" applyBorder="1" applyAlignment="1">
      <alignment/>
    </xf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40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49" fontId="0" fillId="0" borderId="0" xfId="49" applyNumberFormat="1" applyFont="1" applyAlignment="1">
      <alignment horizontal="center" vertical="top"/>
      <protection/>
    </xf>
    <xf numFmtId="0" fontId="3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164" fontId="41" fillId="0" borderId="0" xfId="49" applyNumberFormat="1" applyFont="1" applyAlignment="1">
      <alignment horizontal="center"/>
      <protection/>
    </xf>
    <xf numFmtId="0" fontId="41" fillId="0" borderId="0" xfId="0" applyFont="1" applyAlignment="1">
      <alignment vertical="center"/>
    </xf>
    <xf numFmtId="0" fontId="0" fillId="0" borderId="0" xfId="0" applyFont="1" applyAlignment="1">
      <alignment/>
    </xf>
    <xf numFmtId="164" fontId="41" fillId="0" borderId="0" xfId="49" applyNumberFormat="1" applyFont="1" applyAlignment="1">
      <alignment horizontal="center" vertical="top"/>
      <protection/>
    </xf>
    <xf numFmtId="0" fontId="4" fillId="0" borderId="0" xfId="0" applyFont="1" applyAlignment="1">
      <alignment horizontal="center" vertical="top"/>
    </xf>
    <xf numFmtId="0" fontId="4" fillId="36" borderId="0" xfId="50" applyFont="1" applyFill="1" applyBorder="1" applyAlignment="1">
      <alignment horizontal="center" vertical="center"/>
      <protection/>
    </xf>
    <xf numFmtId="0" fontId="0" fillId="0" borderId="31" xfId="50" applyBorder="1">
      <alignment/>
      <protection/>
    </xf>
    <xf numFmtId="49" fontId="20" fillId="0" borderId="31" xfId="50" applyNumberFormat="1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49" fontId="0" fillId="0" borderId="0" xfId="49" applyNumberFormat="1" applyFont="1" applyAlignment="1">
      <alignment horizontal="center"/>
      <protection/>
    </xf>
    <xf numFmtId="0" fontId="13" fillId="0" borderId="0" xfId="50" applyFont="1" applyAlignment="1">
      <alignment horizontal="left" vertical="center"/>
      <protection/>
    </xf>
    <xf numFmtId="164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0" fillId="0" borderId="0" xfId="0" applyFill="1" applyAlignment="1">
      <alignment horizontal="center"/>
    </xf>
    <xf numFmtId="0" fontId="4" fillId="34" borderId="81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82" xfId="0" applyFont="1" applyFill="1" applyBorder="1" applyAlignment="1">
      <alignment horizontal="center" vertical="center"/>
    </xf>
    <xf numFmtId="0" fontId="0" fillId="34" borderId="52" xfId="0" applyFont="1" applyFill="1" applyBorder="1" applyAlignment="1">
      <alignment horizontal="center" vertical="center"/>
    </xf>
    <xf numFmtId="0" fontId="4" fillId="34" borderId="83" xfId="0" applyFont="1" applyFill="1" applyBorder="1" applyAlignment="1">
      <alignment horizontal="center" vertical="center"/>
    </xf>
    <xf numFmtId="0" fontId="4" fillId="34" borderId="84" xfId="0" applyFont="1" applyFill="1" applyBorder="1" applyAlignment="1">
      <alignment horizontal="center" vertical="center"/>
    </xf>
    <xf numFmtId="0" fontId="4" fillId="34" borderId="85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vertical="center"/>
    </xf>
    <xf numFmtId="0" fontId="0" fillId="34" borderId="69" xfId="0" applyFont="1" applyFill="1" applyBorder="1" applyAlignment="1">
      <alignment vertical="center"/>
    </xf>
    <xf numFmtId="0" fontId="4" fillId="34" borderId="69" xfId="0" applyFont="1" applyFill="1" applyBorder="1" applyAlignment="1">
      <alignment horizontal="centerContinuous" vertical="center"/>
    </xf>
    <xf numFmtId="0" fontId="0" fillId="34" borderId="69" xfId="0" applyFont="1" applyFill="1" applyBorder="1" applyAlignment="1">
      <alignment horizontal="centerContinuous" vertical="center"/>
    </xf>
    <xf numFmtId="0" fontId="4" fillId="34" borderId="86" xfId="0" applyFont="1" applyFill="1" applyBorder="1" applyAlignment="1">
      <alignment vertical="center"/>
    </xf>
    <xf numFmtId="0" fontId="29" fillId="0" borderId="14" xfId="0" applyNumberFormat="1" applyFont="1" applyBorder="1" applyAlignment="1">
      <alignment horizontal="center" vertical="center"/>
    </xf>
    <xf numFmtId="0" fontId="31" fillId="0" borderId="59" xfId="0" applyNumberFormat="1" applyFont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4" fillId="34" borderId="87" xfId="0" applyFont="1" applyFill="1" applyBorder="1" applyAlignment="1">
      <alignment horizontal="center" vertical="center"/>
    </xf>
    <xf numFmtId="0" fontId="4" fillId="34" borderId="88" xfId="0" applyFont="1" applyFill="1" applyBorder="1" applyAlignment="1">
      <alignment vertical="center"/>
    </xf>
    <xf numFmtId="0" fontId="0" fillId="34" borderId="88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Continuous" vertical="center"/>
    </xf>
    <xf numFmtId="0" fontId="0" fillId="34" borderId="88" xfId="0" applyFont="1" applyFill="1" applyBorder="1" applyAlignment="1">
      <alignment horizontal="centerContinuous" vertical="center"/>
    </xf>
    <xf numFmtId="0" fontId="4" fillId="34" borderId="83" xfId="0" applyFont="1" applyFill="1" applyBorder="1" applyAlignment="1">
      <alignment vertical="center"/>
    </xf>
    <xf numFmtId="0" fontId="4" fillId="34" borderId="89" xfId="0" applyFont="1" applyFill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0" fontId="2" fillId="37" borderId="66" xfId="0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3" fillId="0" borderId="53" xfId="50" applyNumberFormat="1" applyFont="1" applyBorder="1" applyAlignment="1">
      <alignment horizontal="center" vertical="center"/>
      <protection/>
    </xf>
    <xf numFmtId="0" fontId="3" fillId="0" borderId="18" xfId="51" applyFont="1" applyBorder="1" applyAlignment="1">
      <alignment horizontal="centerContinuous" vertical="center"/>
      <protection/>
    </xf>
    <xf numFmtId="0" fontId="6" fillId="0" borderId="0" xfId="51" applyFont="1" applyBorder="1" applyAlignment="1">
      <alignment horizontal="centerContinuous" vertical="center"/>
      <protection/>
    </xf>
    <xf numFmtId="0" fontId="3" fillId="0" borderId="12" xfId="51" applyFont="1" applyBorder="1" applyAlignment="1">
      <alignment horizontal="centerContinuous" vertical="center"/>
      <protection/>
    </xf>
    <xf numFmtId="0" fontId="57" fillId="0" borderId="0" xfId="0" applyFont="1" applyBorder="1" applyAlignment="1">
      <alignment horizontal="center" vertical="center"/>
    </xf>
    <xf numFmtId="0" fontId="0" fillId="34" borderId="0" xfId="51" applyFont="1" applyFill="1" applyBorder="1">
      <alignment/>
      <protection/>
    </xf>
    <xf numFmtId="0" fontId="19" fillId="34" borderId="0" xfId="51" applyFont="1" applyFill="1" applyBorder="1" applyAlignment="1">
      <alignment horizontal="center" vertical="center"/>
      <protection/>
    </xf>
    <xf numFmtId="0" fontId="0" fillId="0" borderId="0" xfId="51" applyFont="1" applyBorder="1">
      <alignment/>
      <protection/>
    </xf>
    <xf numFmtId="0" fontId="20" fillId="0" borderId="0" xfId="51" applyFont="1" applyFill="1" applyBorder="1" applyAlignment="1">
      <alignment horizontal="center"/>
      <protection/>
    </xf>
    <xf numFmtId="49" fontId="20" fillId="0" borderId="0" xfId="50" applyNumberFormat="1" applyFont="1" applyBorder="1" applyAlignment="1">
      <alignment horizontal="center" vertical="center"/>
      <protection/>
    </xf>
    <xf numFmtId="0" fontId="31" fillId="0" borderId="14" xfId="0" applyNumberFormat="1" applyFont="1" applyFill="1" applyBorder="1" applyAlignment="1">
      <alignment horizontal="center" vertical="center"/>
    </xf>
    <xf numFmtId="0" fontId="29" fillId="0" borderId="5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107" fillId="0" borderId="14" xfId="0" applyNumberFormat="1" applyFont="1" applyBorder="1" applyAlignment="1">
      <alignment horizontal="center" vertical="center"/>
    </xf>
    <xf numFmtId="164" fontId="38" fillId="0" borderId="12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38" fillId="0" borderId="13" xfId="0" applyNumberFormat="1" applyFont="1" applyFill="1" applyBorder="1" applyAlignment="1">
      <alignment horizontal="center" vertical="center"/>
    </xf>
    <xf numFmtId="164" fontId="48" fillId="0" borderId="13" xfId="0" applyNumberFormat="1" applyFont="1" applyFill="1" applyBorder="1" applyAlignment="1">
      <alignment horizontal="center" vertical="center"/>
    </xf>
    <xf numFmtId="0" fontId="4" fillId="0" borderId="44" xfId="50" applyFont="1" applyFill="1" applyBorder="1" applyAlignment="1">
      <alignment horizontal="center" vertical="center"/>
      <protection/>
    </xf>
    <xf numFmtId="0" fontId="4" fillId="0" borderId="44" xfId="50" applyFont="1" applyBorder="1" applyAlignment="1">
      <alignment horizontal="center" vertical="center"/>
      <protection/>
    </xf>
    <xf numFmtId="0" fontId="27" fillId="0" borderId="44" xfId="50" applyFont="1" applyBorder="1" applyAlignment="1">
      <alignment horizontal="center" vertical="center"/>
      <protection/>
    </xf>
    <xf numFmtId="0" fontId="29" fillId="0" borderId="59" xfId="0" applyNumberFormat="1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right" vertical="top"/>
    </xf>
    <xf numFmtId="0" fontId="26" fillId="0" borderId="0" xfId="0" applyFont="1" applyFill="1" applyAlignment="1">
      <alignment horizontal="right" vertical="top"/>
    </xf>
    <xf numFmtId="0" fontId="36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7" fillId="0" borderId="59" xfId="0" applyNumberFormat="1" applyFont="1" applyFill="1" applyBorder="1" applyAlignment="1">
      <alignment horizontal="center" vertical="center"/>
    </xf>
    <xf numFmtId="0" fontId="27" fillId="0" borderId="14" xfId="0" applyNumberFormat="1" applyFont="1" applyFill="1" applyBorder="1" applyAlignment="1">
      <alignment horizontal="center" vertical="center"/>
    </xf>
    <xf numFmtId="164" fontId="27" fillId="0" borderId="14" xfId="0" applyNumberFormat="1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60" fillId="0" borderId="44" xfId="51" applyFont="1" applyBorder="1" applyAlignment="1">
      <alignment horizontal="center" vertical="center"/>
      <protection/>
    </xf>
    <xf numFmtId="0" fontId="26" fillId="0" borderId="0" xfId="0" applyFont="1" applyAlignment="1">
      <alignment horizontal="left" vertical="center"/>
    </xf>
    <xf numFmtId="1" fontId="34" fillId="0" borderId="12" xfId="50" applyNumberFormat="1" applyFont="1" applyFill="1" applyBorder="1" applyAlignment="1">
      <alignment horizontal="center" vertical="center"/>
      <protection/>
    </xf>
    <xf numFmtId="0" fontId="4" fillId="0" borderId="46" xfId="50" applyFont="1" applyBorder="1" applyAlignment="1">
      <alignment horizontal="center" vertical="center"/>
      <protection/>
    </xf>
    <xf numFmtId="0" fontId="4" fillId="0" borderId="31" xfId="50" applyFont="1" applyBorder="1" applyAlignment="1">
      <alignment horizontal="center" vertical="center"/>
      <protection/>
    </xf>
    <xf numFmtId="0" fontId="4" fillId="0" borderId="47" xfId="50" applyFont="1" applyBorder="1" applyAlignment="1">
      <alignment horizontal="center" vertical="center"/>
      <protection/>
    </xf>
    <xf numFmtId="0" fontId="3" fillId="0" borderId="18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12" xfId="50" applyFont="1" applyBorder="1" applyAlignment="1">
      <alignment horizontal="center" vertical="center"/>
      <protection/>
    </xf>
    <xf numFmtId="0" fontId="6" fillId="0" borderId="18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2" xfId="50" applyFont="1" applyBorder="1" applyAlignment="1">
      <alignment horizontal="center" vertical="center"/>
      <protection/>
    </xf>
    <xf numFmtId="0" fontId="45" fillId="0" borderId="18" xfId="50" applyFont="1" applyBorder="1" applyAlignment="1">
      <alignment horizontal="center" vertical="center"/>
      <protection/>
    </xf>
    <xf numFmtId="0" fontId="45" fillId="0" borderId="0" xfId="50" applyFont="1" applyBorder="1" applyAlignment="1">
      <alignment horizontal="center" vertical="center"/>
      <protection/>
    </xf>
    <xf numFmtId="0" fontId="45" fillId="0" borderId="12" xfId="50" applyFont="1" applyBorder="1" applyAlignment="1">
      <alignment horizontal="center" vertical="center"/>
      <protection/>
    </xf>
    <xf numFmtId="0" fontId="4" fillId="0" borderId="18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4" fillId="0" borderId="12" xfId="50" applyFont="1" applyFill="1" applyBorder="1" applyAlignment="1">
      <alignment horizontal="center" vertical="center"/>
      <protection/>
    </xf>
    <xf numFmtId="0" fontId="3" fillId="0" borderId="18" xfId="50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12" xfId="50" applyFont="1" applyFill="1" applyBorder="1" applyAlignment="1">
      <alignment horizontal="center" vertical="center"/>
      <protection/>
    </xf>
    <xf numFmtId="0" fontId="3" fillId="0" borderId="18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12" xfId="50" applyFont="1" applyBorder="1" applyAlignment="1">
      <alignment horizontal="center" vertical="center"/>
      <protection/>
    </xf>
    <xf numFmtId="0" fontId="4" fillId="0" borderId="31" xfId="50" applyFont="1" applyFill="1" applyBorder="1" applyAlignment="1">
      <alignment horizontal="center" vertical="center"/>
      <protection/>
    </xf>
    <xf numFmtId="0" fontId="2" fillId="37" borderId="90" xfId="0" applyFont="1" applyFill="1" applyBorder="1" applyAlignment="1">
      <alignment horizontal="center" vertical="center"/>
    </xf>
    <xf numFmtId="0" fontId="2" fillId="37" borderId="6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2" fillId="37" borderId="90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2" fillId="37" borderId="66" xfId="0" applyFont="1" applyFill="1" applyBorder="1" applyAlignment="1">
      <alignment horizontal="center" vertical="center" wrapText="1"/>
    </xf>
    <xf numFmtId="0" fontId="12" fillId="37" borderId="91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/>
    </xf>
    <xf numFmtId="0" fontId="2" fillId="37" borderId="73" xfId="0" applyFont="1" applyFill="1" applyBorder="1" applyAlignment="1">
      <alignment horizontal="center" vertical="center"/>
    </xf>
    <xf numFmtId="0" fontId="2" fillId="37" borderId="66" xfId="0" applyFont="1" applyFill="1" applyBorder="1" applyAlignment="1">
      <alignment horizontal="center" vertical="center"/>
    </xf>
    <xf numFmtId="0" fontId="2" fillId="37" borderId="91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 wrapText="1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2E Děčín východ" xfId="48"/>
    <cellStyle name="normální_Přepočty" xfId="49"/>
    <cellStyle name="normální_Vzor - titul  žst_jBzenec_p" xfId="50"/>
    <cellStyle name="normální_Vzor - titul  žst_jBzenec_p 2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Relationship Id="rId3" Type="http://schemas.openxmlformats.org/officeDocument/2006/relationships/image" Target="../media/image7.emf" /><Relationship Id="rId4" Type="http://schemas.openxmlformats.org/officeDocument/2006/relationships/image" Target="../media/image2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Relationship Id="rId7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4577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Kadaň předměstí nz // Kadaň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64</xdr:col>
      <xdr:colOff>742950</xdr:colOff>
      <xdr:row>31</xdr:row>
      <xdr:rowOff>104775</xdr:rowOff>
    </xdr:from>
    <xdr:to>
      <xdr:col>66</xdr:col>
      <xdr:colOff>142875</xdr:colOff>
      <xdr:row>32</xdr:row>
      <xdr:rowOff>133350</xdr:rowOff>
    </xdr:to>
    <xdr:sp>
      <xdr:nvSpPr>
        <xdr:cNvPr id="1" name="Line 3495"/>
        <xdr:cNvSpPr>
          <a:spLocks/>
        </xdr:cNvSpPr>
      </xdr:nvSpPr>
      <xdr:spPr>
        <a:xfrm flipV="1">
          <a:off x="48139350" y="7791450"/>
          <a:ext cx="885825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Kadaň</a:t>
          </a:r>
        </a:p>
      </xdr:txBody>
    </xdr:sp>
    <xdr:clientData/>
  </xdr:twoCellAnchor>
  <xdr:twoCellAnchor>
    <xdr:from>
      <xdr:col>35</xdr:col>
      <xdr:colOff>514350</xdr:colOff>
      <xdr:row>47</xdr:row>
      <xdr:rowOff>19050</xdr:rowOff>
    </xdr:from>
    <xdr:to>
      <xdr:col>36</xdr:col>
      <xdr:colOff>504825</xdr:colOff>
      <xdr:row>47</xdr:row>
      <xdr:rowOff>19050</xdr:rowOff>
    </xdr:to>
    <xdr:sp>
      <xdr:nvSpPr>
        <xdr:cNvPr id="3" name="Line 14"/>
        <xdr:cNvSpPr>
          <a:spLocks/>
        </xdr:cNvSpPr>
      </xdr:nvSpPr>
      <xdr:spPr>
        <a:xfrm flipH="1">
          <a:off x="262890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47</xdr:row>
      <xdr:rowOff>9525</xdr:rowOff>
    </xdr:from>
    <xdr:to>
      <xdr:col>37</xdr:col>
      <xdr:colOff>9525</xdr:colOff>
      <xdr:row>47</xdr:row>
      <xdr:rowOff>9525</xdr:rowOff>
    </xdr:to>
    <xdr:sp>
      <xdr:nvSpPr>
        <xdr:cNvPr id="4" name="Line 15"/>
        <xdr:cNvSpPr>
          <a:spLocks/>
        </xdr:cNvSpPr>
      </xdr:nvSpPr>
      <xdr:spPr>
        <a:xfrm flipH="1">
          <a:off x="262890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5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6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7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8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5629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114300</xdr:rowOff>
    </xdr:from>
    <xdr:to>
      <xdr:col>1</xdr:col>
      <xdr:colOff>447675</xdr:colOff>
      <xdr:row>22</xdr:row>
      <xdr:rowOff>114300</xdr:rowOff>
    </xdr:to>
    <xdr:sp>
      <xdr:nvSpPr>
        <xdr:cNvPr id="10" name="Line 24"/>
        <xdr:cNvSpPr>
          <a:spLocks/>
        </xdr:cNvSpPr>
      </xdr:nvSpPr>
      <xdr:spPr>
        <a:xfrm>
          <a:off x="581025" y="5743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54</xdr:col>
      <xdr:colOff>600075</xdr:colOff>
      <xdr:row>12</xdr:row>
      <xdr:rowOff>200025</xdr:rowOff>
    </xdr:from>
    <xdr:to>
      <xdr:col>56</xdr:col>
      <xdr:colOff>361950</xdr:colOff>
      <xdr:row>14</xdr:row>
      <xdr:rowOff>200025</xdr:rowOff>
    </xdr:to>
    <xdr:pic>
      <xdr:nvPicPr>
        <xdr:cNvPr id="15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66975" y="35433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514350</xdr:colOff>
      <xdr:row>43</xdr:row>
      <xdr:rowOff>19050</xdr:rowOff>
    </xdr:from>
    <xdr:to>
      <xdr:col>36</xdr:col>
      <xdr:colOff>504825</xdr:colOff>
      <xdr:row>43</xdr:row>
      <xdr:rowOff>19050</xdr:rowOff>
    </xdr:to>
    <xdr:sp>
      <xdr:nvSpPr>
        <xdr:cNvPr id="16" name="Line 43"/>
        <xdr:cNvSpPr>
          <a:spLocks/>
        </xdr:cNvSpPr>
      </xdr:nvSpPr>
      <xdr:spPr>
        <a:xfrm flipH="1">
          <a:off x="262890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43</xdr:row>
      <xdr:rowOff>9525</xdr:rowOff>
    </xdr:from>
    <xdr:to>
      <xdr:col>37</xdr:col>
      <xdr:colOff>9525</xdr:colOff>
      <xdr:row>43</xdr:row>
      <xdr:rowOff>9525</xdr:rowOff>
    </xdr:to>
    <xdr:sp>
      <xdr:nvSpPr>
        <xdr:cNvPr id="17" name="Line 44"/>
        <xdr:cNvSpPr>
          <a:spLocks/>
        </xdr:cNvSpPr>
      </xdr:nvSpPr>
      <xdr:spPr>
        <a:xfrm flipH="1">
          <a:off x="262890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8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9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1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2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3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30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187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187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187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187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187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187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187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188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188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188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188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188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188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188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188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188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188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189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189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189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189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189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9" name="Line 189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0" name="Line 189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189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189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189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190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190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190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190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190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190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190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1" name="Line 190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2" name="Line 190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" name="Line 197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" name="Line 197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5" name="Line 198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6" name="Line 198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7" name="Line 198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8" name="Line 198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9" name="Line 198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0" name="Line 198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1" name="Line 198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2" name="Line 198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3" name="Line 198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4" name="Line 198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5" name="Line 199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6" name="Line 199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7" name="Line 199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8" name="Line 199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9" name="Line 199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0" name="Line 199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1" name="Line 199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2" name="Line 199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3" name="Line 199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4" name="Line 199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5" name="Line 200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6" name="Line 200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200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200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200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200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200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200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200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200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201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6" name="Line 201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7" name="Line 201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8" name="Line 201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13</xdr:col>
      <xdr:colOff>0</xdr:colOff>
      <xdr:row>44</xdr:row>
      <xdr:rowOff>0</xdr:rowOff>
    </xdr:to>
    <xdr:sp>
      <xdr:nvSpPr>
        <xdr:cNvPr id="109" name="text 6"/>
        <xdr:cNvSpPr txBox="1">
          <a:spLocks noChangeArrowheads="1"/>
        </xdr:cNvSpPr>
      </xdr:nvSpPr>
      <xdr:spPr>
        <a:xfrm>
          <a:off x="514350" y="102012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- Kadaň předměstí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10" name="text 55"/>
        <xdr:cNvSpPr txBox="1">
          <a:spLocks noChangeArrowheads="1"/>
        </xdr:cNvSpPr>
      </xdr:nvSpPr>
      <xdr:spPr>
        <a:xfrm>
          <a:off x="587692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 - Kadaň</a:t>
          </a:r>
        </a:p>
      </xdr:txBody>
    </xdr:sp>
    <xdr:clientData/>
  </xdr:twoCellAnchor>
  <xdr:twoCellAnchor>
    <xdr:from>
      <xdr:col>48</xdr:col>
      <xdr:colOff>152400</xdr:colOff>
      <xdr:row>25</xdr:row>
      <xdr:rowOff>114300</xdr:rowOff>
    </xdr:from>
    <xdr:to>
      <xdr:col>56</xdr:col>
      <xdr:colOff>0</xdr:colOff>
      <xdr:row>25</xdr:row>
      <xdr:rowOff>114300</xdr:rowOff>
    </xdr:to>
    <xdr:sp>
      <xdr:nvSpPr>
        <xdr:cNvPr id="111" name="Line 2033"/>
        <xdr:cNvSpPr>
          <a:spLocks/>
        </xdr:cNvSpPr>
      </xdr:nvSpPr>
      <xdr:spPr>
        <a:xfrm flipV="1">
          <a:off x="35661600" y="6429375"/>
          <a:ext cx="579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22</xdr:row>
      <xdr:rowOff>0</xdr:rowOff>
    </xdr:from>
    <xdr:to>
      <xdr:col>88</xdr:col>
      <xdr:colOff>0</xdr:colOff>
      <xdr:row>23</xdr:row>
      <xdr:rowOff>0</xdr:rowOff>
    </xdr:to>
    <xdr:sp>
      <xdr:nvSpPr>
        <xdr:cNvPr id="112" name="text 3"/>
        <xdr:cNvSpPr txBox="1">
          <a:spLocks noChangeArrowheads="1"/>
        </xdr:cNvSpPr>
      </xdr:nvSpPr>
      <xdr:spPr>
        <a:xfrm>
          <a:off x="64712850" y="5629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22</xdr:row>
      <xdr:rowOff>114300</xdr:rowOff>
    </xdr:from>
    <xdr:to>
      <xdr:col>87</xdr:col>
      <xdr:colOff>447675</xdr:colOff>
      <xdr:row>22</xdr:row>
      <xdr:rowOff>114300</xdr:rowOff>
    </xdr:to>
    <xdr:sp>
      <xdr:nvSpPr>
        <xdr:cNvPr id="113" name="Line 2066"/>
        <xdr:cNvSpPr>
          <a:spLocks/>
        </xdr:cNvSpPr>
      </xdr:nvSpPr>
      <xdr:spPr>
        <a:xfrm>
          <a:off x="64779525" y="5743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14" name="Line 2250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5" name="Line 2260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22</xdr:row>
      <xdr:rowOff>114300</xdr:rowOff>
    </xdr:from>
    <xdr:to>
      <xdr:col>56</xdr:col>
      <xdr:colOff>0</xdr:colOff>
      <xdr:row>22</xdr:row>
      <xdr:rowOff>114300</xdr:rowOff>
    </xdr:to>
    <xdr:sp>
      <xdr:nvSpPr>
        <xdr:cNvPr id="116" name="Line 2450"/>
        <xdr:cNvSpPr>
          <a:spLocks/>
        </xdr:cNvSpPr>
      </xdr:nvSpPr>
      <xdr:spPr>
        <a:xfrm flipV="1">
          <a:off x="27260550" y="5743575"/>
          <a:ext cx="14192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22</xdr:row>
      <xdr:rowOff>114300</xdr:rowOff>
    </xdr:from>
    <xdr:to>
      <xdr:col>87</xdr:col>
      <xdr:colOff>0</xdr:colOff>
      <xdr:row>22</xdr:row>
      <xdr:rowOff>114300</xdr:rowOff>
    </xdr:to>
    <xdr:sp>
      <xdr:nvSpPr>
        <xdr:cNvPr id="117" name="Line 2451"/>
        <xdr:cNvSpPr>
          <a:spLocks/>
        </xdr:cNvSpPr>
      </xdr:nvSpPr>
      <xdr:spPr>
        <a:xfrm flipV="1">
          <a:off x="42424350" y="5743575"/>
          <a:ext cx="2228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22</xdr:row>
      <xdr:rowOff>0</xdr:rowOff>
    </xdr:from>
    <xdr:to>
      <xdr:col>57</xdr:col>
      <xdr:colOff>0</xdr:colOff>
      <xdr:row>23</xdr:row>
      <xdr:rowOff>0</xdr:rowOff>
    </xdr:to>
    <xdr:sp>
      <xdr:nvSpPr>
        <xdr:cNvPr id="118" name="text 7166"/>
        <xdr:cNvSpPr txBox="1">
          <a:spLocks noChangeArrowheads="1"/>
        </xdr:cNvSpPr>
      </xdr:nvSpPr>
      <xdr:spPr>
        <a:xfrm>
          <a:off x="41452800" y="5629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50</xdr:col>
      <xdr:colOff>314325</xdr:colOff>
      <xdr:row>19</xdr:row>
      <xdr:rowOff>114300</xdr:rowOff>
    </xdr:from>
    <xdr:to>
      <xdr:col>54</xdr:col>
      <xdr:colOff>219075</xdr:colOff>
      <xdr:row>19</xdr:row>
      <xdr:rowOff>114300</xdr:rowOff>
    </xdr:to>
    <xdr:sp>
      <xdr:nvSpPr>
        <xdr:cNvPr id="119" name="Line 2502"/>
        <xdr:cNvSpPr>
          <a:spLocks/>
        </xdr:cNvSpPr>
      </xdr:nvSpPr>
      <xdr:spPr>
        <a:xfrm flipV="1">
          <a:off x="37309425" y="5057775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714375</xdr:colOff>
      <xdr:row>19</xdr:row>
      <xdr:rowOff>114300</xdr:rowOff>
    </xdr:from>
    <xdr:to>
      <xdr:col>72</xdr:col>
      <xdr:colOff>238125</xdr:colOff>
      <xdr:row>19</xdr:row>
      <xdr:rowOff>114300</xdr:rowOff>
    </xdr:to>
    <xdr:sp>
      <xdr:nvSpPr>
        <xdr:cNvPr id="120" name="Line 2505"/>
        <xdr:cNvSpPr>
          <a:spLocks/>
        </xdr:cNvSpPr>
      </xdr:nvSpPr>
      <xdr:spPr>
        <a:xfrm flipV="1">
          <a:off x="52568475" y="505777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25</xdr:row>
      <xdr:rowOff>114300</xdr:rowOff>
    </xdr:from>
    <xdr:to>
      <xdr:col>73</xdr:col>
      <xdr:colOff>266700</xdr:colOff>
      <xdr:row>25</xdr:row>
      <xdr:rowOff>114300</xdr:rowOff>
    </xdr:to>
    <xdr:sp>
      <xdr:nvSpPr>
        <xdr:cNvPr id="121" name="Line 2506"/>
        <xdr:cNvSpPr>
          <a:spLocks/>
        </xdr:cNvSpPr>
      </xdr:nvSpPr>
      <xdr:spPr>
        <a:xfrm flipV="1">
          <a:off x="42424350" y="6429375"/>
          <a:ext cx="1215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22" name="Line 267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23" name="Line 267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4" name="Line 267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5" name="Line 268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6" name="Line 268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7" name="Line 268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8" name="Line 268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9" name="Line 268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0" name="Line 268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1" name="Line 268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2" name="Line 268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3" name="Line 268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4" name="Line 269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5" name="Line 269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6" name="Line 270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7" name="Line 270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8" name="Line 270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9" name="Line 270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0" name="Line 270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1" name="Line 270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2" name="Line 270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3" name="Line 270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20</xdr:row>
      <xdr:rowOff>114300</xdr:rowOff>
    </xdr:from>
    <xdr:to>
      <xdr:col>47</xdr:col>
      <xdr:colOff>104775</xdr:colOff>
      <xdr:row>22</xdr:row>
      <xdr:rowOff>114300</xdr:rowOff>
    </xdr:to>
    <xdr:sp>
      <xdr:nvSpPr>
        <xdr:cNvPr id="144" name="Line 2894"/>
        <xdr:cNvSpPr>
          <a:spLocks/>
        </xdr:cNvSpPr>
      </xdr:nvSpPr>
      <xdr:spPr>
        <a:xfrm flipV="1">
          <a:off x="32880300" y="5286375"/>
          <a:ext cx="22193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323850</xdr:colOff>
      <xdr:row>19</xdr:row>
      <xdr:rowOff>142875</xdr:rowOff>
    </xdr:from>
    <xdr:to>
      <xdr:col>49</xdr:col>
      <xdr:colOff>95250</xdr:colOff>
      <xdr:row>19</xdr:row>
      <xdr:rowOff>219075</xdr:rowOff>
    </xdr:to>
    <xdr:sp>
      <xdr:nvSpPr>
        <xdr:cNvPr id="145" name="Line 2895"/>
        <xdr:cNvSpPr>
          <a:spLocks/>
        </xdr:cNvSpPr>
      </xdr:nvSpPr>
      <xdr:spPr>
        <a:xfrm flipV="1">
          <a:off x="35833050" y="5086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95250</xdr:colOff>
      <xdr:row>19</xdr:row>
      <xdr:rowOff>114300</xdr:rowOff>
    </xdr:from>
    <xdr:to>
      <xdr:col>50</xdr:col>
      <xdr:colOff>323850</xdr:colOff>
      <xdr:row>19</xdr:row>
      <xdr:rowOff>142875</xdr:rowOff>
    </xdr:to>
    <xdr:sp>
      <xdr:nvSpPr>
        <xdr:cNvPr id="146" name="Line 2896"/>
        <xdr:cNvSpPr>
          <a:spLocks/>
        </xdr:cNvSpPr>
      </xdr:nvSpPr>
      <xdr:spPr>
        <a:xfrm flipV="1">
          <a:off x="36576000" y="50577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104775</xdr:colOff>
      <xdr:row>19</xdr:row>
      <xdr:rowOff>219075</xdr:rowOff>
    </xdr:from>
    <xdr:to>
      <xdr:col>48</xdr:col>
      <xdr:colOff>323850</xdr:colOff>
      <xdr:row>20</xdr:row>
      <xdr:rowOff>114300</xdr:rowOff>
    </xdr:to>
    <xdr:sp>
      <xdr:nvSpPr>
        <xdr:cNvPr id="147" name="Line 2897"/>
        <xdr:cNvSpPr>
          <a:spLocks/>
        </xdr:cNvSpPr>
      </xdr:nvSpPr>
      <xdr:spPr>
        <a:xfrm flipH="1">
          <a:off x="35099625" y="5162550"/>
          <a:ext cx="7334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819150</xdr:colOff>
      <xdr:row>20</xdr:row>
      <xdr:rowOff>114300</xdr:rowOff>
    </xdr:from>
    <xdr:to>
      <xdr:col>77</xdr:col>
      <xdr:colOff>266700</xdr:colOff>
      <xdr:row>22</xdr:row>
      <xdr:rowOff>114300</xdr:rowOff>
    </xdr:to>
    <xdr:sp>
      <xdr:nvSpPr>
        <xdr:cNvPr id="148" name="Line 2900"/>
        <xdr:cNvSpPr>
          <a:spLocks/>
        </xdr:cNvSpPr>
      </xdr:nvSpPr>
      <xdr:spPr>
        <a:xfrm flipH="1" flipV="1">
          <a:off x="55645050" y="5286375"/>
          <a:ext cx="1905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19</xdr:row>
      <xdr:rowOff>152400</xdr:rowOff>
    </xdr:from>
    <xdr:to>
      <xdr:col>74</xdr:col>
      <xdr:colOff>190500</xdr:colOff>
      <xdr:row>20</xdr:row>
      <xdr:rowOff>0</xdr:rowOff>
    </xdr:to>
    <xdr:sp>
      <xdr:nvSpPr>
        <xdr:cNvPr id="149" name="Line 2901"/>
        <xdr:cNvSpPr>
          <a:spLocks/>
        </xdr:cNvSpPr>
      </xdr:nvSpPr>
      <xdr:spPr>
        <a:xfrm flipH="1" flipV="1">
          <a:off x="54311550" y="5095875"/>
          <a:ext cx="7048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228600</xdr:colOff>
      <xdr:row>19</xdr:row>
      <xdr:rowOff>114300</xdr:rowOff>
    </xdr:from>
    <xdr:to>
      <xdr:col>73</xdr:col>
      <xdr:colOff>0</xdr:colOff>
      <xdr:row>19</xdr:row>
      <xdr:rowOff>152400</xdr:rowOff>
    </xdr:to>
    <xdr:sp>
      <xdr:nvSpPr>
        <xdr:cNvPr id="150" name="Line 2902"/>
        <xdr:cNvSpPr>
          <a:spLocks/>
        </xdr:cNvSpPr>
      </xdr:nvSpPr>
      <xdr:spPr>
        <a:xfrm flipH="1" flipV="1">
          <a:off x="53568600" y="5057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171450</xdr:colOff>
      <xdr:row>20</xdr:row>
      <xdr:rowOff>0</xdr:rowOff>
    </xdr:from>
    <xdr:to>
      <xdr:col>74</xdr:col>
      <xdr:colOff>819150</xdr:colOff>
      <xdr:row>20</xdr:row>
      <xdr:rowOff>114300</xdr:rowOff>
    </xdr:to>
    <xdr:sp>
      <xdr:nvSpPr>
        <xdr:cNvPr id="151" name="Line 2903"/>
        <xdr:cNvSpPr>
          <a:spLocks/>
        </xdr:cNvSpPr>
      </xdr:nvSpPr>
      <xdr:spPr>
        <a:xfrm flipH="1" flipV="1">
          <a:off x="54997350" y="51720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44</xdr:row>
      <xdr:rowOff>0</xdr:rowOff>
    </xdr:from>
    <xdr:to>
      <xdr:col>72</xdr:col>
      <xdr:colOff>0</xdr:colOff>
      <xdr:row>46</xdr:row>
      <xdr:rowOff>0</xdr:rowOff>
    </xdr:to>
    <xdr:sp>
      <xdr:nvSpPr>
        <xdr:cNvPr id="152" name="text 55"/>
        <xdr:cNvSpPr txBox="1">
          <a:spLocks noChangeArrowheads="1"/>
        </xdr:cNvSpPr>
      </xdr:nvSpPr>
      <xdr:spPr>
        <a:xfrm>
          <a:off x="453961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- Kadaň</a:t>
          </a:r>
        </a:p>
      </xdr:txBody>
    </xdr:sp>
    <xdr:clientData/>
  </xdr:twoCellAnchor>
  <xdr:twoCellAnchor editAs="absolute">
    <xdr:from>
      <xdr:col>20</xdr:col>
      <xdr:colOff>19050</xdr:colOff>
      <xdr:row>25</xdr:row>
      <xdr:rowOff>57150</xdr:rowOff>
    </xdr:from>
    <xdr:to>
      <xdr:col>20</xdr:col>
      <xdr:colOff>371475</xdr:colOff>
      <xdr:row>25</xdr:row>
      <xdr:rowOff>180975</xdr:rowOff>
    </xdr:to>
    <xdr:sp>
      <xdr:nvSpPr>
        <xdr:cNvPr id="153" name="kreslení 427"/>
        <xdr:cNvSpPr>
          <a:spLocks/>
        </xdr:cNvSpPr>
      </xdr:nvSpPr>
      <xdr:spPr>
        <a:xfrm>
          <a:off x="14420850" y="63722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885825</xdr:colOff>
      <xdr:row>21</xdr:row>
      <xdr:rowOff>66675</xdr:rowOff>
    </xdr:from>
    <xdr:to>
      <xdr:col>47</xdr:col>
      <xdr:colOff>485775</xdr:colOff>
      <xdr:row>21</xdr:row>
      <xdr:rowOff>180975</xdr:rowOff>
    </xdr:to>
    <xdr:grpSp>
      <xdr:nvGrpSpPr>
        <xdr:cNvPr id="154" name="Group 3030"/>
        <xdr:cNvGrpSpPr>
          <a:grpSpLocks noChangeAspect="1"/>
        </xdr:cNvGrpSpPr>
      </xdr:nvGrpSpPr>
      <xdr:grpSpPr>
        <a:xfrm>
          <a:off x="34909125" y="54673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55" name="Line 303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303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303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303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303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504825</xdr:colOff>
      <xdr:row>21</xdr:row>
      <xdr:rowOff>9525</xdr:rowOff>
    </xdr:from>
    <xdr:to>
      <xdr:col>22</xdr:col>
      <xdr:colOff>19050</xdr:colOff>
      <xdr:row>22</xdr:row>
      <xdr:rowOff>9525</xdr:rowOff>
    </xdr:to>
    <xdr:grpSp>
      <xdr:nvGrpSpPr>
        <xdr:cNvPr id="160" name="Group 3081"/>
        <xdr:cNvGrpSpPr>
          <a:grpSpLocks/>
        </xdr:cNvGrpSpPr>
      </xdr:nvGrpSpPr>
      <xdr:grpSpPr>
        <a:xfrm>
          <a:off x="15878175" y="54102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1" name="Rectangle 308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308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308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266700</xdr:colOff>
      <xdr:row>25</xdr:row>
      <xdr:rowOff>76200</xdr:rowOff>
    </xdr:from>
    <xdr:to>
      <xdr:col>22</xdr:col>
      <xdr:colOff>495300</xdr:colOff>
      <xdr:row>25</xdr:row>
      <xdr:rowOff>114300</xdr:rowOff>
    </xdr:to>
    <xdr:sp>
      <xdr:nvSpPr>
        <xdr:cNvPr id="164" name="Line 3088"/>
        <xdr:cNvSpPr>
          <a:spLocks/>
        </xdr:cNvSpPr>
      </xdr:nvSpPr>
      <xdr:spPr>
        <a:xfrm>
          <a:off x="15640050" y="6391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0</xdr:rowOff>
    </xdr:from>
    <xdr:to>
      <xdr:col>21</xdr:col>
      <xdr:colOff>266700</xdr:colOff>
      <xdr:row>25</xdr:row>
      <xdr:rowOff>76200</xdr:rowOff>
    </xdr:to>
    <xdr:sp>
      <xdr:nvSpPr>
        <xdr:cNvPr id="165" name="Line 3089"/>
        <xdr:cNvSpPr>
          <a:spLocks/>
        </xdr:cNvSpPr>
      </xdr:nvSpPr>
      <xdr:spPr>
        <a:xfrm>
          <a:off x="14897100" y="6315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24</xdr:row>
      <xdr:rowOff>114300</xdr:rowOff>
    </xdr:from>
    <xdr:to>
      <xdr:col>20</xdr:col>
      <xdr:colOff>495300</xdr:colOff>
      <xdr:row>25</xdr:row>
      <xdr:rowOff>0</xdr:rowOff>
    </xdr:to>
    <xdr:sp>
      <xdr:nvSpPr>
        <xdr:cNvPr id="166" name="Line 3090"/>
        <xdr:cNvSpPr>
          <a:spLocks/>
        </xdr:cNvSpPr>
      </xdr:nvSpPr>
      <xdr:spPr>
        <a:xfrm>
          <a:off x="14154150" y="62007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22</xdr:row>
      <xdr:rowOff>114300</xdr:rowOff>
    </xdr:from>
    <xdr:to>
      <xdr:col>19</xdr:col>
      <xdr:colOff>266700</xdr:colOff>
      <xdr:row>24</xdr:row>
      <xdr:rowOff>114300</xdr:rowOff>
    </xdr:to>
    <xdr:sp>
      <xdr:nvSpPr>
        <xdr:cNvPr id="167" name="Line 3091"/>
        <xdr:cNvSpPr>
          <a:spLocks/>
        </xdr:cNvSpPr>
      </xdr:nvSpPr>
      <xdr:spPr>
        <a:xfrm>
          <a:off x="11925300" y="57435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190500</xdr:colOff>
      <xdr:row>30</xdr:row>
      <xdr:rowOff>123825</xdr:rowOff>
    </xdr:from>
    <xdr:to>
      <xdr:col>66</xdr:col>
      <xdr:colOff>466725</xdr:colOff>
      <xdr:row>30</xdr:row>
      <xdr:rowOff>123825</xdr:rowOff>
    </xdr:to>
    <xdr:sp>
      <xdr:nvSpPr>
        <xdr:cNvPr id="168" name="Line 3165"/>
        <xdr:cNvSpPr>
          <a:spLocks/>
        </xdr:cNvSpPr>
      </xdr:nvSpPr>
      <xdr:spPr>
        <a:xfrm flipV="1">
          <a:off x="46101000" y="758190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0</xdr:colOff>
      <xdr:row>30</xdr:row>
      <xdr:rowOff>0</xdr:rowOff>
    </xdr:from>
    <xdr:ext cx="514350" cy="228600"/>
    <xdr:sp>
      <xdr:nvSpPr>
        <xdr:cNvPr id="169" name="text 7125"/>
        <xdr:cNvSpPr txBox="1">
          <a:spLocks noChangeArrowheads="1"/>
        </xdr:cNvSpPr>
      </xdr:nvSpPr>
      <xdr:spPr>
        <a:xfrm>
          <a:off x="46882050" y="74580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</a:t>
          </a:r>
        </a:p>
      </xdr:txBody>
    </xdr:sp>
    <xdr:clientData/>
  </xdr:oneCellAnchor>
  <xdr:twoCellAnchor>
    <xdr:from>
      <xdr:col>21</xdr:col>
      <xdr:colOff>361950</xdr:colOff>
      <xdr:row>17</xdr:row>
      <xdr:rowOff>114300</xdr:rowOff>
    </xdr:from>
    <xdr:to>
      <xdr:col>22</xdr:col>
      <xdr:colOff>476250</xdr:colOff>
      <xdr:row>17</xdr:row>
      <xdr:rowOff>114300</xdr:rowOff>
    </xdr:to>
    <xdr:sp>
      <xdr:nvSpPr>
        <xdr:cNvPr id="170" name="Line 3173"/>
        <xdr:cNvSpPr>
          <a:spLocks/>
        </xdr:cNvSpPr>
      </xdr:nvSpPr>
      <xdr:spPr>
        <a:xfrm flipH="1" flipV="1">
          <a:off x="15735300" y="4600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742950</xdr:colOff>
      <xdr:row>19</xdr:row>
      <xdr:rowOff>38100</xdr:rowOff>
    </xdr:from>
    <xdr:to>
      <xdr:col>47</xdr:col>
      <xdr:colOff>466725</xdr:colOff>
      <xdr:row>19</xdr:row>
      <xdr:rowOff>152400</xdr:rowOff>
    </xdr:to>
    <xdr:grpSp>
      <xdr:nvGrpSpPr>
        <xdr:cNvPr id="171" name="Group 3203"/>
        <xdr:cNvGrpSpPr>
          <a:grpSpLocks noChangeAspect="1"/>
        </xdr:cNvGrpSpPr>
      </xdr:nvGrpSpPr>
      <xdr:grpSpPr>
        <a:xfrm>
          <a:off x="34766250" y="49815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72" name="Line 320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320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320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320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320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320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219075</xdr:colOff>
      <xdr:row>24</xdr:row>
      <xdr:rowOff>66675</xdr:rowOff>
    </xdr:from>
    <xdr:to>
      <xdr:col>46</xdr:col>
      <xdr:colOff>914400</xdr:colOff>
      <xdr:row>24</xdr:row>
      <xdr:rowOff>180975</xdr:rowOff>
    </xdr:to>
    <xdr:grpSp>
      <xdr:nvGrpSpPr>
        <xdr:cNvPr id="178" name="Group 3210"/>
        <xdr:cNvGrpSpPr>
          <a:grpSpLocks noChangeAspect="1"/>
        </xdr:cNvGrpSpPr>
      </xdr:nvGrpSpPr>
      <xdr:grpSpPr>
        <a:xfrm>
          <a:off x="34242375" y="61531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79" name="Line 321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321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321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321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321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321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257175</xdr:colOff>
      <xdr:row>28</xdr:row>
      <xdr:rowOff>66675</xdr:rowOff>
    </xdr:from>
    <xdr:to>
      <xdr:col>72</xdr:col>
      <xdr:colOff>609600</xdr:colOff>
      <xdr:row>28</xdr:row>
      <xdr:rowOff>190500</xdr:rowOff>
    </xdr:to>
    <xdr:sp>
      <xdr:nvSpPr>
        <xdr:cNvPr id="185" name="kreslení 417"/>
        <xdr:cNvSpPr>
          <a:spLocks/>
        </xdr:cNvSpPr>
      </xdr:nvSpPr>
      <xdr:spPr>
        <a:xfrm>
          <a:off x="53597175" y="70675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36</xdr:row>
      <xdr:rowOff>19050</xdr:rowOff>
    </xdr:from>
    <xdr:to>
      <xdr:col>23</xdr:col>
      <xdr:colOff>504825</xdr:colOff>
      <xdr:row>36</xdr:row>
      <xdr:rowOff>19050</xdr:rowOff>
    </xdr:to>
    <xdr:sp>
      <xdr:nvSpPr>
        <xdr:cNvPr id="186" name="Line 3239"/>
        <xdr:cNvSpPr>
          <a:spLocks/>
        </xdr:cNvSpPr>
      </xdr:nvSpPr>
      <xdr:spPr>
        <a:xfrm flipH="1">
          <a:off x="168497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36</xdr:row>
      <xdr:rowOff>19050</xdr:rowOff>
    </xdr:from>
    <xdr:to>
      <xdr:col>23</xdr:col>
      <xdr:colOff>504825</xdr:colOff>
      <xdr:row>36</xdr:row>
      <xdr:rowOff>19050</xdr:rowOff>
    </xdr:to>
    <xdr:sp>
      <xdr:nvSpPr>
        <xdr:cNvPr id="187" name="Line 3240"/>
        <xdr:cNvSpPr>
          <a:spLocks/>
        </xdr:cNvSpPr>
      </xdr:nvSpPr>
      <xdr:spPr>
        <a:xfrm flipH="1">
          <a:off x="168497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36</xdr:row>
      <xdr:rowOff>19050</xdr:rowOff>
    </xdr:from>
    <xdr:to>
      <xdr:col>23</xdr:col>
      <xdr:colOff>504825</xdr:colOff>
      <xdr:row>36</xdr:row>
      <xdr:rowOff>19050</xdr:rowOff>
    </xdr:to>
    <xdr:sp>
      <xdr:nvSpPr>
        <xdr:cNvPr id="188" name="Line 3241"/>
        <xdr:cNvSpPr>
          <a:spLocks/>
        </xdr:cNvSpPr>
      </xdr:nvSpPr>
      <xdr:spPr>
        <a:xfrm flipH="1">
          <a:off x="168497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36</xdr:row>
      <xdr:rowOff>19050</xdr:rowOff>
    </xdr:from>
    <xdr:to>
      <xdr:col>23</xdr:col>
      <xdr:colOff>504825</xdr:colOff>
      <xdr:row>36</xdr:row>
      <xdr:rowOff>19050</xdr:rowOff>
    </xdr:to>
    <xdr:sp>
      <xdr:nvSpPr>
        <xdr:cNvPr id="189" name="Line 3242"/>
        <xdr:cNvSpPr>
          <a:spLocks/>
        </xdr:cNvSpPr>
      </xdr:nvSpPr>
      <xdr:spPr>
        <a:xfrm flipH="1">
          <a:off x="168497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36</xdr:row>
      <xdr:rowOff>19050</xdr:rowOff>
    </xdr:from>
    <xdr:to>
      <xdr:col>23</xdr:col>
      <xdr:colOff>504825</xdr:colOff>
      <xdr:row>36</xdr:row>
      <xdr:rowOff>19050</xdr:rowOff>
    </xdr:to>
    <xdr:sp>
      <xdr:nvSpPr>
        <xdr:cNvPr id="190" name="Line 3243"/>
        <xdr:cNvSpPr>
          <a:spLocks/>
        </xdr:cNvSpPr>
      </xdr:nvSpPr>
      <xdr:spPr>
        <a:xfrm flipH="1">
          <a:off x="168497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36</xdr:row>
      <xdr:rowOff>19050</xdr:rowOff>
    </xdr:from>
    <xdr:to>
      <xdr:col>23</xdr:col>
      <xdr:colOff>504825</xdr:colOff>
      <xdr:row>36</xdr:row>
      <xdr:rowOff>19050</xdr:rowOff>
    </xdr:to>
    <xdr:sp>
      <xdr:nvSpPr>
        <xdr:cNvPr id="191" name="Line 3244"/>
        <xdr:cNvSpPr>
          <a:spLocks/>
        </xdr:cNvSpPr>
      </xdr:nvSpPr>
      <xdr:spPr>
        <a:xfrm flipH="1">
          <a:off x="168497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20</xdr:row>
      <xdr:rowOff>219075</xdr:rowOff>
    </xdr:from>
    <xdr:to>
      <xdr:col>19</xdr:col>
      <xdr:colOff>419100</xdr:colOff>
      <xdr:row>22</xdr:row>
      <xdr:rowOff>114300</xdr:rowOff>
    </xdr:to>
    <xdr:grpSp>
      <xdr:nvGrpSpPr>
        <xdr:cNvPr id="192" name="Group 3258"/>
        <xdr:cNvGrpSpPr>
          <a:grpSpLocks noChangeAspect="1"/>
        </xdr:cNvGrpSpPr>
      </xdr:nvGrpSpPr>
      <xdr:grpSpPr>
        <a:xfrm>
          <a:off x="1399222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3" name="Line 32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32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22</xdr:row>
      <xdr:rowOff>114300</xdr:rowOff>
    </xdr:from>
    <xdr:to>
      <xdr:col>19</xdr:col>
      <xdr:colOff>266700</xdr:colOff>
      <xdr:row>32</xdr:row>
      <xdr:rowOff>114300</xdr:rowOff>
    </xdr:to>
    <xdr:sp>
      <xdr:nvSpPr>
        <xdr:cNvPr id="195" name="Line 3275"/>
        <xdr:cNvSpPr>
          <a:spLocks/>
        </xdr:cNvSpPr>
      </xdr:nvSpPr>
      <xdr:spPr>
        <a:xfrm>
          <a:off x="6705600" y="5743575"/>
          <a:ext cx="7448550" cy="22860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24</xdr:row>
      <xdr:rowOff>114300</xdr:rowOff>
    </xdr:from>
    <xdr:to>
      <xdr:col>76</xdr:col>
      <xdr:colOff>647700</xdr:colOff>
      <xdr:row>26</xdr:row>
      <xdr:rowOff>28575</xdr:rowOff>
    </xdr:to>
    <xdr:grpSp>
      <xdr:nvGrpSpPr>
        <xdr:cNvPr id="196" name="Group 3316"/>
        <xdr:cNvGrpSpPr>
          <a:grpSpLocks noChangeAspect="1"/>
        </xdr:cNvGrpSpPr>
      </xdr:nvGrpSpPr>
      <xdr:grpSpPr>
        <a:xfrm>
          <a:off x="5665470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7" name="Line 33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33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685800</xdr:colOff>
      <xdr:row>24</xdr:row>
      <xdr:rowOff>114300</xdr:rowOff>
    </xdr:from>
    <xdr:to>
      <xdr:col>76</xdr:col>
      <xdr:colOff>495300</xdr:colOff>
      <xdr:row>27</xdr:row>
      <xdr:rowOff>104775</xdr:rowOff>
    </xdr:to>
    <xdr:sp>
      <xdr:nvSpPr>
        <xdr:cNvPr id="199" name="Line 3324"/>
        <xdr:cNvSpPr>
          <a:spLocks/>
        </xdr:cNvSpPr>
      </xdr:nvSpPr>
      <xdr:spPr>
        <a:xfrm flipV="1">
          <a:off x="54025800" y="6200775"/>
          <a:ext cx="278130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295275</xdr:colOff>
      <xdr:row>27</xdr:row>
      <xdr:rowOff>219075</xdr:rowOff>
    </xdr:from>
    <xdr:to>
      <xdr:col>71</xdr:col>
      <xdr:colOff>457200</xdr:colOff>
      <xdr:row>28</xdr:row>
      <xdr:rowOff>104775</xdr:rowOff>
    </xdr:to>
    <xdr:sp>
      <xdr:nvSpPr>
        <xdr:cNvPr id="200" name="Line 3326"/>
        <xdr:cNvSpPr>
          <a:spLocks/>
        </xdr:cNvSpPr>
      </xdr:nvSpPr>
      <xdr:spPr>
        <a:xfrm flipV="1">
          <a:off x="52149375" y="6991350"/>
          <a:ext cx="1133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457200</xdr:colOff>
      <xdr:row>27</xdr:row>
      <xdr:rowOff>104775</xdr:rowOff>
    </xdr:from>
    <xdr:to>
      <xdr:col>72</xdr:col>
      <xdr:colOff>685800</xdr:colOff>
      <xdr:row>27</xdr:row>
      <xdr:rowOff>219075</xdr:rowOff>
    </xdr:to>
    <xdr:sp>
      <xdr:nvSpPr>
        <xdr:cNvPr id="201" name="Line 3327"/>
        <xdr:cNvSpPr>
          <a:spLocks/>
        </xdr:cNvSpPr>
      </xdr:nvSpPr>
      <xdr:spPr>
        <a:xfrm flipV="1">
          <a:off x="53282850" y="68770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28</xdr:row>
      <xdr:rowOff>133350</xdr:rowOff>
    </xdr:from>
    <xdr:to>
      <xdr:col>69</xdr:col>
      <xdr:colOff>495300</xdr:colOff>
      <xdr:row>30</xdr:row>
      <xdr:rowOff>114300</xdr:rowOff>
    </xdr:to>
    <xdr:sp>
      <xdr:nvSpPr>
        <xdr:cNvPr id="202" name="Line 3333"/>
        <xdr:cNvSpPr>
          <a:spLocks/>
        </xdr:cNvSpPr>
      </xdr:nvSpPr>
      <xdr:spPr>
        <a:xfrm flipV="1">
          <a:off x="49358550" y="7134225"/>
          <a:ext cx="247650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971550</xdr:colOff>
      <xdr:row>20</xdr:row>
      <xdr:rowOff>209550</xdr:rowOff>
    </xdr:from>
    <xdr:to>
      <xdr:col>27</xdr:col>
      <xdr:colOff>28575</xdr:colOff>
      <xdr:row>21</xdr:row>
      <xdr:rowOff>209550</xdr:rowOff>
    </xdr:to>
    <xdr:grpSp>
      <xdr:nvGrpSpPr>
        <xdr:cNvPr id="203" name="Group 3364"/>
        <xdr:cNvGrpSpPr>
          <a:grpSpLocks/>
        </xdr:cNvGrpSpPr>
      </xdr:nvGrpSpPr>
      <xdr:grpSpPr>
        <a:xfrm>
          <a:off x="19831050" y="53816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04" name="Rectangle 336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336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336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466725</xdr:colOff>
      <xdr:row>32</xdr:row>
      <xdr:rowOff>180975</xdr:rowOff>
    </xdr:from>
    <xdr:to>
      <xdr:col>21</xdr:col>
      <xdr:colOff>504825</xdr:colOff>
      <xdr:row>33</xdr:row>
      <xdr:rowOff>180975</xdr:rowOff>
    </xdr:to>
    <xdr:grpSp>
      <xdr:nvGrpSpPr>
        <xdr:cNvPr id="207" name="Group 3368"/>
        <xdr:cNvGrpSpPr>
          <a:grpSpLocks/>
        </xdr:cNvGrpSpPr>
      </xdr:nvGrpSpPr>
      <xdr:grpSpPr>
        <a:xfrm>
          <a:off x="15840075" y="80962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08" name="Rectangle 336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337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337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42</xdr:row>
      <xdr:rowOff>0</xdr:rowOff>
    </xdr:from>
    <xdr:to>
      <xdr:col>26</xdr:col>
      <xdr:colOff>0</xdr:colOff>
      <xdr:row>44</xdr:row>
      <xdr:rowOff>0</xdr:rowOff>
    </xdr:to>
    <xdr:sp>
      <xdr:nvSpPr>
        <xdr:cNvPr id="211" name="text 6"/>
        <xdr:cNvSpPr txBox="1">
          <a:spLocks noChangeArrowheads="1"/>
        </xdr:cNvSpPr>
      </xdr:nvSpPr>
      <xdr:spPr>
        <a:xfrm>
          <a:off x="12401550" y="102012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 - Kadaň předměstí</a:t>
          </a:r>
        </a:p>
      </xdr:txBody>
    </xdr:sp>
    <xdr:clientData/>
  </xdr:twoCellAnchor>
  <xdr:twoCellAnchor>
    <xdr:from>
      <xdr:col>31</xdr:col>
      <xdr:colOff>0</xdr:colOff>
      <xdr:row>44</xdr:row>
      <xdr:rowOff>0</xdr:rowOff>
    </xdr:from>
    <xdr:to>
      <xdr:col>40</xdr:col>
      <xdr:colOff>0</xdr:colOff>
      <xdr:row>46</xdr:row>
      <xdr:rowOff>0</xdr:rowOff>
    </xdr:to>
    <xdr:sp>
      <xdr:nvSpPr>
        <xdr:cNvPr id="212" name="text 6"/>
        <xdr:cNvSpPr txBox="1">
          <a:spLocks noChangeArrowheads="1"/>
        </xdr:cNvSpPr>
      </xdr:nvSpPr>
      <xdr:spPr>
        <a:xfrm>
          <a:off x="228028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- Kadaň</a:t>
          </a:r>
        </a:p>
      </xdr:txBody>
    </xdr:sp>
    <xdr:clientData/>
  </xdr:twoCellAnchor>
  <xdr:twoCellAnchor>
    <xdr:from>
      <xdr:col>16</xdr:col>
      <xdr:colOff>57150</xdr:colOff>
      <xdr:row>18</xdr:row>
      <xdr:rowOff>209550</xdr:rowOff>
    </xdr:from>
    <xdr:to>
      <xdr:col>16</xdr:col>
      <xdr:colOff>57150</xdr:colOff>
      <xdr:row>25</xdr:row>
      <xdr:rowOff>9525</xdr:rowOff>
    </xdr:to>
    <xdr:sp>
      <xdr:nvSpPr>
        <xdr:cNvPr id="213" name="Line 3392"/>
        <xdr:cNvSpPr>
          <a:spLocks/>
        </xdr:cNvSpPr>
      </xdr:nvSpPr>
      <xdr:spPr>
        <a:xfrm>
          <a:off x="11487150" y="4924425"/>
          <a:ext cx="0" cy="140017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76200</xdr:colOff>
      <xdr:row>17</xdr:row>
      <xdr:rowOff>0</xdr:rowOff>
    </xdr:from>
    <xdr:ext cx="971550" cy="457200"/>
    <xdr:sp>
      <xdr:nvSpPr>
        <xdr:cNvPr id="214" name="text 774"/>
        <xdr:cNvSpPr txBox="1">
          <a:spLocks noChangeArrowheads="1"/>
        </xdr:cNvSpPr>
      </xdr:nvSpPr>
      <xdr:spPr>
        <a:xfrm>
          <a:off x="10991850" y="4486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26,509</a:t>
          </a:r>
        </a:p>
      </xdr:txBody>
    </xdr:sp>
    <xdr:clientData/>
  </xdr:oneCellAnchor>
  <xdr:oneCellAnchor>
    <xdr:from>
      <xdr:col>15</xdr:col>
      <xdr:colOff>66675</xdr:colOff>
      <xdr:row>25</xdr:row>
      <xdr:rowOff>0</xdr:rowOff>
    </xdr:from>
    <xdr:ext cx="971550" cy="228600"/>
    <xdr:sp>
      <xdr:nvSpPr>
        <xdr:cNvPr id="215" name="text 774"/>
        <xdr:cNvSpPr txBox="1">
          <a:spLocks noChangeArrowheads="1"/>
        </xdr:cNvSpPr>
      </xdr:nvSpPr>
      <xdr:spPr>
        <a:xfrm>
          <a:off x="10982325" y="63150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P1900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64</xdr:col>
      <xdr:colOff>152400</xdr:colOff>
      <xdr:row>32</xdr:row>
      <xdr:rowOff>114300</xdr:rowOff>
    </xdr:from>
    <xdr:to>
      <xdr:col>64</xdr:col>
      <xdr:colOff>847725</xdr:colOff>
      <xdr:row>32</xdr:row>
      <xdr:rowOff>114300</xdr:rowOff>
    </xdr:to>
    <xdr:sp>
      <xdr:nvSpPr>
        <xdr:cNvPr id="216" name="Line 3400"/>
        <xdr:cNvSpPr>
          <a:spLocks/>
        </xdr:cNvSpPr>
      </xdr:nvSpPr>
      <xdr:spPr>
        <a:xfrm flipV="1">
          <a:off x="47548800" y="80295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428625</xdr:colOff>
      <xdr:row>32</xdr:row>
      <xdr:rowOff>0</xdr:rowOff>
    </xdr:from>
    <xdr:ext cx="438150" cy="228600"/>
    <xdr:sp>
      <xdr:nvSpPr>
        <xdr:cNvPr id="217" name="text 7125"/>
        <xdr:cNvSpPr txBox="1">
          <a:spLocks noChangeArrowheads="1"/>
        </xdr:cNvSpPr>
      </xdr:nvSpPr>
      <xdr:spPr>
        <a:xfrm>
          <a:off x="47825025" y="7915275"/>
          <a:ext cx="4381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</a:t>
          </a:r>
        </a:p>
      </xdr:txBody>
    </xdr:sp>
    <xdr:clientData/>
  </xdr:oneCellAnchor>
  <xdr:twoCellAnchor>
    <xdr:from>
      <xdr:col>2</xdr:col>
      <xdr:colOff>0</xdr:colOff>
      <xdr:row>22</xdr:row>
      <xdr:rowOff>114300</xdr:rowOff>
    </xdr:from>
    <xdr:to>
      <xdr:col>34</xdr:col>
      <xdr:colOff>0</xdr:colOff>
      <xdr:row>22</xdr:row>
      <xdr:rowOff>114300</xdr:rowOff>
    </xdr:to>
    <xdr:sp>
      <xdr:nvSpPr>
        <xdr:cNvPr id="218" name="Line 3402"/>
        <xdr:cNvSpPr>
          <a:spLocks/>
        </xdr:cNvSpPr>
      </xdr:nvSpPr>
      <xdr:spPr>
        <a:xfrm flipV="1">
          <a:off x="1028700" y="5743575"/>
          <a:ext cx="2377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95250</xdr:colOff>
      <xdr:row>22</xdr:row>
      <xdr:rowOff>114300</xdr:rowOff>
    </xdr:from>
    <xdr:to>
      <xdr:col>9</xdr:col>
      <xdr:colOff>409575</xdr:colOff>
      <xdr:row>24</xdr:row>
      <xdr:rowOff>28575</xdr:rowOff>
    </xdr:to>
    <xdr:grpSp>
      <xdr:nvGrpSpPr>
        <xdr:cNvPr id="219" name="Group 3411"/>
        <xdr:cNvGrpSpPr>
          <a:grpSpLocks noChangeAspect="1"/>
        </xdr:cNvGrpSpPr>
      </xdr:nvGrpSpPr>
      <xdr:grpSpPr>
        <a:xfrm>
          <a:off x="6553200" y="57435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220" name="Line 3412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3413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20</xdr:row>
      <xdr:rowOff>219075</xdr:rowOff>
    </xdr:from>
    <xdr:to>
      <xdr:col>29</xdr:col>
      <xdr:colOff>419100</xdr:colOff>
      <xdr:row>22</xdr:row>
      <xdr:rowOff>114300</xdr:rowOff>
    </xdr:to>
    <xdr:grpSp>
      <xdr:nvGrpSpPr>
        <xdr:cNvPr id="222" name="Group 3414"/>
        <xdr:cNvGrpSpPr>
          <a:grpSpLocks noChangeAspect="1"/>
        </xdr:cNvGrpSpPr>
      </xdr:nvGrpSpPr>
      <xdr:grpSpPr>
        <a:xfrm>
          <a:off x="2142172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3" name="Line 34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34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28575</xdr:colOff>
      <xdr:row>20</xdr:row>
      <xdr:rowOff>114300</xdr:rowOff>
    </xdr:from>
    <xdr:to>
      <xdr:col>29</xdr:col>
      <xdr:colOff>266700</xdr:colOff>
      <xdr:row>22</xdr:row>
      <xdr:rowOff>114300</xdr:rowOff>
    </xdr:to>
    <xdr:sp>
      <xdr:nvSpPr>
        <xdr:cNvPr id="225" name="Line 3417"/>
        <xdr:cNvSpPr>
          <a:spLocks/>
        </xdr:cNvSpPr>
      </xdr:nvSpPr>
      <xdr:spPr>
        <a:xfrm flipH="1" flipV="1">
          <a:off x="19859625" y="5286375"/>
          <a:ext cx="17240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200025</xdr:colOff>
      <xdr:row>19</xdr:row>
      <xdr:rowOff>152400</xdr:rowOff>
    </xdr:from>
    <xdr:to>
      <xdr:col>26</xdr:col>
      <xdr:colOff>381000</xdr:colOff>
      <xdr:row>20</xdr:row>
      <xdr:rowOff>0</xdr:rowOff>
    </xdr:to>
    <xdr:sp>
      <xdr:nvSpPr>
        <xdr:cNvPr id="226" name="Line 3418"/>
        <xdr:cNvSpPr>
          <a:spLocks/>
        </xdr:cNvSpPr>
      </xdr:nvSpPr>
      <xdr:spPr>
        <a:xfrm flipH="1" flipV="1">
          <a:off x="18545175" y="5095875"/>
          <a:ext cx="69532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428625</xdr:colOff>
      <xdr:row>19</xdr:row>
      <xdr:rowOff>114300</xdr:rowOff>
    </xdr:from>
    <xdr:to>
      <xdr:col>25</xdr:col>
      <xdr:colOff>200025</xdr:colOff>
      <xdr:row>19</xdr:row>
      <xdr:rowOff>152400</xdr:rowOff>
    </xdr:to>
    <xdr:sp>
      <xdr:nvSpPr>
        <xdr:cNvPr id="227" name="Line 3419"/>
        <xdr:cNvSpPr>
          <a:spLocks/>
        </xdr:cNvSpPr>
      </xdr:nvSpPr>
      <xdr:spPr>
        <a:xfrm flipH="1" flipV="1">
          <a:off x="17802225" y="5057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371475</xdr:colOff>
      <xdr:row>20</xdr:row>
      <xdr:rowOff>0</xdr:rowOff>
    </xdr:from>
    <xdr:to>
      <xdr:col>27</xdr:col>
      <xdr:colOff>47625</xdr:colOff>
      <xdr:row>20</xdr:row>
      <xdr:rowOff>114300</xdr:rowOff>
    </xdr:to>
    <xdr:sp>
      <xdr:nvSpPr>
        <xdr:cNvPr id="228" name="Line 3420"/>
        <xdr:cNvSpPr>
          <a:spLocks/>
        </xdr:cNvSpPr>
      </xdr:nvSpPr>
      <xdr:spPr>
        <a:xfrm flipH="1" flipV="1">
          <a:off x="19230975" y="51720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428625</xdr:colOff>
      <xdr:row>25</xdr:row>
      <xdr:rowOff>114300</xdr:rowOff>
    </xdr:from>
    <xdr:to>
      <xdr:col>26</xdr:col>
      <xdr:colOff>438150</xdr:colOff>
      <xdr:row>25</xdr:row>
      <xdr:rowOff>114300</xdr:rowOff>
    </xdr:to>
    <xdr:sp>
      <xdr:nvSpPr>
        <xdr:cNvPr id="229" name="Line 3423"/>
        <xdr:cNvSpPr>
          <a:spLocks/>
        </xdr:cNvSpPr>
      </xdr:nvSpPr>
      <xdr:spPr>
        <a:xfrm flipV="1">
          <a:off x="16316325" y="6429375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20</xdr:row>
      <xdr:rowOff>114300</xdr:rowOff>
    </xdr:from>
    <xdr:to>
      <xdr:col>22</xdr:col>
      <xdr:colOff>19050</xdr:colOff>
      <xdr:row>22</xdr:row>
      <xdr:rowOff>114300</xdr:rowOff>
    </xdr:to>
    <xdr:sp>
      <xdr:nvSpPr>
        <xdr:cNvPr id="230" name="Line 3424"/>
        <xdr:cNvSpPr>
          <a:spLocks/>
        </xdr:cNvSpPr>
      </xdr:nvSpPr>
      <xdr:spPr>
        <a:xfrm flipV="1">
          <a:off x="14154150" y="5286375"/>
          <a:ext cx="17526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733425</xdr:colOff>
      <xdr:row>19</xdr:row>
      <xdr:rowOff>142875</xdr:rowOff>
    </xdr:from>
    <xdr:to>
      <xdr:col>23</xdr:col>
      <xdr:colOff>504825</xdr:colOff>
      <xdr:row>19</xdr:row>
      <xdr:rowOff>219075</xdr:rowOff>
    </xdr:to>
    <xdr:sp>
      <xdr:nvSpPr>
        <xdr:cNvPr id="231" name="Line 3425"/>
        <xdr:cNvSpPr>
          <a:spLocks/>
        </xdr:cNvSpPr>
      </xdr:nvSpPr>
      <xdr:spPr>
        <a:xfrm flipV="1">
          <a:off x="16621125" y="5086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504825</xdr:colOff>
      <xdr:row>19</xdr:row>
      <xdr:rowOff>114300</xdr:rowOff>
    </xdr:from>
    <xdr:to>
      <xdr:col>24</xdr:col>
      <xdr:colOff>733425</xdr:colOff>
      <xdr:row>19</xdr:row>
      <xdr:rowOff>142875</xdr:rowOff>
    </xdr:to>
    <xdr:sp>
      <xdr:nvSpPr>
        <xdr:cNvPr id="232" name="Line 3426"/>
        <xdr:cNvSpPr>
          <a:spLocks/>
        </xdr:cNvSpPr>
      </xdr:nvSpPr>
      <xdr:spPr>
        <a:xfrm flipV="1">
          <a:off x="17364075" y="50577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219075</xdr:rowOff>
    </xdr:from>
    <xdr:to>
      <xdr:col>22</xdr:col>
      <xdr:colOff>733425</xdr:colOff>
      <xdr:row>20</xdr:row>
      <xdr:rowOff>114300</xdr:rowOff>
    </xdr:to>
    <xdr:sp>
      <xdr:nvSpPr>
        <xdr:cNvPr id="233" name="Line 3427"/>
        <xdr:cNvSpPr>
          <a:spLocks/>
        </xdr:cNvSpPr>
      </xdr:nvSpPr>
      <xdr:spPr>
        <a:xfrm flipH="1">
          <a:off x="15887700" y="5162550"/>
          <a:ext cx="7334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25</xdr:row>
      <xdr:rowOff>0</xdr:rowOff>
    </xdr:from>
    <xdr:ext cx="533400" cy="228600"/>
    <xdr:sp>
      <xdr:nvSpPr>
        <xdr:cNvPr id="234" name="text 7125"/>
        <xdr:cNvSpPr txBox="1">
          <a:spLocks noChangeArrowheads="1"/>
        </xdr:cNvSpPr>
      </xdr:nvSpPr>
      <xdr:spPr>
        <a:xfrm>
          <a:off x="176022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19</xdr:col>
      <xdr:colOff>266700</xdr:colOff>
      <xdr:row>32</xdr:row>
      <xdr:rowOff>114300</xdr:rowOff>
    </xdr:from>
    <xdr:to>
      <xdr:col>29</xdr:col>
      <xdr:colOff>219075</xdr:colOff>
      <xdr:row>32</xdr:row>
      <xdr:rowOff>114300</xdr:rowOff>
    </xdr:to>
    <xdr:sp>
      <xdr:nvSpPr>
        <xdr:cNvPr id="235" name="Line 3429"/>
        <xdr:cNvSpPr>
          <a:spLocks/>
        </xdr:cNvSpPr>
      </xdr:nvSpPr>
      <xdr:spPr>
        <a:xfrm flipV="1">
          <a:off x="14154150" y="8029575"/>
          <a:ext cx="73818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32</xdr:row>
      <xdr:rowOff>0</xdr:rowOff>
    </xdr:from>
    <xdr:ext cx="533400" cy="228600"/>
    <xdr:sp>
      <xdr:nvSpPr>
        <xdr:cNvPr id="236" name="text 7125"/>
        <xdr:cNvSpPr txBox="1">
          <a:spLocks noChangeArrowheads="1"/>
        </xdr:cNvSpPr>
      </xdr:nvSpPr>
      <xdr:spPr>
        <a:xfrm>
          <a:off x="190881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25</xdr:col>
      <xdr:colOff>133350</xdr:colOff>
      <xdr:row>35</xdr:row>
      <xdr:rowOff>114300</xdr:rowOff>
    </xdr:from>
    <xdr:to>
      <xdr:col>25</xdr:col>
      <xdr:colOff>276225</xdr:colOff>
      <xdr:row>35</xdr:row>
      <xdr:rowOff>114300</xdr:rowOff>
    </xdr:to>
    <xdr:sp>
      <xdr:nvSpPr>
        <xdr:cNvPr id="237" name="Line 3431"/>
        <xdr:cNvSpPr>
          <a:spLocks/>
        </xdr:cNvSpPr>
      </xdr:nvSpPr>
      <xdr:spPr>
        <a:xfrm flipV="1">
          <a:off x="18478500" y="8715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30</xdr:row>
      <xdr:rowOff>219075</xdr:rowOff>
    </xdr:from>
    <xdr:to>
      <xdr:col>19</xdr:col>
      <xdr:colOff>419100</xdr:colOff>
      <xdr:row>32</xdr:row>
      <xdr:rowOff>114300</xdr:rowOff>
    </xdr:to>
    <xdr:grpSp>
      <xdr:nvGrpSpPr>
        <xdr:cNvPr id="238" name="Group 3433"/>
        <xdr:cNvGrpSpPr>
          <a:grpSpLocks noChangeAspect="1"/>
        </xdr:cNvGrpSpPr>
      </xdr:nvGrpSpPr>
      <xdr:grpSpPr>
        <a:xfrm>
          <a:off x="13992225" y="76771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239" name="Line 343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343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504825</xdr:colOff>
      <xdr:row>35</xdr:row>
      <xdr:rowOff>85725</xdr:rowOff>
    </xdr:from>
    <xdr:to>
      <xdr:col>25</xdr:col>
      <xdr:colOff>152400</xdr:colOff>
      <xdr:row>35</xdr:row>
      <xdr:rowOff>114300</xdr:rowOff>
    </xdr:to>
    <xdr:sp>
      <xdr:nvSpPr>
        <xdr:cNvPr id="241" name="Line 3436"/>
        <xdr:cNvSpPr>
          <a:spLocks/>
        </xdr:cNvSpPr>
      </xdr:nvSpPr>
      <xdr:spPr>
        <a:xfrm>
          <a:off x="17878425" y="8686800"/>
          <a:ext cx="6191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276225</xdr:colOff>
      <xdr:row>35</xdr:row>
      <xdr:rowOff>9525</xdr:rowOff>
    </xdr:from>
    <xdr:to>
      <xdr:col>24</xdr:col>
      <xdr:colOff>504825</xdr:colOff>
      <xdr:row>35</xdr:row>
      <xdr:rowOff>85725</xdr:rowOff>
    </xdr:to>
    <xdr:sp>
      <xdr:nvSpPr>
        <xdr:cNvPr id="242" name="Line 3437"/>
        <xdr:cNvSpPr>
          <a:spLocks/>
        </xdr:cNvSpPr>
      </xdr:nvSpPr>
      <xdr:spPr>
        <a:xfrm>
          <a:off x="17135475" y="8610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504825</xdr:colOff>
      <xdr:row>34</xdr:row>
      <xdr:rowOff>123825</xdr:rowOff>
    </xdr:from>
    <xdr:to>
      <xdr:col>23</xdr:col>
      <xdr:colOff>276225</xdr:colOff>
      <xdr:row>35</xdr:row>
      <xdr:rowOff>9525</xdr:rowOff>
    </xdr:to>
    <xdr:sp>
      <xdr:nvSpPr>
        <xdr:cNvPr id="243" name="Line 3438"/>
        <xdr:cNvSpPr>
          <a:spLocks/>
        </xdr:cNvSpPr>
      </xdr:nvSpPr>
      <xdr:spPr>
        <a:xfrm>
          <a:off x="16392525" y="84963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276225</xdr:colOff>
      <xdr:row>32</xdr:row>
      <xdr:rowOff>123825</xdr:rowOff>
    </xdr:from>
    <xdr:to>
      <xdr:col>22</xdr:col>
      <xdr:colOff>504825</xdr:colOff>
      <xdr:row>34</xdr:row>
      <xdr:rowOff>123825</xdr:rowOff>
    </xdr:to>
    <xdr:sp>
      <xdr:nvSpPr>
        <xdr:cNvPr id="244" name="Line 3439"/>
        <xdr:cNvSpPr>
          <a:spLocks/>
        </xdr:cNvSpPr>
      </xdr:nvSpPr>
      <xdr:spPr>
        <a:xfrm>
          <a:off x="14163675" y="803910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171450</xdr:colOff>
      <xdr:row>12</xdr:row>
      <xdr:rowOff>219075</xdr:rowOff>
    </xdr:from>
    <xdr:to>
      <xdr:col>54</xdr:col>
      <xdr:colOff>390525</xdr:colOff>
      <xdr:row>14</xdr:row>
      <xdr:rowOff>209550</xdr:rowOff>
    </xdr:to>
    <xdr:grpSp>
      <xdr:nvGrpSpPr>
        <xdr:cNvPr id="245" name="Group 3440"/>
        <xdr:cNvGrpSpPr>
          <a:grpSpLocks noChangeAspect="1"/>
        </xdr:cNvGrpSpPr>
      </xdr:nvGrpSpPr>
      <xdr:grpSpPr>
        <a:xfrm>
          <a:off x="40138350" y="35623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46" name="Line 344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Line 344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Line 344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AutoShape 344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24</xdr:col>
      <xdr:colOff>228600</xdr:colOff>
      <xdr:row>19</xdr:row>
      <xdr:rowOff>0</xdr:rowOff>
    </xdr:from>
    <xdr:ext cx="533400" cy="228600"/>
    <xdr:sp>
      <xdr:nvSpPr>
        <xdr:cNvPr id="250" name="text 7125"/>
        <xdr:cNvSpPr txBox="1">
          <a:spLocks noChangeArrowheads="1"/>
        </xdr:cNvSpPr>
      </xdr:nvSpPr>
      <xdr:spPr>
        <a:xfrm>
          <a:off x="17602200" y="4943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44</xdr:col>
      <xdr:colOff>342900</xdr:colOff>
      <xdr:row>20</xdr:row>
      <xdr:rowOff>219075</xdr:rowOff>
    </xdr:from>
    <xdr:to>
      <xdr:col>44</xdr:col>
      <xdr:colOff>647700</xdr:colOff>
      <xdr:row>22</xdr:row>
      <xdr:rowOff>114300</xdr:rowOff>
    </xdr:to>
    <xdr:grpSp>
      <xdr:nvGrpSpPr>
        <xdr:cNvPr id="251" name="Group 3449"/>
        <xdr:cNvGrpSpPr>
          <a:grpSpLocks noChangeAspect="1"/>
        </xdr:cNvGrpSpPr>
      </xdr:nvGrpSpPr>
      <xdr:grpSpPr>
        <a:xfrm>
          <a:off x="32727900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52" name="Line 345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345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17</xdr:row>
      <xdr:rowOff>66675</xdr:rowOff>
    </xdr:from>
    <xdr:to>
      <xdr:col>53</xdr:col>
      <xdr:colOff>485775</xdr:colOff>
      <xdr:row>18</xdr:row>
      <xdr:rowOff>142875</xdr:rowOff>
    </xdr:to>
    <xdr:grpSp>
      <xdr:nvGrpSpPr>
        <xdr:cNvPr id="254" name="Group 3452"/>
        <xdr:cNvGrpSpPr>
          <a:grpSpLocks/>
        </xdr:cNvGrpSpPr>
      </xdr:nvGrpSpPr>
      <xdr:grpSpPr>
        <a:xfrm>
          <a:off x="37966650" y="4552950"/>
          <a:ext cx="1971675" cy="304800"/>
          <a:chOff x="89" y="144"/>
          <a:chExt cx="408" cy="32"/>
        </a:xfrm>
        <a:solidFill>
          <a:srgbClr val="FFFFFF"/>
        </a:solidFill>
      </xdr:grpSpPr>
      <xdr:sp>
        <xdr:nvSpPr>
          <xdr:cNvPr id="255" name="Rectangle 3453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345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345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345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345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345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345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923925</xdr:colOff>
      <xdr:row>25</xdr:row>
      <xdr:rowOff>76200</xdr:rowOff>
    </xdr:from>
    <xdr:to>
      <xdr:col>48</xdr:col>
      <xdr:colOff>190500</xdr:colOff>
      <xdr:row>25</xdr:row>
      <xdr:rowOff>114300</xdr:rowOff>
    </xdr:to>
    <xdr:sp>
      <xdr:nvSpPr>
        <xdr:cNvPr id="262" name="Line 3460"/>
        <xdr:cNvSpPr>
          <a:spLocks/>
        </xdr:cNvSpPr>
      </xdr:nvSpPr>
      <xdr:spPr>
        <a:xfrm>
          <a:off x="34947225" y="6391275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190500</xdr:colOff>
      <xdr:row>25</xdr:row>
      <xdr:rowOff>0</xdr:rowOff>
    </xdr:from>
    <xdr:to>
      <xdr:col>46</xdr:col>
      <xdr:colOff>923925</xdr:colOff>
      <xdr:row>25</xdr:row>
      <xdr:rowOff>76200</xdr:rowOff>
    </xdr:to>
    <xdr:sp>
      <xdr:nvSpPr>
        <xdr:cNvPr id="263" name="Line 3461"/>
        <xdr:cNvSpPr>
          <a:spLocks/>
        </xdr:cNvSpPr>
      </xdr:nvSpPr>
      <xdr:spPr>
        <a:xfrm>
          <a:off x="34213800" y="6315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104775</xdr:colOff>
      <xdr:row>24</xdr:row>
      <xdr:rowOff>114300</xdr:rowOff>
    </xdr:from>
    <xdr:to>
      <xdr:col>46</xdr:col>
      <xdr:colOff>190500</xdr:colOff>
      <xdr:row>25</xdr:row>
      <xdr:rowOff>0</xdr:rowOff>
    </xdr:to>
    <xdr:sp>
      <xdr:nvSpPr>
        <xdr:cNvPr id="264" name="Line 3462"/>
        <xdr:cNvSpPr>
          <a:spLocks/>
        </xdr:cNvSpPr>
      </xdr:nvSpPr>
      <xdr:spPr>
        <a:xfrm>
          <a:off x="33461325" y="62007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22</xdr:row>
      <xdr:rowOff>114300</xdr:rowOff>
    </xdr:from>
    <xdr:to>
      <xdr:col>45</xdr:col>
      <xdr:colOff>104775</xdr:colOff>
      <xdr:row>24</xdr:row>
      <xdr:rowOff>114300</xdr:rowOff>
    </xdr:to>
    <xdr:sp>
      <xdr:nvSpPr>
        <xdr:cNvPr id="265" name="Line 3463"/>
        <xdr:cNvSpPr>
          <a:spLocks/>
        </xdr:cNvSpPr>
      </xdr:nvSpPr>
      <xdr:spPr>
        <a:xfrm>
          <a:off x="31242000" y="5743575"/>
          <a:ext cx="22193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20</xdr:row>
      <xdr:rowOff>219075</xdr:rowOff>
    </xdr:from>
    <xdr:to>
      <xdr:col>77</xdr:col>
      <xdr:colOff>419100</xdr:colOff>
      <xdr:row>22</xdr:row>
      <xdr:rowOff>114300</xdr:rowOff>
    </xdr:to>
    <xdr:grpSp>
      <xdr:nvGrpSpPr>
        <xdr:cNvPr id="266" name="Group 3472"/>
        <xdr:cNvGrpSpPr>
          <a:grpSpLocks noChangeAspect="1"/>
        </xdr:cNvGrpSpPr>
      </xdr:nvGrpSpPr>
      <xdr:grpSpPr>
        <a:xfrm>
          <a:off x="5738812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7" name="Line 347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347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495300</xdr:colOff>
      <xdr:row>22</xdr:row>
      <xdr:rowOff>114300</xdr:rowOff>
    </xdr:from>
    <xdr:to>
      <xdr:col>79</xdr:col>
      <xdr:colOff>247650</xdr:colOff>
      <xdr:row>24</xdr:row>
      <xdr:rowOff>104775</xdr:rowOff>
    </xdr:to>
    <xdr:sp>
      <xdr:nvSpPr>
        <xdr:cNvPr id="269" name="Line 3475"/>
        <xdr:cNvSpPr>
          <a:spLocks/>
        </xdr:cNvSpPr>
      </xdr:nvSpPr>
      <xdr:spPr>
        <a:xfrm flipV="1">
          <a:off x="56807100" y="5743575"/>
          <a:ext cx="2209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25</xdr:row>
      <xdr:rowOff>0</xdr:rowOff>
    </xdr:from>
    <xdr:to>
      <xdr:col>75</xdr:col>
      <xdr:colOff>247650</xdr:colOff>
      <xdr:row>25</xdr:row>
      <xdr:rowOff>76200</xdr:rowOff>
    </xdr:to>
    <xdr:sp>
      <xdr:nvSpPr>
        <xdr:cNvPr id="270" name="Line 3476"/>
        <xdr:cNvSpPr>
          <a:spLocks/>
        </xdr:cNvSpPr>
      </xdr:nvSpPr>
      <xdr:spPr>
        <a:xfrm flipV="1">
          <a:off x="55302150" y="6315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25</xdr:row>
      <xdr:rowOff>76200</xdr:rowOff>
    </xdr:from>
    <xdr:to>
      <xdr:col>74</xdr:col>
      <xdr:colOff>476250</xdr:colOff>
      <xdr:row>25</xdr:row>
      <xdr:rowOff>114300</xdr:rowOff>
    </xdr:to>
    <xdr:sp>
      <xdr:nvSpPr>
        <xdr:cNvPr id="271" name="Line 3477"/>
        <xdr:cNvSpPr>
          <a:spLocks/>
        </xdr:cNvSpPr>
      </xdr:nvSpPr>
      <xdr:spPr>
        <a:xfrm flipV="1">
          <a:off x="54559200" y="6391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24</xdr:row>
      <xdr:rowOff>114300</xdr:rowOff>
    </xdr:from>
    <xdr:to>
      <xdr:col>76</xdr:col>
      <xdr:colOff>476250</xdr:colOff>
      <xdr:row>25</xdr:row>
      <xdr:rowOff>0</xdr:rowOff>
    </xdr:to>
    <xdr:sp>
      <xdr:nvSpPr>
        <xdr:cNvPr id="272" name="Line 3478"/>
        <xdr:cNvSpPr>
          <a:spLocks/>
        </xdr:cNvSpPr>
      </xdr:nvSpPr>
      <xdr:spPr>
        <a:xfrm flipV="1">
          <a:off x="56045100" y="62007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695325</xdr:colOff>
      <xdr:row>23</xdr:row>
      <xdr:rowOff>47625</xdr:rowOff>
    </xdr:from>
    <xdr:to>
      <xdr:col>71</xdr:col>
      <xdr:colOff>295275</xdr:colOff>
      <xdr:row>23</xdr:row>
      <xdr:rowOff>161925</xdr:rowOff>
    </xdr:to>
    <xdr:grpSp>
      <xdr:nvGrpSpPr>
        <xdr:cNvPr id="273" name="Group 3486"/>
        <xdr:cNvGrpSpPr>
          <a:grpSpLocks noChangeAspect="1"/>
        </xdr:cNvGrpSpPr>
      </xdr:nvGrpSpPr>
      <xdr:grpSpPr>
        <a:xfrm>
          <a:off x="52549425" y="59055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74" name="Line 348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348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348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349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349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323850</xdr:colOff>
      <xdr:row>30</xdr:row>
      <xdr:rowOff>114300</xdr:rowOff>
    </xdr:from>
    <xdr:to>
      <xdr:col>66</xdr:col>
      <xdr:colOff>628650</xdr:colOff>
      <xdr:row>32</xdr:row>
      <xdr:rowOff>28575</xdr:rowOff>
    </xdr:to>
    <xdr:grpSp>
      <xdr:nvGrpSpPr>
        <xdr:cNvPr id="279" name="Group 3492"/>
        <xdr:cNvGrpSpPr>
          <a:grpSpLocks noChangeAspect="1"/>
        </xdr:cNvGrpSpPr>
      </xdr:nvGrpSpPr>
      <xdr:grpSpPr>
        <a:xfrm>
          <a:off x="4920615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0" name="Line 34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34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142875</xdr:colOff>
      <xdr:row>30</xdr:row>
      <xdr:rowOff>114300</xdr:rowOff>
    </xdr:from>
    <xdr:to>
      <xdr:col>66</xdr:col>
      <xdr:colOff>466725</xdr:colOff>
      <xdr:row>31</xdr:row>
      <xdr:rowOff>104775</xdr:rowOff>
    </xdr:to>
    <xdr:sp>
      <xdr:nvSpPr>
        <xdr:cNvPr id="282" name="Line 3496"/>
        <xdr:cNvSpPr>
          <a:spLocks/>
        </xdr:cNvSpPr>
      </xdr:nvSpPr>
      <xdr:spPr>
        <a:xfrm flipV="1">
          <a:off x="49025175" y="7572375"/>
          <a:ext cx="32385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95250</xdr:colOff>
      <xdr:row>30</xdr:row>
      <xdr:rowOff>171450</xdr:rowOff>
    </xdr:from>
    <xdr:to>
      <xdr:col>65</xdr:col>
      <xdr:colOff>133350</xdr:colOff>
      <xdr:row>31</xdr:row>
      <xdr:rowOff>171450</xdr:rowOff>
    </xdr:to>
    <xdr:grpSp>
      <xdr:nvGrpSpPr>
        <xdr:cNvPr id="283" name="Group 3497"/>
        <xdr:cNvGrpSpPr>
          <a:grpSpLocks/>
        </xdr:cNvGrpSpPr>
      </xdr:nvGrpSpPr>
      <xdr:grpSpPr>
        <a:xfrm>
          <a:off x="48463200" y="76295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84" name="Rectangle 349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349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350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504825</xdr:colOff>
      <xdr:row>23</xdr:row>
      <xdr:rowOff>28575</xdr:rowOff>
    </xdr:from>
    <xdr:to>
      <xdr:col>20</xdr:col>
      <xdr:colOff>19050</xdr:colOff>
      <xdr:row>24</xdr:row>
      <xdr:rowOff>28575</xdr:rowOff>
    </xdr:to>
    <xdr:grpSp>
      <xdr:nvGrpSpPr>
        <xdr:cNvPr id="287" name="Group 3505"/>
        <xdr:cNvGrpSpPr>
          <a:grpSpLocks/>
        </xdr:cNvGrpSpPr>
      </xdr:nvGrpSpPr>
      <xdr:grpSpPr>
        <a:xfrm>
          <a:off x="14392275" y="58864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88" name="Rectangle 350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350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350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24</xdr:col>
      <xdr:colOff>257175</xdr:colOff>
      <xdr:row>35</xdr:row>
      <xdr:rowOff>0</xdr:rowOff>
    </xdr:from>
    <xdr:ext cx="533400" cy="228600"/>
    <xdr:sp>
      <xdr:nvSpPr>
        <xdr:cNvPr id="291" name="text 7125"/>
        <xdr:cNvSpPr txBox="1">
          <a:spLocks noChangeArrowheads="1"/>
        </xdr:cNvSpPr>
      </xdr:nvSpPr>
      <xdr:spPr>
        <a:xfrm>
          <a:off x="17630775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twoCellAnchor>
    <xdr:from>
      <xdr:col>12</xdr:col>
      <xdr:colOff>28575</xdr:colOff>
      <xdr:row>23</xdr:row>
      <xdr:rowOff>66675</xdr:rowOff>
    </xdr:from>
    <xdr:to>
      <xdr:col>12</xdr:col>
      <xdr:colOff>66675</xdr:colOff>
      <xdr:row>24</xdr:row>
      <xdr:rowOff>66675</xdr:rowOff>
    </xdr:to>
    <xdr:grpSp>
      <xdr:nvGrpSpPr>
        <xdr:cNvPr id="292" name="Group 3510"/>
        <xdr:cNvGrpSpPr>
          <a:grpSpLocks/>
        </xdr:cNvGrpSpPr>
      </xdr:nvGrpSpPr>
      <xdr:grpSpPr>
        <a:xfrm>
          <a:off x="8486775" y="59245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93" name="Rectangle 351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351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351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28575</xdr:colOff>
      <xdr:row>31</xdr:row>
      <xdr:rowOff>57150</xdr:rowOff>
    </xdr:from>
    <xdr:to>
      <xdr:col>22</xdr:col>
      <xdr:colOff>381000</xdr:colOff>
      <xdr:row>31</xdr:row>
      <xdr:rowOff>180975</xdr:rowOff>
    </xdr:to>
    <xdr:sp>
      <xdr:nvSpPr>
        <xdr:cNvPr id="296" name="kreslení 16"/>
        <xdr:cNvSpPr>
          <a:spLocks/>
        </xdr:cNvSpPr>
      </xdr:nvSpPr>
      <xdr:spPr>
        <a:xfrm>
          <a:off x="15916275" y="7743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47625</xdr:colOff>
      <xdr:row>33</xdr:row>
      <xdr:rowOff>57150</xdr:rowOff>
    </xdr:from>
    <xdr:to>
      <xdr:col>22</xdr:col>
      <xdr:colOff>400050</xdr:colOff>
      <xdr:row>33</xdr:row>
      <xdr:rowOff>180975</xdr:rowOff>
    </xdr:to>
    <xdr:sp>
      <xdr:nvSpPr>
        <xdr:cNvPr id="297" name="kreslení 16"/>
        <xdr:cNvSpPr>
          <a:spLocks/>
        </xdr:cNvSpPr>
      </xdr:nvSpPr>
      <xdr:spPr>
        <a:xfrm>
          <a:off x="15935325" y="8201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609600</xdr:colOff>
      <xdr:row>19</xdr:row>
      <xdr:rowOff>57150</xdr:rowOff>
    </xdr:from>
    <xdr:to>
      <xdr:col>26</xdr:col>
      <xdr:colOff>962025</xdr:colOff>
      <xdr:row>19</xdr:row>
      <xdr:rowOff>180975</xdr:rowOff>
    </xdr:to>
    <xdr:sp>
      <xdr:nvSpPr>
        <xdr:cNvPr id="298" name="kreslení 12"/>
        <xdr:cNvSpPr>
          <a:spLocks/>
        </xdr:cNvSpPr>
      </xdr:nvSpPr>
      <xdr:spPr>
        <a:xfrm>
          <a:off x="19469100" y="5000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28575</xdr:colOff>
      <xdr:row>19</xdr:row>
      <xdr:rowOff>38100</xdr:rowOff>
    </xdr:from>
    <xdr:to>
      <xdr:col>22</xdr:col>
      <xdr:colOff>381000</xdr:colOff>
      <xdr:row>19</xdr:row>
      <xdr:rowOff>161925</xdr:rowOff>
    </xdr:to>
    <xdr:sp>
      <xdr:nvSpPr>
        <xdr:cNvPr id="299" name="kreslení 16"/>
        <xdr:cNvSpPr>
          <a:spLocks/>
        </xdr:cNvSpPr>
      </xdr:nvSpPr>
      <xdr:spPr>
        <a:xfrm>
          <a:off x="15916275" y="49815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23</xdr:row>
      <xdr:rowOff>57150</xdr:rowOff>
    </xdr:from>
    <xdr:to>
      <xdr:col>6</xdr:col>
      <xdr:colOff>771525</xdr:colOff>
      <xdr:row>23</xdr:row>
      <xdr:rowOff>171450</xdr:rowOff>
    </xdr:to>
    <xdr:grpSp>
      <xdr:nvGrpSpPr>
        <xdr:cNvPr id="300" name="Group 3518"/>
        <xdr:cNvGrpSpPr>
          <a:grpSpLocks/>
        </xdr:cNvGrpSpPr>
      </xdr:nvGrpSpPr>
      <xdr:grpSpPr>
        <a:xfrm>
          <a:off x="4343400" y="5915025"/>
          <a:ext cx="438150" cy="114300"/>
          <a:chOff x="144" y="575"/>
          <a:chExt cx="40" cy="12"/>
        </a:xfrm>
        <a:solidFill>
          <a:srgbClr val="FFFFFF"/>
        </a:solidFill>
      </xdr:grpSpPr>
      <xdr:sp>
        <xdr:nvSpPr>
          <xdr:cNvPr id="301" name="Line 3519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3520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3521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3522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57150</xdr:colOff>
      <xdr:row>23</xdr:row>
      <xdr:rowOff>57150</xdr:rowOff>
    </xdr:from>
    <xdr:to>
      <xdr:col>26</xdr:col>
      <xdr:colOff>619125</xdr:colOff>
      <xdr:row>23</xdr:row>
      <xdr:rowOff>171450</xdr:rowOff>
    </xdr:to>
    <xdr:grpSp>
      <xdr:nvGrpSpPr>
        <xdr:cNvPr id="305" name="Group 3523"/>
        <xdr:cNvGrpSpPr>
          <a:grpSpLocks/>
        </xdr:cNvGrpSpPr>
      </xdr:nvGrpSpPr>
      <xdr:grpSpPr>
        <a:xfrm>
          <a:off x="18916650" y="5915025"/>
          <a:ext cx="571500" cy="114300"/>
          <a:chOff x="29" y="527"/>
          <a:chExt cx="52" cy="12"/>
        </a:xfrm>
        <a:solidFill>
          <a:srgbClr val="FFFFFF"/>
        </a:solidFill>
      </xdr:grpSpPr>
      <xdr:sp>
        <xdr:nvSpPr>
          <xdr:cNvPr id="306" name="Line 3524"/>
          <xdr:cNvSpPr>
            <a:spLocks noChangeAspect="1"/>
          </xdr:cNvSpPr>
        </xdr:nvSpPr>
        <xdr:spPr>
          <a:xfrm>
            <a:off x="32" y="53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3525"/>
          <xdr:cNvSpPr>
            <a:spLocks noChangeAspect="1"/>
          </xdr:cNvSpPr>
        </xdr:nvSpPr>
        <xdr:spPr>
          <a:xfrm>
            <a:off x="57" y="5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3526"/>
          <xdr:cNvSpPr>
            <a:spLocks noChangeAspect="1"/>
          </xdr:cNvSpPr>
        </xdr:nvSpPr>
        <xdr:spPr>
          <a:xfrm>
            <a:off x="69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3527"/>
          <xdr:cNvSpPr>
            <a:spLocks noChangeAspect="1"/>
          </xdr:cNvSpPr>
        </xdr:nvSpPr>
        <xdr:spPr>
          <a:xfrm>
            <a:off x="45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3528"/>
          <xdr:cNvSpPr>
            <a:spLocks noChangeAspect="1"/>
          </xdr:cNvSpPr>
        </xdr:nvSpPr>
        <xdr:spPr>
          <a:xfrm>
            <a:off x="29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20</xdr:col>
      <xdr:colOff>285750</xdr:colOff>
      <xdr:row>14</xdr:row>
      <xdr:rowOff>95250</xdr:rowOff>
    </xdr:from>
    <xdr:ext cx="2924175" cy="295275"/>
    <xdr:sp>
      <xdr:nvSpPr>
        <xdr:cNvPr id="311" name="text 54"/>
        <xdr:cNvSpPr>
          <a:spLocks/>
        </xdr:cNvSpPr>
      </xdr:nvSpPr>
      <xdr:spPr>
        <a:xfrm>
          <a:off x="14687550" y="3895725"/>
          <a:ext cx="2924175" cy="295275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Kadaň předměstí nz - km 26,605</a:t>
          </a:r>
        </a:p>
      </xdr:txBody>
    </xdr:sp>
    <xdr:clientData/>
  </xdr:oneCellAnchor>
  <xdr:twoCellAnchor editAs="oneCell">
    <xdr:from>
      <xdr:col>21</xdr:col>
      <xdr:colOff>409575</xdr:colOff>
      <xdr:row>16</xdr:row>
      <xdr:rowOff>76200</xdr:rowOff>
    </xdr:from>
    <xdr:to>
      <xdr:col>22</xdr:col>
      <xdr:colOff>685800</xdr:colOff>
      <xdr:row>17</xdr:row>
      <xdr:rowOff>161925</xdr:rowOff>
    </xdr:to>
    <xdr:pic>
      <xdr:nvPicPr>
        <xdr:cNvPr id="312" name="obrázek 8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82925" y="4333875"/>
          <a:ext cx="790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457200</xdr:colOff>
      <xdr:row>20</xdr:row>
      <xdr:rowOff>85725</xdr:rowOff>
    </xdr:from>
    <xdr:to>
      <xdr:col>19</xdr:col>
      <xdr:colOff>76200</xdr:colOff>
      <xdr:row>21</xdr:row>
      <xdr:rowOff>161925</xdr:rowOff>
    </xdr:to>
    <xdr:grpSp>
      <xdr:nvGrpSpPr>
        <xdr:cNvPr id="313" name="Group 3532"/>
        <xdr:cNvGrpSpPr>
          <a:grpSpLocks/>
        </xdr:cNvGrpSpPr>
      </xdr:nvGrpSpPr>
      <xdr:grpSpPr>
        <a:xfrm>
          <a:off x="11887200" y="5257800"/>
          <a:ext cx="2076450" cy="304800"/>
          <a:chOff x="89" y="144"/>
          <a:chExt cx="408" cy="32"/>
        </a:xfrm>
        <a:solidFill>
          <a:srgbClr val="FFFFFF"/>
        </a:solidFill>
      </xdr:grpSpPr>
      <xdr:sp>
        <xdr:nvSpPr>
          <xdr:cNvPr id="314" name="Rectangle 3533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353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353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353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353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353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353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22</xdr:row>
      <xdr:rowOff>114300</xdr:rowOff>
    </xdr:from>
    <xdr:to>
      <xdr:col>16</xdr:col>
      <xdr:colOff>647700</xdr:colOff>
      <xdr:row>24</xdr:row>
      <xdr:rowOff>28575</xdr:rowOff>
    </xdr:to>
    <xdr:grpSp>
      <xdr:nvGrpSpPr>
        <xdr:cNvPr id="321" name="Group 3540"/>
        <xdr:cNvGrpSpPr>
          <a:grpSpLocks noChangeAspect="1"/>
        </xdr:cNvGrpSpPr>
      </xdr:nvGrpSpPr>
      <xdr:grpSpPr>
        <a:xfrm>
          <a:off x="11772900" y="5743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22" name="Line 35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35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276225</xdr:colOff>
      <xdr:row>21</xdr:row>
      <xdr:rowOff>114300</xdr:rowOff>
    </xdr:from>
    <xdr:to>
      <xdr:col>8</xdr:col>
      <xdr:colOff>381000</xdr:colOff>
      <xdr:row>22</xdr:row>
      <xdr:rowOff>0</xdr:rowOff>
    </xdr:to>
    <xdr:sp>
      <xdr:nvSpPr>
        <xdr:cNvPr id="324" name="Line 3543"/>
        <xdr:cNvSpPr>
          <a:spLocks/>
        </xdr:cNvSpPr>
      </xdr:nvSpPr>
      <xdr:spPr>
        <a:xfrm flipH="1" flipV="1">
          <a:off x="5762625" y="5514975"/>
          <a:ext cx="104775" cy="11430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723900</xdr:colOff>
      <xdr:row>21</xdr:row>
      <xdr:rowOff>104775</xdr:rowOff>
    </xdr:from>
    <xdr:to>
      <xdr:col>8</xdr:col>
      <xdr:colOff>828675</xdr:colOff>
      <xdr:row>22</xdr:row>
      <xdr:rowOff>0</xdr:rowOff>
    </xdr:to>
    <xdr:sp>
      <xdr:nvSpPr>
        <xdr:cNvPr id="325" name="Line 3544"/>
        <xdr:cNvSpPr>
          <a:spLocks/>
        </xdr:cNvSpPr>
      </xdr:nvSpPr>
      <xdr:spPr>
        <a:xfrm flipV="1">
          <a:off x="6210300" y="5505450"/>
          <a:ext cx="104775" cy="123825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371475</xdr:colOff>
      <xdr:row>22</xdr:row>
      <xdr:rowOff>0</xdr:rowOff>
    </xdr:from>
    <xdr:to>
      <xdr:col>8</xdr:col>
      <xdr:colOff>733425</xdr:colOff>
      <xdr:row>22</xdr:row>
      <xdr:rowOff>0</xdr:rowOff>
    </xdr:to>
    <xdr:sp>
      <xdr:nvSpPr>
        <xdr:cNvPr id="326" name="Line 3545"/>
        <xdr:cNvSpPr>
          <a:spLocks/>
        </xdr:cNvSpPr>
      </xdr:nvSpPr>
      <xdr:spPr>
        <a:xfrm flipV="1">
          <a:off x="5857875" y="5629275"/>
          <a:ext cx="361950" cy="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723900</xdr:colOff>
      <xdr:row>23</xdr:row>
      <xdr:rowOff>0</xdr:rowOff>
    </xdr:from>
    <xdr:to>
      <xdr:col>8</xdr:col>
      <xdr:colOff>828675</xdr:colOff>
      <xdr:row>23</xdr:row>
      <xdr:rowOff>114300</xdr:rowOff>
    </xdr:to>
    <xdr:sp>
      <xdr:nvSpPr>
        <xdr:cNvPr id="327" name="Line 3546"/>
        <xdr:cNvSpPr>
          <a:spLocks/>
        </xdr:cNvSpPr>
      </xdr:nvSpPr>
      <xdr:spPr>
        <a:xfrm flipH="1" flipV="1">
          <a:off x="6210300" y="5857875"/>
          <a:ext cx="104775" cy="11430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276225</xdr:colOff>
      <xdr:row>23</xdr:row>
      <xdr:rowOff>0</xdr:rowOff>
    </xdr:from>
    <xdr:to>
      <xdr:col>8</xdr:col>
      <xdr:colOff>381000</xdr:colOff>
      <xdr:row>23</xdr:row>
      <xdr:rowOff>123825</xdr:rowOff>
    </xdr:to>
    <xdr:sp>
      <xdr:nvSpPr>
        <xdr:cNvPr id="328" name="Line 3547"/>
        <xdr:cNvSpPr>
          <a:spLocks/>
        </xdr:cNvSpPr>
      </xdr:nvSpPr>
      <xdr:spPr>
        <a:xfrm flipV="1">
          <a:off x="5762625" y="5857875"/>
          <a:ext cx="104775" cy="123825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371475</xdr:colOff>
      <xdr:row>23</xdr:row>
      <xdr:rowOff>0</xdr:rowOff>
    </xdr:from>
    <xdr:to>
      <xdr:col>8</xdr:col>
      <xdr:colOff>733425</xdr:colOff>
      <xdr:row>23</xdr:row>
      <xdr:rowOff>0</xdr:rowOff>
    </xdr:to>
    <xdr:sp>
      <xdr:nvSpPr>
        <xdr:cNvPr id="329" name="Line 3548"/>
        <xdr:cNvSpPr>
          <a:spLocks/>
        </xdr:cNvSpPr>
      </xdr:nvSpPr>
      <xdr:spPr>
        <a:xfrm flipV="1">
          <a:off x="5857875" y="5857875"/>
          <a:ext cx="361950" cy="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942975</xdr:colOff>
      <xdr:row>21</xdr:row>
      <xdr:rowOff>114300</xdr:rowOff>
    </xdr:from>
    <xdr:to>
      <xdr:col>39</xdr:col>
      <xdr:colOff>76200</xdr:colOff>
      <xdr:row>22</xdr:row>
      <xdr:rowOff>0</xdr:rowOff>
    </xdr:to>
    <xdr:sp>
      <xdr:nvSpPr>
        <xdr:cNvPr id="330" name="Line 3549"/>
        <xdr:cNvSpPr>
          <a:spLocks/>
        </xdr:cNvSpPr>
      </xdr:nvSpPr>
      <xdr:spPr>
        <a:xfrm flipH="1" flipV="1">
          <a:off x="28717875" y="5514975"/>
          <a:ext cx="104775" cy="11430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419100</xdr:colOff>
      <xdr:row>21</xdr:row>
      <xdr:rowOff>104775</xdr:rowOff>
    </xdr:from>
    <xdr:to>
      <xdr:col>40</xdr:col>
      <xdr:colOff>9525</xdr:colOff>
      <xdr:row>22</xdr:row>
      <xdr:rowOff>0</xdr:rowOff>
    </xdr:to>
    <xdr:sp>
      <xdr:nvSpPr>
        <xdr:cNvPr id="331" name="Line 3550"/>
        <xdr:cNvSpPr>
          <a:spLocks/>
        </xdr:cNvSpPr>
      </xdr:nvSpPr>
      <xdr:spPr>
        <a:xfrm flipV="1">
          <a:off x="29165550" y="5505450"/>
          <a:ext cx="104775" cy="123825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66675</xdr:colOff>
      <xdr:row>22</xdr:row>
      <xdr:rowOff>0</xdr:rowOff>
    </xdr:from>
    <xdr:to>
      <xdr:col>39</xdr:col>
      <xdr:colOff>428625</xdr:colOff>
      <xdr:row>22</xdr:row>
      <xdr:rowOff>0</xdr:rowOff>
    </xdr:to>
    <xdr:sp>
      <xdr:nvSpPr>
        <xdr:cNvPr id="332" name="Line 3551"/>
        <xdr:cNvSpPr>
          <a:spLocks/>
        </xdr:cNvSpPr>
      </xdr:nvSpPr>
      <xdr:spPr>
        <a:xfrm flipV="1">
          <a:off x="28813125" y="5629275"/>
          <a:ext cx="361950" cy="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438150</xdr:colOff>
      <xdr:row>23</xdr:row>
      <xdr:rowOff>0</xdr:rowOff>
    </xdr:from>
    <xdr:to>
      <xdr:col>40</xdr:col>
      <xdr:colOff>28575</xdr:colOff>
      <xdr:row>23</xdr:row>
      <xdr:rowOff>114300</xdr:rowOff>
    </xdr:to>
    <xdr:sp>
      <xdr:nvSpPr>
        <xdr:cNvPr id="333" name="Line 3552"/>
        <xdr:cNvSpPr>
          <a:spLocks/>
        </xdr:cNvSpPr>
      </xdr:nvSpPr>
      <xdr:spPr>
        <a:xfrm flipH="1" flipV="1">
          <a:off x="29184600" y="5857875"/>
          <a:ext cx="104775" cy="11430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23</xdr:row>
      <xdr:rowOff>0</xdr:rowOff>
    </xdr:from>
    <xdr:to>
      <xdr:col>39</xdr:col>
      <xdr:colOff>95250</xdr:colOff>
      <xdr:row>23</xdr:row>
      <xdr:rowOff>123825</xdr:rowOff>
    </xdr:to>
    <xdr:sp>
      <xdr:nvSpPr>
        <xdr:cNvPr id="334" name="Line 3553"/>
        <xdr:cNvSpPr>
          <a:spLocks/>
        </xdr:cNvSpPr>
      </xdr:nvSpPr>
      <xdr:spPr>
        <a:xfrm flipV="1">
          <a:off x="28736925" y="5857875"/>
          <a:ext cx="104775" cy="123825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85725</xdr:colOff>
      <xdr:row>23</xdr:row>
      <xdr:rowOff>0</xdr:rowOff>
    </xdr:from>
    <xdr:to>
      <xdr:col>39</xdr:col>
      <xdr:colOff>447675</xdr:colOff>
      <xdr:row>23</xdr:row>
      <xdr:rowOff>0</xdr:rowOff>
    </xdr:to>
    <xdr:sp>
      <xdr:nvSpPr>
        <xdr:cNvPr id="335" name="Line 3554"/>
        <xdr:cNvSpPr>
          <a:spLocks/>
        </xdr:cNvSpPr>
      </xdr:nvSpPr>
      <xdr:spPr>
        <a:xfrm flipV="1">
          <a:off x="28832175" y="5857875"/>
          <a:ext cx="361950" cy="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114300</xdr:rowOff>
    </xdr:from>
    <xdr:to>
      <xdr:col>37</xdr:col>
      <xdr:colOff>0</xdr:colOff>
      <xdr:row>22</xdr:row>
      <xdr:rowOff>114300</xdr:rowOff>
    </xdr:to>
    <xdr:sp>
      <xdr:nvSpPr>
        <xdr:cNvPr id="336" name="Line 3555"/>
        <xdr:cNvSpPr>
          <a:spLocks/>
        </xdr:cNvSpPr>
      </xdr:nvSpPr>
      <xdr:spPr>
        <a:xfrm flipV="1">
          <a:off x="24803100" y="5743575"/>
          <a:ext cx="24574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0</xdr:colOff>
      <xdr:row>22</xdr:row>
      <xdr:rowOff>0</xdr:rowOff>
    </xdr:from>
    <xdr:ext cx="514350" cy="228600"/>
    <xdr:sp>
      <xdr:nvSpPr>
        <xdr:cNvPr id="337" name="text 7166"/>
        <xdr:cNvSpPr txBox="1">
          <a:spLocks noChangeArrowheads="1"/>
        </xdr:cNvSpPr>
      </xdr:nvSpPr>
      <xdr:spPr>
        <a:xfrm>
          <a:off x="25774650" y="562927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TK</a:t>
          </a:r>
        </a:p>
      </xdr:txBody>
    </xdr:sp>
    <xdr:clientData/>
  </xdr:oneCellAnchor>
  <xdr:oneCellAnchor>
    <xdr:from>
      <xdr:col>56</xdr:col>
      <xdr:colOff>0</xdr:colOff>
      <xdr:row>25</xdr:row>
      <xdr:rowOff>0</xdr:rowOff>
    </xdr:from>
    <xdr:ext cx="971550" cy="228600"/>
    <xdr:sp>
      <xdr:nvSpPr>
        <xdr:cNvPr id="338" name="text 7166"/>
        <xdr:cNvSpPr txBox="1">
          <a:spLocks noChangeArrowheads="1"/>
        </xdr:cNvSpPr>
      </xdr:nvSpPr>
      <xdr:spPr>
        <a:xfrm>
          <a:off x="414528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51</xdr:col>
      <xdr:colOff>0</xdr:colOff>
      <xdr:row>19</xdr:row>
      <xdr:rowOff>0</xdr:rowOff>
    </xdr:from>
    <xdr:ext cx="971550" cy="228600"/>
    <xdr:sp>
      <xdr:nvSpPr>
        <xdr:cNvPr id="339" name="text 7166"/>
        <xdr:cNvSpPr txBox="1">
          <a:spLocks noChangeArrowheads="1"/>
        </xdr:cNvSpPr>
      </xdr:nvSpPr>
      <xdr:spPr>
        <a:xfrm>
          <a:off x="37966650" y="4943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37</xdr:col>
      <xdr:colOff>0</xdr:colOff>
      <xdr:row>25</xdr:row>
      <xdr:rowOff>0</xdr:rowOff>
    </xdr:from>
    <xdr:to>
      <xdr:col>37</xdr:col>
      <xdr:colOff>361950</xdr:colOff>
      <xdr:row>26</xdr:row>
      <xdr:rowOff>0</xdr:rowOff>
    </xdr:to>
    <xdr:sp>
      <xdr:nvSpPr>
        <xdr:cNvPr id="340" name="text 207"/>
        <xdr:cNvSpPr txBox="1">
          <a:spLocks noChangeArrowheads="1"/>
        </xdr:cNvSpPr>
      </xdr:nvSpPr>
      <xdr:spPr>
        <a:xfrm>
          <a:off x="27260550" y="6315075"/>
          <a:ext cx="3619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85</xdr:col>
      <xdr:colOff>152400</xdr:colOff>
      <xdr:row>19</xdr:row>
      <xdr:rowOff>0</xdr:rowOff>
    </xdr:from>
    <xdr:to>
      <xdr:col>86</xdr:col>
      <xdr:colOff>0</xdr:colOff>
      <xdr:row>20</xdr:row>
      <xdr:rowOff>0</xdr:rowOff>
    </xdr:to>
    <xdr:sp>
      <xdr:nvSpPr>
        <xdr:cNvPr id="341" name="text 207"/>
        <xdr:cNvSpPr txBox="1">
          <a:spLocks noChangeArrowheads="1"/>
        </xdr:cNvSpPr>
      </xdr:nvSpPr>
      <xdr:spPr>
        <a:xfrm>
          <a:off x="63379350" y="4943475"/>
          <a:ext cx="3619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oneCellAnchor>
    <xdr:from>
      <xdr:col>16</xdr:col>
      <xdr:colOff>676275</xdr:colOff>
      <xdr:row>24</xdr:row>
      <xdr:rowOff>57150</xdr:rowOff>
    </xdr:from>
    <xdr:ext cx="971550" cy="1143000"/>
    <xdr:sp>
      <xdr:nvSpPr>
        <xdr:cNvPr id="342" name="text 348"/>
        <xdr:cNvSpPr txBox="1">
          <a:spLocks noChangeArrowheads="1"/>
        </xdr:cNvSpPr>
      </xdr:nvSpPr>
      <xdr:spPr>
        <a:xfrm>
          <a:off x="12106275" y="6143625"/>
          <a:ext cx="97155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26,515 v.č.1 = 0,000 V3093</a:t>
          </a:r>
        </a:p>
      </xdr:txBody>
    </xdr:sp>
    <xdr:clientData/>
  </xdr:oneCellAnchor>
  <xdr:oneCellAnchor>
    <xdr:from>
      <xdr:col>7</xdr:col>
      <xdr:colOff>247650</xdr:colOff>
      <xdr:row>25</xdr:row>
      <xdr:rowOff>9525</xdr:rowOff>
    </xdr:from>
    <xdr:ext cx="2971800" cy="228600"/>
    <xdr:sp>
      <xdr:nvSpPr>
        <xdr:cNvPr id="343" name="text 348"/>
        <xdr:cNvSpPr txBox="1">
          <a:spLocks noChangeArrowheads="1"/>
        </xdr:cNvSpPr>
      </xdr:nvSpPr>
      <xdr:spPr>
        <a:xfrm>
          <a:off x="5219700" y="6324600"/>
          <a:ext cx="2971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26,404 v.č.KZ1 = 0,000 V3213</a:t>
          </a:r>
        </a:p>
      </xdr:txBody>
    </xdr:sp>
    <xdr:clientData/>
  </xdr:oneCellAnchor>
  <xdr:oneCellAnchor>
    <xdr:from>
      <xdr:col>14</xdr:col>
      <xdr:colOff>733425</xdr:colOff>
      <xdr:row>30</xdr:row>
      <xdr:rowOff>38100</xdr:rowOff>
    </xdr:from>
    <xdr:ext cx="971550" cy="457200"/>
    <xdr:sp>
      <xdr:nvSpPr>
        <xdr:cNvPr id="344" name="text 774"/>
        <xdr:cNvSpPr txBox="1">
          <a:spLocks noChangeArrowheads="1"/>
        </xdr:cNvSpPr>
      </xdr:nvSpPr>
      <xdr:spPr>
        <a:xfrm>
          <a:off x="10677525" y="74961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0,113</a:t>
          </a:r>
        </a:p>
      </xdr:txBody>
    </xdr:sp>
    <xdr:clientData/>
  </xdr:oneCellAnchor>
  <xdr:oneCellAnchor>
    <xdr:from>
      <xdr:col>15</xdr:col>
      <xdr:colOff>66675</xdr:colOff>
      <xdr:row>26</xdr:row>
      <xdr:rowOff>0</xdr:rowOff>
    </xdr:from>
    <xdr:ext cx="971550" cy="228600"/>
    <xdr:sp>
      <xdr:nvSpPr>
        <xdr:cNvPr id="345" name="text 774"/>
        <xdr:cNvSpPr txBox="1">
          <a:spLocks noChangeArrowheads="1"/>
        </xdr:cNvSpPr>
      </xdr:nvSpPr>
      <xdr:spPr>
        <a:xfrm>
          <a:off x="10982325" y="65436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 PPŘ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15</xdr:col>
      <xdr:colOff>247650</xdr:colOff>
      <xdr:row>27</xdr:row>
      <xdr:rowOff>19050</xdr:rowOff>
    </xdr:from>
    <xdr:to>
      <xdr:col>16</xdr:col>
      <xdr:colOff>76200</xdr:colOff>
      <xdr:row>30</xdr:row>
      <xdr:rowOff>28575</xdr:rowOff>
    </xdr:to>
    <xdr:sp>
      <xdr:nvSpPr>
        <xdr:cNvPr id="346" name="Line 3588"/>
        <xdr:cNvSpPr>
          <a:spLocks/>
        </xdr:cNvSpPr>
      </xdr:nvSpPr>
      <xdr:spPr>
        <a:xfrm flipH="1">
          <a:off x="11163300" y="6791325"/>
          <a:ext cx="342900" cy="69532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22</xdr:row>
      <xdr:rowOff>0</xdr:rowOff>
    </xdr:from>
    <xdr:to>
      <xdr:col>25</xdr:col>
      <xdr:colOff>0</xdr:colOff>
      <xdr:row>23</xdr:row>
      <xdr:rowOff>0</xdr:rowOff>
    </xdr:to>
    <xdr:sp>
      <xdr:nvSpPr>
        <xdr:cNvPr id="347" name="text 7166"/>
        <xdr:cNvSpPr txBox="1">
          <a:spLocks noChangeArrowheads="1"/>
        </xdr:cNvSpPr>
      </xdr:nvSpPr>
      <xdr:spPr>
        <a:xfrm>
          <a:off x="17373600" y="5629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348" name="Line 2677"/>
        <xdr:cNvSpPr>
          <a:spLocks/>
        </xdr:cNvSpPr>
      </xdr:nvSpPr>
      <xdr:spPr>
        <a:xfrm flipH="1">
          <a:off x="33347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349" name="Line 2678"/>
        <xdr:cNvSpPr>
          <a:spLocks/>
        </xdr:cNvSpPr>
      </xdr:nvSpPr>
      <xdr:spPr>
        <a:xfrm flipH="1">
          <a:off x="33347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76200</xdr:colOff>
      <xdr:row>20</xdr:row>
      <xdr:rowOff>133350</xdr:rowOff>
    </xdr:from>
    <xdr:to>
      <xdr:col>18</xdr:col>
      <xdr:colOff>76200</xdr:colOff>
      <xdr:row>21</xdr:row>
      <xdr:rowOff>123825</xdr:rowOff>
    </xdr:to>
    <xdr:sp>
      <xdr:nvSpPr>
        <xdr:cNvPr id="350" name="text 7125"/>
        <xdr:cNvSpPr txBox="1">
          <a:spLocks noChangeArrowheads="1"/>
        </xdr:cNvSpPr>
      </xdr:nvSpPr>
      <xdr:spPr>
        <a:xfrm>
          <a:off x="12477750" y="5305425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45</a:t>
          </a:r>
        </a:p>
      </xdr:txBody>
    </xdr:sp>
    <xdr:clientData/>
  </xdr:twoCellAnchor>
  <xdr:twoCellAnchor>
    <xdr:from>
      <xdr:col>54</xdr:col>
      <xdr:colOff>495300</xdr:colOff>
      <xdr:row>19</xdr:row>
      <xdr:rowOff>0</xdr:rowOff>
    </xdr:from>
    <xdr:to>
      <xdr:col>61</xdr:col>
      <xdr:colOff>0</xdr:colOff>
      <xdr:row>21</xdr:row>
      <xdr:rowOff>152400</xdr:rowOff>
    </xdr:to>
    <xdr:grpSp>
      <xdr:nvGrpSpPr>
        <xdr:cNvPr id="351" name="Group 265"/>
        <xdr:cNvGrpSpPr>
          <a:grpSpLocks/>
        </xdr:cNvGrpSpPr>
      </xdr:nvGrpSpPr>
      <xdr:grpSpPr>
        <a:xfrm>
          <a:off x="40462200" y="4943475"/>
          <a:ext cx="4933950" cy="609600"/>
          <a:chOff x="89" y="144"/>
          <a:chExt cx="408" cy="32"/>
        </a:xfrm>
        <a:solidFill>
          <a:srgbClr val="FFFFFF"/>
        </a:solidFill>
      </xdr:grpSpPr>
      <xdr:sp>
        <xdr:nvSpPr>
          <xdr:cNvPr id="352" name="Rectangle 153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15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15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15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15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15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15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971550</xdr:colOff>
      <xdr:row>19</xdr:row>
      <xdr:rowOff>228600</xdr:rowOff>
    </xdr:from>
    <xdr:to>
      <xdr:col>58</xdr:col>
      <xdr:colOff>0</xdr:colOff>
      <xdr:row>21</xdr:row>
      <xdr:rowOff>0</xdr:rowOff>
    </xdr:to>
    <xdr:sp>
      <xdr:nvSpPr>
        <xdr:cNvPr id="359" name="text 7125"/>
        <xdr:cNvSpPr txBox="1">
          <a:spLocks noChangeArrowheads="1"/>
        </xdr:cNvSpPr>
      </xdr:nvSpPr>
      <xdr:spPr>
        <a:xfrm>
          <a:off x="42424350" y="5172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122</a:t>
          </a:r>
        </a:p>
      </xdr:txBody>
    </xdr:sp>
    <xdr:clientData/>
  </xdr:twoCellAnchor>
  <xdr:twoCellAnchor>
    <xdr:from>
      <xdr:col>56</xdr:col>
      <xdr:colOff>495300</xdr:colOff>
      <xdr:row>17</xdr:row>
      <xdr:rowOff>66675</xdr:rowOff>
    </xdr:from>
    <xdr:to>
      <xdr:col>61</xdr:col>
      <xdr:colOff>0</xdr:colOff>
      <xdr:row>19</xdr:row>
      <xdr:rowOff>0</xdr:rowOff>
    </xdr:to>
    <xdr:grpSp>
      <xdr:nvGrpSpPr>
        <xdr:cNvPr id="360" name="Group 264"/>
        <xdr:cNvGrpSpPr>
          <a:grpSpLocks/>
        </xdr:cNvGrpSpPr>
      </xdr:nvGrpSpPr>
      <xdr:grpSpPr>
        <a:xfrm>
          <a:off x="41948100" y="4552950"/>
          <a:ext cx="3448050" cy="390525"/>
          <a:chOff x="89" y="95"/>
          <a:chExt cx="408" cy="32"/>
        </a:xfrm>
        <a:solidFill>
          <a:srgbClr val="FFFFFF"/>
        </a:solidFill>
      </xdr:grpSpPr>
      <xdr:sp>
        <xdr:nvSpPr>
          <xdr:cNvPr id="361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257175</xdr:colOff>
      <xdr:row>17</xdr:row>
      <xdr:rowOff>152400</xdr:rowOff>
    </xdr:from>
    <xdr:to>
      <xdr:col>58</xdr:col>
      <xdr:colOff>771525</xdr:colOff>
      <xdr:row>18</xdr:row>
      <xdr:rowOff>152400</xdr:rowOff>
    </xdr:to>
    <xdr:sp>
      <xdr:nvSpPr>
        <xdr:cNvPr id="368" name="text 7125"/>
        <xdr:cNvSpPr txBox="1">
          <a:spLocks noChangeArrowheads="1"/>
        </xdr:cNvSpPr>
      </xdr:nvSpPr>
      <xdr:spPr>
        <a:xfrm>
          <a:off x="43195875" y="4638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91</a:t>
          </a:r>
        </a:p>
      </xdr:txBody>
    </xdr:sp>
    <xdr:clientData/>
  </xdr:twoCellAnchor>
  <xdr:twoCellAnchor editAs="absolute">
    <xdr:from>
      <xdr:col>70</xdr:col>
      <xdr:colOff>714375</xdr:colOff>
      <xdr:row>26</xdr:row>
      <xdr:rowOff>57150</xdr:rowOff>
    </xdr:from>
    <xdr:to>
      <xdr:col>72</xdr:col>
      <xdr:colOff>76200</xdr:colOff>
      <xdr:row>26</xdr:row>
      <xdr:rowOff>171450</xdr:rowOff>
    </xdr:to>
    <xdr:grpSp>
      <xdr:nvGrpSpPr>
        <xdr:cNvPr id="369" name="Group 175"/>
        <xdr:cNvGrpSpPr>
          <a:grpSpLocks noChangeAspect="1"/>
        </xdr:cNvGrpSpPr>
      </xdr:nvGrpSpPr>
      <xdr:grpSpPr>
        <a:xfrm>
          <a:off x="52568475" y="6600825"/>
          <a:ext cx="847725" cy="114300"/>
          <a:chOff x="330" y="191"/>
          <a:chExt cx="79" cy="12"/>
        </a:xfrm>
        <a:solidFill>
          <a:srgbClr val="FFFFFF"/>
        </a:solidFill>
      </xdr:grpSpPr>
      <xdr:sp>
        <xdr:nvSpPr>
          <xdr:cNvPr id="370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71" name="Line 17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17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17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18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18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18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200025</xdr:colOff>
      <xdr:row>28</xdr:row>
      <xdr:rowOff>76200</xdr:rowOff>
    </xdr:from>
    <xdr:to>
      <xdr:col>72</xdr:col>
      <xdr:colOff>133350</xdr:colOff>
      <xdr:row>28</xdr:row>
      <xdr:rowOff>190500</xdr:rowOff>
    </xdr:to>
    <xdr:grpSp>
      <xdr:nvGrpSpPr>
        <xdr:cNvPr id="377" name="Group 98"/>
        <xdr:cNvGrpSpPr>
          <a:grpSpLocks noChangeAspect="1"/>
        </xdr:cNvGrpSpPr>
      </xdr:nvGrpSpPr>
      <xdr:grpSpPr>
        <a:xfrm>
          <a:off x="53025675" y="7077075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378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22</xdr:row>
      <xdr:rowOff>104775</xdr:rowOff>
    </xdr:from>
    <xdr:to>
      <xdr:col>79</xdr:col>
      <xdr:colOff>419100</xdr:colOff>
      <xdr:row>24</xdr:row>
      <xdr:rowOff>38100</xdr:rowOff>
    </xdr:to>
    <xdr:grpSp>
      <xdr:nvGrpSpPr>
        <xdr:cNvPr id="382" name="Group 2891"/>
        <xdr:cNvGrpSpPr>
          <a:grpSpLocks noChangeAspect="1"/>
        </xdr:cNvGrpSpPr>
      </xdr:nvGrpSpPr>
      <xdr:grpSpPr>
        <a:xfrm>
          <a:off x="58874025" y="5734050"/>
          <a:ext cx="304800" cy="390525"/>
          <a:chOff x="36" y="197"/>
          <a:chExt cx="28" cy="39"/>
        </a:xfrm>
        <a:solidFill>
          <a:srgbClr val="FFFFFF"/>
        </a:solidFill>
      </xdr:grpSpPr>
      <xdr:sp>
        <xdr:nvSpPr>
          <xdr:cNvPr id="383" name="Line 28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28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95250</xdr:colOff>
      <xdr:row>21</xdr:row>
      <xdr:rowOff>57150</xdr:rowOff>
    </xdr:from>
    <xdr:to>
      <xdr:col>79</xdr:col>
      <xdr:colOff>390525</xdr:colOff>
      <xdr:row>21</xdr:row>
      <xdr:rowOff>171450</xdr:rowOff>
    </xdr:to>
    <xdr:grpSp>
      <xdr:nvGrpSpPr>
        <xdr:cNvPr id="385" name="Group 156"/>
        <xdr:cNvGrpSpPr>
          <a:grpSpLocks noChangeAspect="1"/>
        </xdr:cNvGrpSpPr>
      </xdr:nvGrpSpPr>
      <xdr:grpSpPr>
        <a:xfrm>
          <a:off x="58864500" y="5457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86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457200</xdr:colOff>
      <xdr:row>21</xdr:row>
      <xdr:rowOff>47625</xdr:rowOff>
    </xdr:from>
    <xdr:to>
      <xdr:col>85</xdr:col>
      <xdr:colOff>466725</xdr:colOff>
      <xdr:row>21</xdr:row>
      <xdr:rowOff>161925</xdr:rowOff>
    </xdr:to>
    <xdr:grpSp>
      <xdr:nvGrpSpPr>
        <xdr:cNvPr id="389" name="Group 692"/>
        <xdr:cNvGrpSpPr>
          <a:grpSpLocks/>
        </xdr:cNvGrpSpPr>
      </xdr:nvGrpSpPr>
      <xdr:grpSpPr>
        <a:xfrm>
          <a:off x="62712600" y="5448300"/>
          <a:ext cx="981075" cy="114300"/>
          <a:chOff x="492" y="167"/>
          <a:chExt cx="91" cy="12"/>
        </a:xfrm>
        <a:solidFill>
          <a:srgbClr val="FFFFFF"/>
        </a:solidFill>
      </xdr:grpSpPr>
      <xdr:sp>
        <xdr:nvSpPr>
          <xdr:cNvPr id="39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1" name="Line 68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68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68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68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68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69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69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523875</xdr:colOff>
      <xdr:row>16</xdr:row>
      <xdr:rowOff>123825</xdr:rowOff>
    </xdr:from>
    <xdr:to>
      <xdr:col>60</xdr:col>
      <xdr:colOff>247650</xdr:colOff>
      <xdr:row>16</xdr:row>
      <xdr:rowOff>123825</xdr:rowOff>
    </xdr:to>
    <xdr:sp>
      <xdr:nvSpPr>
        <xdr:cNvPr id="398" name="Line 2505"/>
        <xdr:cNvSpPr>
          <a:spLocks/>
        </xdr:cNvSpPr>
      </xdr:nvSpPr>
      <xdr:spPr>
        <a:xfrm flipV="1">
          <a:off x="41976675" y="4381500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</xdr:colOff>
      <xdr:row>20</xdr:row>
      <xdr:rowOff>28575</xdr:rowOff>
    </xdr:from>
    <xdr:to>
      <xdr:col>54</xdr:col>
      <xdr:colOff>352425</xdr:colOff>
      <xdr:row>20</xdr:row>
      <xdr:rowOff>142875</xdr:rowOff>
    </xdr:to>
    <xdr:grpSp>
      <xdr:nvGrpSpPr>
        <xdr:cNvPr id="399" name="Group 847"/>
        <xdr:cNvGrpSpPr>
          <a:grpSpLocks/>
        </xdr:cNvGrpSpPr>
      </xdr:nvGrpSpPr>
      <xdr:grpSpPr>
        <a:xfrm>
          <a:off x="40014525" y="5200650"/>
          <a:ext cx="304800" cy="114300"/>
          <a:chOff x="29" y="359"/>
          <a:chExt cx="28" cy="12"/>
        </a:xfrm>
        <a:solidFill>
          <a:srgbClr val="FFFFFF"/>
        </a:solidFill>
      </xdr:grpSpPr>
      <xdr:sp>
        <xdr:nvSpPr>
          <xdr:cNvPr id="400" name="Line 843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845"/>
          <xdr:cNvSpPr>
            <a:spLocks noChangeAspect="1"/>
          </xdr:cNvSpPr>
        </xdr:nvSpPr>
        <xdr:spPr>
          <a:xfrm>
            <a:off x="4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846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342900</xdr:colOff>
      <xdr:row>15</xdr:row>
      <xdr:rowOff>66675</xdr:rowOff>
    </xdr:from>
    <xdr:to>
      <xdr:col>56</xdr:col>
      <xdr:colOff>647700</xdr:colOff>
      <xdr:row>15</xdr:row>
      <xdr:rowOff>180975</xdr:rowOff>
    </xdr:to>
    <xdr:grpSp>
      <xdr:nvGrpSpPr>
        <xdr:cNvPr id="403" name="Group 887"/>
        <xdr:cNvGrpSpPr>
          <a:grpSpLocks/>
        </xdr:cNvGrpSpPr>
      </xdr:nvGrpSpPr>
      <xdr:grpSpPr>
        <a:xfrm>
          <a:off x="41795700" y="4095750"/>
          <a:ext cx="304800" cy="114300"/>
          <a:chOff x="198" y="359"/>
          <a:chExt cx="28" cy="12"/>
        </a:xfrm>
        <a:solidFill>
          <a:srgbClr val="FFFFFF"/>
        </a:solidFill>
      </xdr:grpSpPr>
      <xdr:sp>
        <xdr:nvSpPr>
          <xdr:cNvPr id="404" name="Line 881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883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885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20</xdr:row>
      <xdr:rowOff>219075</xdr:rowOff>
    </xdr:from>
    <xdr:to>
      <xdr:col>42</xdr:col>
      <xdr:colOff>647700</xdr:colOff>
      <xdr:row>22</xdr:row>
      <xdr:rowOff>114300</xdr:rowOff>
    </xdr:to>
    <xdr:grpSp>
      <xdr:nvGrpSpPr>
        <xdr:cNvPr id="407" name="Group 3449"/>
        <xdr:cNvGrpSpPr>
          <a:grpSpLocks noChangeAspect="1"/>
        </xdr:cNvGrpSpPr>
      </xdr:nvGrpSpPr>
      <xdr:grpSpPr>
        <a:xfrm>
          <a:off x="31089600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08" name="Line 345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345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352425</xdr:colOff>
      <xdr:row>23</xdr:row>
      <xdr:rowOff>57150</xdr:rowOff>
    </xdr:from>
    <xdr:to>
      <xdr:col>42</xdr:col>
      <xdr:colOff>647700</xdr:colOff>
      <xdr:row>23</xdr:row>
      <xdr:rowOff>171450</xdr:rowOff>
    </xdr:to>
    <xdr:grpSp>
      <xdr:nvGrpSpPr>
        <xdr:cNvPr id="410" name="Group 155"/>
        <xdr:cNvGrpSpPr>
          <a:grpSpLocks noChangeAspect="1"/>
        </xdr:cNvGrpSpPr>
      </xdr:nvGrpSpPr>
      <xdr:grpSpPr>
        <a:xfrm>
          <a:off x="31099125" y="5915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11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57150</xdr:colOff>
      <xdr:row>23</xdr:row>
      <xdr:rowOff>47625</xdr:rowOff>
    </xdr:from>
    <xdr:to>
      <xdr:col>38</xdr:col>
      <xdr:colOff>371475</xdr:colOff>
      <xdr:row>23</xdr:row>
      <xdr:rowOff>161925</xdr:rowOff>
    </xdr:to>
    <xdr:grpSp>
      <xdr:nvGrpSpPr>
        <xdr:cNvPr id="414" name="Group 675"/>
        <xdr:cNvGrpSpPr>
          <a:grpSpLocks noChangeAspect="1"/>
        </xdr:cNvGrpSpPr>
      </xdr:nvGrpSpPr>
      <xdr:grpSpPr>
        <a:xfrm>
          <a:off x="27317700" y="5905500"/>
          <a:ext cx="828675" cy="114300"/>
          <a:chOff x="29" y="167"/>
          <a:chExt cx="76" cy="12"/>
        </a:xfrm>
        <a:solidFill>
          <a:srgbClr val="FFFFFF"/>
        </a:solidFill>
      </xdr:grpSpPr>
      <xdr:sp>
        <xdr:nvSpPr>
          <xdr:cNvPr id="415" name="Line 633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634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635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636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637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638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639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58</xdr:col>
      <xdr:colOff>0</xdr:colOff>
      <xdr:row>16</xdr:row>
      <xdr:rowOff>0</xdr:rowOff>
    </xdr:from>
    <xdr:ext cx="971550" cy="228600"/>
    <xdr:sp>
      <xdr:nvSpPr>
        <xdr:cNvPr id="422" name="text 7166"/>
        <xdr:cNvSpPr txBox="1">
          <a:spLocks noChangeArrowheads="1"/>
        </xdr:cNvSpPr>
      </xdr:nvSpPr>
      <xdr:spPr>
        <a:xfrm>
          <a:off x="42938700" y="4257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52</xdr:col>
      <xdr:colOff>200025</xdr:colOff>
      <xdr:row>17</xdr:row>
      <xdr:rowOff>114300</xdr:rowOff>
    </xdr:from>
    <xdr:to>
      <xdr:col>52</xdr:col>
      <xdr:colOff>714375</xdr:colOff>
      <xdr:row>18</xdr:row>
      <xdr:rowOff>114300</xdr:rowOff>
    </xdr:to>
    <xdr:sp>
      <xdr:nvSpPr>
        <xdr:cNvPr id="423" name="text 7125"/>
        <xdr:cNvSpPr txBox="1">
          <a:spLocks noChangeArrowheads="1"/>
        </xdr:cNvSpPr>
      </xdr:nvSpPr>
      <xdr:spPr>
        <a:xfrm>
          <a:off x="38681025" y="4600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twoCellAnchor>
  <xdr:twoCellAnchor>
    <xdr:from>
      <xdr:col>60</xdr:col>
      <xdr:colOff>247650</xdr:colOff>
      <xdr:row>16</xdr:row>
      <xdr:rowOff>123825</xdr:rowOff>
    </xdr:from>
    <xdr:to>
      <xdr:col>70</xdr:col>
      <xdr:colOff>742950</xdr:colOff>
      <xdr:row>19</xdr:row>
      <xdr:rowOff>114300</xdr:rowOff>
    </xdr:to>
    <xdr:sp>
      <xdr:nvSpPr>
        <xdr:cNvPr id="424" name="Line 3091"/>
        <xdr:cNvSpPr>
          <a:spLocks/>
        </xdr:cNvSpPr>
      </xdr:nvSpPr>
      <xdr:spPr>
        <a:xfrm>
          <a:off x="44672250" y="4381500"/>
          <a:ext cx="79248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361950</xdr:colOff>
      <xdr:row>28</xdr:row>
      <xdr:rowOff>0</xdr:rowOff>
    </xdr:from>
    <xdr:ext cx="533400" cy="228600"/>
    <xdr:sp>
      <xdr:nvSpPr>
        <xdr:cNvPr id="425" name="text 7125"/>
        <xdr:cNvSpPr txBox="1">
          <a:spLocks noChangeArrowheads="1"/>
        </xdr:cNvSpPr>
      </xdr:nvSpPr>
      <xdr:spPr>
        <a:xfrm>
          <a:off x="51701700" y="7000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</a:t>
          </a:r>
        </a:p>
      </xdr:txBody>
    </xdr:sp>
    <xdr:clientData/>
  </xdr:oneCellAnchor>
  <xdr:twoCellAnchor editAs="absolute">
    <xdr:from>
      <xdr:col>70</xdr:col>
      <xdr:colOff>695325</xdr:colOff>
      <xdr:row>20</xdr:row>
      <xdr:rowOff>47625</xdr:rowOff>
    </xdr:from>
    <xdr:to>
      <xdr:col>72</xdr:col>
      <xdr:colOff>76200</xdr:colOff>
      <xdr:row>20</xdr:row>
      <xdr:rowOff>161925</xdr:rowOff>
    </xdr:to>
    <xdr:grpSp>
      <xdr:nvGrpSpPr>
        <xdr:cNvPr id="426" name="Group 175"/>
        <xdr:cNvGrpSpPr>
          <a:grpSpLocks noChangeAspect="1"/>
        </xdr:cNvGrpSpPr>
      </xdr:nvGrpSpPr>
      <xdr:grpSpPr>
        <a:xfrm>
          <a:off x="52549425" y="521970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427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28" name="Line 17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17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17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18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18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18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86" customWidth="1"/>
    <col min="2" max="2" width="10.75390625" style="151" customWidth="1"/>
    <col min="3" max="18" width="10.75390625" style="87" customWidth="1"/>
    <col min="19" max="19" width="4.75390625" style="86" customWidth="1"/>
    <col min="20" max="20" width="1.75390625" style="86" customWidth="1"/>
    <col min="21" max="21" width="18.125" style="87" customWidth="1"/>
    <col min="22" max="16384" width="9.125" style="87" customWidth="1"/>
  </cols>
  <sheetData>
    <row r="1" spans="1:20" s="85" customFormat="1" ht="9.75" customHeight="1">
      <c r="A1" s="82"/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S1" s="82"/>
      <c r="T1" s="82"/>
    </row>
    <row r="2" spans="2:18" ht="36" customHeight="1">
      <c r="B2" s="87"/>
      <c r="D2" s="88"/>
      <c r="E2" s="88"/>
      <c r="F2" s="88"/>
      <c r="G2" s="88"/>
      <c r="H2" s="88"/>
      <c r="I2" s="88"/>
      <c r="J2" s="88"/>
      <c r="K2" s="88"/>
      <c r="L2" s="88"/>
      <c r="R2" s="89"/>
    </row>
    <row r="3" spans="2:12" s="86" customFormat="1" ht="18" customHeight="1">
      <c r="B3" s="90"/>
      <c r="C3" s="90"/>
      <c r="D3" s="90"/>
      <c r="J3" s="91"/>
      <c r="K3" s="90"/>
      <c r="L3" s="90"/>
    </row>
    <row r="4" spans="1:22" s="98" customFormat="1" ht="22.5" customHeight="1">
      <c r="A4" s="92"/>
      <c r="B4" s="26" t="s">
        <v>29</v>
      </c>
      <c r="C4" s="331" t="s">
        <v>99</v>
      </c>
      <c r="D4" s="93"/>
      <c r="E4" s="92"/>
      <c r="F4" s="92"/>
      <c r="G4" s="92"/>
      <c r="H4" s="92"/>
      <c r="I4" s="93"/>
      <c r="J4" s="81" t="s">
        <v>97</v>
      </c>
      <c r="K4" s="93"/>
      <c r="L4" s="94"/>
      <c r="M4" s="93"/>
      <c r="N4" s="93"/>
      <c r="O4" s="93"/>
      <c r="P4" s="95" t="s">
        <v>30</v>
      </c>
      <c r="Q4" s="372" t="s">
        <v>98</v>
      </c>
      <c r="R4" s="96"/>
      <c r="S4" s="93"/>
      <c r="T4" s="93"/>
      <c r="U4" s="97"/>
      <c r="V4" s="97"/>
    </row>
    <row r="5" spans="1:22" s="106" customFormat="1" ht="17.25" customHeight="1" thickBot="1">
      <c r="A5" s="99"/>
      <c r="B5" s="253"/>
      <c r="C5" s="100"/>
      <c r="D5" s="100"/>
      <c r="E5" s="99"/>
      <c r="F5" s="99"/>
      <c r="G5" s="99"/>
      <c r="H5" s="99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91"/>
      <c r="U5" s="91"/>
      <c r="V5" s="91"/>
    </row>
    <row r="6" spans="1:21" ht="21" customHeight="1">
      <c r="A6" s="101"/>
      <c r="B6" s="102"/>
      <c r="C6" s="103"/>
      <c r="D6" s="102"/>
      <c r="E6" s="104"/>
      <c r="F6" s="104"/>
      <c r="G6" s="104"/>
      <c r="H6" s="104"/>
      <c r="I6" s="104"/>
      <c r="J6" s="102"/>
      <c r="K6" s="102"/>
      <c r="L6" s="102"/>
      <c r="M6" s="102"/>
      <c r="N6" s="102"/>
      <c r="O6" s="102"/>
      <c r="P6" s="102"/>
      <c r="Q6" s="102"/>
      <c r="R6" s="102"/>
      <c r="S6" s="105"/>
      <c r="T6" s="90"/>
      <c r="U6" s="88"/>
    </row>
    <row r="7" spans="1:21" ht="24.75" customHeight="1">
      <c r="A7" s="107"/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S7" s="111"/>
      <c r="T7" s="90"/>
      <c r="U7" s="88"/>
    </row>
    <row r="8" spans="1:21" ht="24.75" customHeight="1">
      <c r="A8" s="107"/>
      <c r="B8" s="112"/>
      <c r="C8" s="113" t="s">
        <v>7</v>
      </c>
      <c r="D8" s="114"/>
      <c r="E8" s="114"/>
      <c r="F8" s="114"/>
      <c r="G8" s="114"/>
      <c r="H8" s="411"/>
      <c r="I8" s="411"/>
      <c r="J8" s="412" t="s">
        <v>118</v>
      </c>
      <c r="K8" s="411"/>
      <c r="L8" s="411"/>
      <c r="M8" s="114"/>
      <c r="N8" s="114"/>
      <c r="O8" s="114"/>
      <c r="P8" s="114"/>
      <c r="Q8" s="114"/>
      <c r="R8" s="115"/>
      <c r="S8" s="111"/>
      <c r="T8" s="90"/>
      <c r="U8" s="88"/>
    </row>
    <row r="9" spans="1:21" ht="24.75" customHeight="1">
      <c r="A9" s="107"/>
      <c r="B9" s="112"/>
      <c r="C9" s="44" t="s">
        <v>6</v>
      </c>
      <c r="D9" s="114"/>
      <c r="E9" s="114"/>
      <c r="F9" s="114"/>
      <c r="G9" s="114"/>
      <c r="H9" s="413"/>
      <c r="I9" s="413"/>
      <c r="J9" s="414" t="s">
        <v>149</v>
      </c>
      <c r="K9" s="413"/>
      <c r="L9" s="413"/>
      <c r="M9" s="114"/>
      <c r="N9" s="114"/>
      <c r="O9" s="114"/>
      <c r="P9" s="459" t="s">
        <v>117</v>
      </c>
      <c r="Q9" s="459"/>
      <c r="R9" s="116"/>
      <c r="S9" s="111"/>
      <c r="T9" s="90"/>
      <c r="U9" s="88"/>
    </row>
    <row r="10" spans="1:21" ht="21" customHeight="1">
      <c r="A10" s="107"/>
      <c r="B10" s="112"/>
      <c r="C10" s="44" t="s">
        <v>8</v>
      </c>
      <c r="D10" s="114"/>
      <c r="E10" s="114"/>
      <c r="F10" s="114"/>
      <c r="G10" s="114"/>
      <c r="H10" s="413"/>
      <c r="I10" s="413"/>
      <c r="J10" s="414" t="s">
        <v>54</v>
      </c>
      <c r="K10" s="413"/>
      <c r="L10" s="413"/>
      <c r="M10" s="114"/>
      <c r="N10" s="114"/>
      <c r="O10" s="114"/>
      <c r="P10" s="114"/>
      <c r="Q10" s="114"/>
      <c r="R10" s="115"/>
      <c r="S10" s="111"/>
      <c r="T10" s="90"/>
      <c r="U10" s="88"/>
    </row>
    <row r="11" spans="1:21" ht="21" customHeight="1">
      <c r="A11" s="107"/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9"/>
      <c r="S11" s="111"/>
      <c r="T11" s="90"/>
      <c r="U11" s="88"/>
    </row>
    <row r="12" spans="1:21" ht="24.75" customHeight="1">
      <c r="A12" s="107"/>
      <c r="B12" s="112"/>
      <c r="C12" s="56" t="s">
        <v>13</v>
      </c>
      <c r="D12" s="114"/>
      <c r="E12" s="114"/>
      <c r="F12" s="204" t="s">
        <v>93</v>
      </c>
      <c r="G12" s="204"/>
      <c r="H12" s="204" t="s">
        <v>123</v>
      </c>
      <c r="I12" s="114"/>
      <c r="J12" s="120" t="s">
        <v>14</v>
      </c>
      <c r="K12" s="114"/>
      <c r="L12" s="204"/>
      <c r="M12" s="204"/>
      <c r="N12" s="204" t="s">
        <v>93</v>
      </c>
      <c r="O12" s="114"/>
      <c r="P12" s="120"/>
      <c r="Q12" s="114"/>
      <c r="R12" s="115"/>
      <c r="S12" s="111"/>
      <c r="T12" s="90"/>
      <c r="U12" s="88"/>
    </row>
    <row r="13" spans="1:21" ht="24.75" customHeight="1">
      <c r="A13" s="107"/>
      <c r="B13" s="112"/>
      <c r="C13" s="54" t="s">
        <v>15</v>
      </c>
      <c r="D13" s="114"/>
      <c r="E13" s="114"/>
      <c r="F13" s="206">
        <v>26.839</v>
      </c>
      <c r="G13" s="206"/>
      <c r="H13" s="206" t="s">
        <v>124</v>
      </c>
      <c r="I13" s="254"/>
      <c r="J13" s="260">
        <v>27.237</v>
      </c>
      <c r="K13" s="254"/>
      <c r="L13" s="206"/>
      <c r="M13" s="206"/>
      <c r="N13" s="206" t="s">
        <v>122</v>
      </c>
      <c r="O13" s="114"/>
      <c r="P13" s="332"/>
      <c r="Q13" s="114"/>
      <c r="R13" s="115"/>
      <c r="S13" s="111"/>
      <c r="T13" s="90"/>
      <c r="U13" s="88"/>
    </row>
    <row r="14" spans="1:21" ht="24.75" customHeight="1">
      <c r="A14" s="107"/>
      <c r="B14" s="112"/>
      <c r="C14" s="54" t="s">
        <v>16</v>
      </c>
      <c r="D14" s="114"/>
      <c r="E14" s="114"/>
      <c r="F14" s="203"/>
      <c r="G14" s="333"/>
      <c r="H14" s="114"/>
      <c r="I14" s="114"/>
      <c r="J14" s="71" t="s">
        <v>151</v>
      </c>
      <c r="K14" s="114"/>
      <c r="L14" s="114"/>
      <c r="M14" s="333"/>
      <c r="N14" s="54"/>
      <c r="O14" s="114"/>
      <c r="P14" s="333"/>
      <c r="Q14" s="114"/>
      <c r="R14" s="115"/>
      <c r="S14" s="111"/>
      <c r="T14" s="90"/>
      <c r="U14" s="88"/>
    </row>
    <row r="15" spans="1:21" ht="24.75" customHeight="1">
      <c r="A15" s="107"/>
      <c r="B15" s="117"/>
      <c r="C15" s="424"/>
      <c r="D15" s="118"/>
      <c r="E15" s="118"/>
      <c r="F15" s="425"/>
      <c r="G15" s="426"/>
      <c r="H15" s="118"/>
      <c r="I15" s="118"/>
      <c r="J15" s="443" t="s">
        <v>141</v>
      </c>
      <c r="K15" s="118"/>
      <c r="L15" s="118"/>
      <c r="M15" s="426"/>
      <c r="N15" s="424"/>
      <c r="O15" s="118"/>
      <c r="P15" s="426"/>
      <c r="Q15" s="118"/>
      <c r="R15" s="119"/>
      <c r="S15" s="111"/>
      <c r="T15" s="90"/>
      <c r="U15" s="88"/>
    </row>
    <row r="16" spans="1:21" ht="21" customHeight="1">
      <c r="A16" s="107"/>
      <c r="B16" s="112"/>
      <c r="C16" s="54" t="s">
        <v>31</v>
      </c>
      <c r="D16" s="114"/>
      <c r="E16" s="114"/>
      <c r="F16" s="114"/>
      <c r="G16" s="114"/>
      <c r="H16" s="114"/>
      <c r="J16" s="122" t="s">
        <v>55</v>
      </c>
      <c r="L16" s="114"/>
      <c r="M16" s="121"/>
      <c r="N16" s="121"/>
      <c r="O16" s="114"/>
      <c r="P16" s="459" t="s">
        <v>56</v>
      </c>
      <c r="Q16" s="459"/>
      <c r="R16" s="115"/>
      <c r="S16" s="111"/>
      <c r="T16" s="90"/>
      <c r="U16" s="88"/>
    </row>
    <row r="17" spans="1:21" ht="21" customHeight="1">
      <c r="A17" s="107"/>
      <c r="B17" s="112"/>
      <c r="C17" s="54" t="s">
        <v>32</v>
      </c>
      <c r="D17" s="114"/>
      <c r="E17" s="114"/>
      <c r="F17" s="114"/>
      <c r="G17" s="114"/>
      <c r="H17" s="114"/>
      <c r="I17" s="88"/>
      <c r="J17" s="415" t="s">
        <v>49</v>
      </c>
      <c r="K17" s="88"/>
      <c r="L17" s="114"/>
      <c r="M17" s="114"/>
      <c r="N17" s="114"/>
      <c r="O17" s="114"/>
      <c r="P17" s="459" t="s">
        <v>72</v>
      </c>
      <c r="Q17" s="459"/>
      <c r="R17" s="115"/>
      <c r="S17" s="111"/>
      <c r="T17" s="90"/>
      <c r="U17" s="88"/>
    </row>
    <row r="18" spans="1:21" ht="21" customHeight="1">
      <c r="A18" s="107"/>
      <c r="B18" s="123"/>
      <c r="C18" s="337"/>
      <c r="D18" s="124"/>
      <c r="E18" s="124"/>
      <c r="F18" s="124"/>
      <c r="G18" s="124"/>
      <c r="H18" s="124"/>
      <c r="I18" s="368"/>
      <c r="J18" s="369"/>
      <c r="K18" s="368"/>
      <c r="L18" s="124"/>
      <c r="M18" s="124"/>
      <c r="N18" s="124"/>
      <c r="O18" s="124"/>
      <c r="P18" s="467"/>
      <c r="Q18" s="467"/>
      <c r="R18" s="125"/>
      <c r="S18" s="111"/>
      <c r="T18" s="90"/>
      <c r="U18" s="88"/>
    </row>
    <row r="19" spans="1:19" ht="21" customHeight="1">
      <c r="A19" s="107"/>
      <c r="B19" s="126"/>
      <c r="C19" s="127"/>
      <c r="D19" s="127"/>
      <c r="E19" s="128"/>
      <c r="F19" s="128"/>
      <c r="G19" s="128"/>
      <c r="H19" s="128"/>
      <c r="I19" s="127"/>
      <c r="J19" s="367"/>
      <c r="K19" s="127"/>
      <c r="L19" s="127"/>
      <c r="M19" s="127"/>
      <c r="N19" s="127"/>
      <c r="O19" s="127"/>
      <c r="P19" s="127"/>
      <c r="Q19" s="127"/>
      <c r="R19" s="127"/>
      <c r="S19" s="111"/>
    </row>
    <row r="20" spans="1:20" s="138" customFormat="1" ht="21" customHeight="1">
      <c r="A20" s="129"/>
      <c r="B20" s="130"/>
      <c r="C20" s="131"/>
      <c r="D20" s="255" t="s">
        <v>60</v>
      </c>
      <c r="E20" s="255"/>
      <c r="F20" s="255"/>
      <c r="G20" s="255"/>
      <c r="H20" s="131"/>
      <c r="I20" s="132"/>
      <c r="J20" s="133"/>
      <c r="K20" s="130"/>
      <c r="L20" s="131"/>
      <c r="M20" s="255" t="s">
        <v>61</v>
      </c>
      <c r="N20" s="255"/>
      <c r="O20" s="255"/>
      <c r="P20" s="255"/>
      <c r="Q20" s="131"/>
      <c r="R20" s="132"/>
      <c r="S20" s="111"/>
      <c r="T20" s="86"/>
    </row>
    <row r="21" spans="1:20" s="98" customFormat="1" ht="21" customHeight="1" thickBot="1">
      <c r="A21" s="134"/>
      <c r="B21" s="135" t="s">
        <v>19</v>
      </c>
      <c r="C21" s="79" t="s">
        <v>20</v>
      </c>
      <c r="D21" s="79" t="s">
        <v>21</v>
      </c>
      <c r="E21" s="136" t="s">
        <v>22</v>
      </c>
      <c r="F21" s="256" t="s">
        <v>23</v>
      </c>
      <c r="G21" s="257"/>
      <c r="H21" s="257"/>
      <c r="I21" s="258"/>
      <c r="J21" s="133"/>
      <c r="K21" s="135" t="s">
        <v>19</v>
      </c>
      <c r="L21" s="79" t="s">
        <v>20</v>
      </c>
      <c r="M21" s="79" t="s">
        <v>21</v>
      </c>
      <c r="N21" s="136" t="s">
        <v>22</v>
      </c>
      <c r="O21" s="256" t="s">
        <v>23</v>
      </c>
      <c r="P21" s="257"/>
      <c r="Q21" s="257"/>
      <c r="R21" s="258"/>
      <c r="S21" s="137"/>
      <c r="T21" s="86"/>
    </row>
    <row r="22" spans="1:20" s="98" customFormat="1" ht="21" customHeight="1" thickTop="1">
      <c r="A22" s="129"/>
      <c r="B22" s="139"/>
      <c r="C22" s="140"/>
      <c r="D22" s="141"/>
      <c r="E22" s="142"/>
      <c r="F22" s="143"/>
      <c r="G22" s="144"/>
      <c r="H22" s="144"/>
      <c r="I22" s="145"/>
      <c r="J22" s="133"/>
      <c r="K22" s="139"/>
      <c r="L22" s="140"/>
      <c r="M22" s="141"/>
      <c r="N22" s="142"/>
      <c r="O22" s="143"/>
      <c r="P22" s="144"/>
      <c r="Q22" s="144"/>
      <c r="R22" s="145"/>
      <c r="S22" s="111"/>
      <c r="T22" s="86"/>
    </row>
    <row r="23" spans="1:20" s="98" customFormat="1" ht="21" customHeight="1">
      <c r="A23" s="129"/>
      <c r="B23" s="406">
        <v>1</v>
      </c>
      <c r="C23" s="338">
        <v>26.608999999999998</v>
      </c>
      <c r="D23" s="320">
        <v>26.672</v>
      </c>
      <c r="E23" s="146">
        <f>(D23-C23)*1000</f>
        <v>63.00000000000239</v>
      </c>
      <c r="F23" s="464" t="s">
        <v>62</v>
      </c>
      <c r="G23" s="465"/>
      <c r="H23" s="465"/>
      <c r="I23" s="466"/>
      <c r="J23" s="133"/>
      <c r="K23" s="406">
        <v>1</v>
      </c>
      <c r="L23" s="147">
        <v>26.515</v>
      </c>
      <c r="M23" s="147">
        <v>26.56</v>
      </c>
      <c r="N23" s="146">
        <f>(M23-L23)*1000</f>
        <v>44.99999999999815</v>
      </c>
      <c r="O23" s="455" t="s">
        <v>114</v>
      </c>
      <c r="P23" s="456"/>
      <c r="Q23" s="456"/>
      <c r="R23" s="457"/>
      <c r="S23" s="111"/>
      <c r="T23" s="86"/>
    </row>
    <row r="24" spans="1:20" s="98" customFormat="1" ht="21" customHeight="1">
      <c r="A24" s="129"/>
      <c r="B24" s="205"/>
      <c r="C24" s="147"/>
      <c r="D24" s="259"/>
      <c r="E24" s="146"/>
      <c r="F24" s="334"/>
      <c r="G24" s="335"/>
      <c r="H24" s="335"/>
      <c r="I24" s="336"/>
      <c r="J24" s="133"/>
      <c r="K24" s="205"/>
      <c r="L24" s="259"/>
      <c r="M24" s="259"/>
      <c r="N24" s="146"/>
      <c r="O24" s="458" t="s">
        <v>65</v>
      </c>
      <c r="P24" s="459"/>
      <c r="Q24" s="459"/>
      <c r="R24" s="460"/>
      <c r="S24" s="111"/>
      <c r="T24" s="86"/>
    </row>
    <row r="25" spans="1:20" s="98" customFormat="1" ht="21" customHeight="1">
      <c r="A25" s="129"/>
      <c r="B25" s="130"/>
      <c r="C25" s="131"/>
      <c r="D25" s="255" t="s">
        <v>63</v>
      </c>
      <c r="E25" s="255"/>
      <c r="F25" s="255"/>
      <c r="G25" s="255"/>
      <c r="H25" s="131"/>
      <c r="I25" s="132"/>
      <c r="J25" s="133"/>
      <c r="K25" s="130"/>
      <c r="L25" s="131"/>
      <c r="M25" s="255" t="s">
        <v>64</v>
      </c>
      <c r="N25" s="255"/>
      <c r="O25" s="255"/>
      <c r="P25" s="255"/>
      <c r="Q25" s="131"/>
      <c r="R25" s="132"/>
      <c r="S25" s="111"/>
      <c r="T25" s="86"/>
    </row>
    <row r="26" spans="1:20" s="98" customFormat="1" ht="21" customHeight="1" thickBot="1">
      <c r="A26" s="129"/>
      <c r="B26" s="135" t="s">
        <v>19</v>
      </c>
      <c r="C26" s="79" t="s">
        <v>20</v>
      </c>
      <c r="D26" s="79" t="s">
        <v>21</v>
      </c>
      <c r="E26" s="136" t="s">
        <v>22</v>
      </c>
      <c r="F26" s="256" t="s">
        <v>23</v>
      </c>
      <c r="G26" s="257"/>
      <c r="H26" s="257"/>
      <c r="I26" s="258"/>
      <c r="J26" s="133"/>
      <c r="K26" s="135" t="s">
        <v>19</v>
      </c>
      <c r="L26" s="79" t="s">
        <v>20</v>
      </c>
      <c r="M26" s="79" t="s">
        <v>21</v>
      </c>
      <c r="N26" s="136" t="s">
        <v>22</v>
      </c>
      <c r="O26" s="256" t="s">
        <v>23</v>
      </c>
      <c r="P26" s="257"/>
      <c r="Q26" s="257"/>
      <c r="R26" s="258"/>
      <c r="S26" s="111"/>
      <c r="T26" s="86"/>
    </row>
    <row r="27" spans="1:20" s="98" customFormat="1" ht="21" customHeight="1" thickTop="1">
      <c r="A27" s="129"/>
      <c r="B27" s="205"/>
      <c r="C27" s="259"/>
      <c r="D27" s="259"/>
      <c r="E27" s="146">
        <f>(D27-C27)*1000</f>
        <v>0</v>
      </c>
      <c r="F27" s="329"/>
      <c r="G27" s="71"/>
      <c r="H27" s="71"/>
      <c r="I27" s="330"/>
      <c r="J27" s="133"/>
      <c r="K27" s="205"/>
      <c r="L27" s="259"/>
      <c r="M27" s="259"/>
      <c r="N27" s="146"/>
      <c r="O27" s="326"/>
      <c r="P27" s="327"/>
      <c r="Q27" s="327"/>
      <c r="R27" s="328"/>
      <c r="S27" s="111"/>
      <c r="T27" s="86"/>
    </row>
    <row r="28" spans="1:20" s="98" customFormat="1" ht="21" customHeight="1">
      <c r="A28" s="129"/>
      <c r="B28" s="406">
        <v>1</v>
      </c>
      <c r="C28" s="147">
        <v>27.113</v>
      </c>
      <c r="D28" s="147">
        <v>27.49</v>
      </c>
      <c r="E28" s="445">
        <f>(D28-C28)*1000</f>
        <v>376.99999999999886</v>
      </c>
      <c r="F28" s="452" t="s">
        <v>131</v>
      </c>
      <c r="G28" s="453"/>
      <c r="H28" s="453"/>
      <c r="I28" s="454"/>
      <c r="J28" s="133"/>
      <c r="K28" s="406">
        <v>1</v>
      </c>
      <c r="L28" s="147">
        <v>27.207</v>
      </c>
      <c r="M28" s="147">
        <v>27.329</v>
      </c>
      <c r="N28" s="146">
        <f>(M28-L28)*1000</f>
        <v>121.99999999999989</v>
      </c>
      <c r="O28" s="455" t="s">
        <v>114</v>
      </c>
      <c r="P28" s="456"/>
      <c r="Q28" s="456"/>
      <c r="R28" s="457"/>
      <c r="S28" s="111"/>
      <c r="T28" s="86"/>
    </row>
    <row r="29" spans="1:20" s="98" customFormat="1" ht="21" customHeight="1">
      <c r="A29" s="129"/>
      <c r="B29" s="205"/>
      <c r="C29" s="259"/>
      <c r="D29" s="147"/>
      <c r="E29" s="146"/>
      <c r="F29" s="407" t="s">
        <v>110</v>
      </c>
      <c r="G29" s="408"/>
      <c r="H29" s="408"/>
      <c r="I29" s="409"/>
      <c r="J29" s="133"/>
      <c r="K29" s="205"/>
      <c r="L29" s="147"/>
      <c r="M29" s="147"/>
      <c r="N29" s="146"/>
      <c r="O29" s="461" t="s">
        <v>120</v>
      </c>
      <c r="P29" s="462"/>
      <c r="Q29" s="462"/>
      <c r="R29" s="463"/>
      <c r="S29" s="111"/>
      <c r="T29" s="86"/>
    </row>
    <row r="30" spans="1:20" s="98" customFormat="1" ht="21" customHeight="1">
      <c r="A30" s="129"/>
      <c r="B30" s="406">
        <v>2</v>
      </c>
      <c r="C30" s="147">
        <v>27.097</v>
      </c>
      <c r="D30" s="147">
        <v>27.49</v>
      </c>
      <c r="E30" s="146">
        <f>(D30-C30)*1000</f>
        <v>392.99999999999716</v>
      </c>
      <c r="F30" s="449" t="s">
        <v>142</v>
      </c>
      <c r="G30" s="450"/>
      <c r="H30" s="450"/>
      <c r="I30" s="451"/>
      <c r="J30" s="133"/>
      <c r="K30" s="406"/>
      <c r="L30" s="147"/>
      <c r="M30" s="147"/>
      <c r="N30" s="146"/>
      <c r="O30" s="461" t="s">
        <v>121</v>
      </c>
      <c r="P30" s="462"/>
      <c r="Q30" s="462"/>
      <c r="R30" s="463"/>
      <c r="S30" s="111"/>
      <c r="T30" s="86"/>
    </row>
    <row r="31" spans="1:20" s="98" customFormat="1" ht="21" customHeight="1">
      <c r="A31" s="129"/>
      <c r="B31" s="205" t="s">
        <v>111</v>
      </c>
      <c r="C31" s="147">
        <v>27.113</v>
      </c>
      <c r="D31" s="147">
        <v>27.203</v>
      </c>
      <c r="E31" s="146">
        <f>(D31-C31)*1000</f>
        <v>89.99999999999986</v>
      </c>
      <c r="F31" s="449" t="s">
        <v>143</v>
      </c>
      <c r="G31" s="450"/>
      <c r="H31" s="450"/>
      <c r="I31" s="451"/>
      <c r="J31" s="133"/>
      <c r="K31" s="205" t="s">
        <v>111</v>
      </c>
      <c r="L31" s="147">
        <v>27.166</v>
      </c>
      <c r="M31" s="259">
        <v>27.206</v>
      </c>
      <c r="N31" s="146">
        <f>(M31-L31)*1000</f>
        <v>39.99999999999915</v>
      </c>
      <c r="O31" s="455" t="s">
        <v>115</v>
      </c>
      <c r="P31" s="456"/>
      <c r="Q31" s="456"/>
      <c r="R31" s="457"/>
      <c r="S31" s="111"/>
      <c r="T31" s="86"/>
    </row>
    <row r="32" spans="1:20" s="98" customFormat="1" ht="21" customHeight="1">
      <c r="A32" s="129"/>
      <c r="B32" s="205"/>
      <c r="C32" s="259"/>
      <c r="D32" s="259"/>
      <c r="E32" s="146"/>
      <c r="F32" s="407" t="s">
        <v>112</v>
      </c>
      <c r="G32" s="408"/>
      <c r="H32" s="408"/>
      <c r="I32" s="409"/>
      <c r="J32" s="133"/>
      <c r="K32" s="205"/>
      <c r="L32" s="259"/>
      <c r="M32" s="259"/>
      <c r="N32" s="146"/>
      <c r="O32" s="458"/>
      <c r="P32" s="459"/>
      <c r="Q32" s="459"/>
      <c r="R32" s="460"/>
      <c r="S32" s="111"/>
      <c r="T32" s="86"/>
    </row>
    <row r="33" spans="1:20" s="92" customFormat="1" ht="21" customHeight="1">
      <c r="A33" s="129"/>
      <c r="B33" s="406">
        <v>3</v>
      </c>
      <c r="C33" s="259">
        <v>27.241</v>
      </c>
      <c r="D33" s="259">
        <v>27.49</v>
      </c>
      <c r="E33" s="146">
        <f>(D33-C33)*1000</f>
        <v>248.99999999999878</v>
      </c>
      <c r="F33" s="449" t="s">
        <v>132</v>
      </c>
      <c r="G33" s="450"/>
      <c r="H33" s="450"/>
      <c r="I33" s="451"/>
      <c r="J33" s="133"/>
      <c r="K33" s="406">
        <v>3</v>
      </c>
      <c r="L33" s="147">
        <v>27.238</v>
      </c>
      <c r="M33" s="259">
        <v>27.329</v>
      </c>
      <c r="N33" s="146">
        <f>(M33-L33)*1000</f>
        <v>91.00000000000108</v>
      </c>
      <c r="O33" s="455" t="s">
        <v>114</v>
      </c>
      <c r="P33" s="456"/>
      <c r="Q33" s="456"/>
      <c r="R33" s="457"/>
      <c r="S33" s="111"/>
      <c r="T33" s="86"/>
    </row>
    <row r="34" spans="1:20" s="92" customFormat="1" ht="21" customHeight="1">
      <c r="A34" s="129"/>
      <c r="B34" s="406"/>
      <c r="C34" s="259"/>
      <c r="D34" s="259"/>
      <c r="E34" s="146"/>
      <c r="F34" s="407" t="s">
        <v>113</v>
      </c>
      <c r="G34" s="408"/>
      <c r="H34" s="408"/>
      <c r="I34" s="409"/>
      <c r="J34" s="133"/>
      <c r="K34" s="205"/>
      <c r="L34" s="259"/>
      <c r="M34" s="259"/>
      <c r="N34" s="146"/>
      <c r="O34" s="461" t="s">
        <v>120</v>
      </c>
      <c r="P34" s="462"/>
      <c r="Q34" s="462"/>
      <c r="R34" s="463"/>
      <c r="S34" s="111"/>
      <c r="T34" s="86"/>
    </row>
    <row r="35" spans="1:20" s="92" customFormat="1" ht="21" customHeight="1">
      <c r="A35" s="129"/>
      <c r="B35" s="339"/>
      <c r="C35" s="340"/>
      <c r="D35" s="340"/>
      <c r="E35" s="341"/>
      <c r="F35" s="342"/>
      <c r="G35" s="343"/>
      <c r="H35" s="343"/>
      <c r="I35" s="344"/>
      <c r="J35" s="133"/>
      <c r="K35" s="339"/>
      <c r="L35" s="340"/>
      <c r="M35" s="340"/>
      <c r="N35" s="341"/>
      <c r="O35" s="446"/>
      <c r="P35" s="447"/>
      <c r="Q35" s="447"/>
      <c r="R35" s="448"/>
      <c r="S35" s="111"/>
      <c r="T35" s="86"/>
    </row>
    <row r="36" spans="1:19" ht="21" customHeight="1" thickBot="1">
      <c r="A36" s="148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50"/>
    </row>
  </sheetData>
  <sheetProtection password="E5AD" sheet="1"/>
  <mergeCells count="19">
    <mergeCell ref="P9:Q9"/>
    <mergeCell ref="F30:I30"/>
    <mergeCell ref="O31:R31"/>
    <mergeCell ref="O23:R23"/>
    <mergeCell ref="O29:R29"/>
    <mergeCell ref="P16:Q16"/>
    <mergeCell ref="P17:Q17"/>
    <mergeCell ref="F23:I23"/>
    <mergeCell ref="F31:I31"/>
    <mergeCell ref="P18:Q18"/>
    <mergeCell ref="O35:R35"/>
    <mergeCell ref="F33:I33"/>
    <mergeCell ref="F28:I28"/>
    <mergeCell ref="O33:R33"/>
    <mergeCell ref="O24:R24"/>
    <mergeCell ref="O28:R28"/>
    <mergeCell ref="O30:R30"/>
    <mergeCell ref="O32:R32"/>
    <mergeCell ref="O34:R34"/>
  </mergeCells>
  <printOptions horizontalCentered="1" verticalCentered="1"/>
  <pageMargins left="0.3937007874015748" right="0.3937007874015748" top="0.1968503937007874" bottom="0.1968503937007874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97"/>
      <c r="O1" s="197"/>
      <c r="P1" s="197"/>
      <c r="Q1" s="197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197"/>
      <c r="BW1" s="197"/>
      <c r="BX1" s="197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54"/>
      <c r="C2" s="155"/>
      <c r="D2" s="155"/>
      <c r="E2" s="155"/>
      <c r="F2" s="155"/>
      <c r="G2" s="80" t="s">
        <v>66</v>
      </c>
      <c r="H2" s="155"/>
      <c r="I2" s="155"/>
      <c r="J2" s="155"/>
      <c r="K2" s="155"/>
      <c r="L2" s="156"/>
      <c r="N2" s="208"/>
      <c r="O2" s="208"/>
      <c r="P2" s="23"/>
      <c r="Q2" s="24"/>
      <c r="R2" s="24"/>
      <c r="S2" s="24"/>
      <c r="T2" s="479" t="s">
        <v>2</v>
      </c>
      <c r="U2" s="479"/>
      <c r="V2" s="479"/>
      <c r="W2" s="479"/>
      <c r="X2" s="479"/>
      <c r="Y2" s="479"/>
      <c r="Z2" s="24"/>
      <c r="AA2" s="24"/>
      <c r="AB2" s="24"/>
      <c r="AC2" s="25"/>
      <c r="AZ2" s="20"/>
      <c r="BA2" s="20"/>
      <c r="BB2" s="20"/>
      <c r="BC2" s="20"/>
      <c r="BD2" s="20"/>
      <c r="BE2" s="20"/>
      <c r="BF2" s="20"/>
      <c r="BG2" s="20"/>
      <c r="BJ2" s="23"/>
      <c r="BK2" s="24"/>
      <c r="BL2" s="24"/>
      <c r="BM2" s="24"/>
      <c r="BN2" s="475" t="s">
        <v>2</v>
      </c>
      <c r="BO2" s="475"/>
      <c r="BP2" s="475"/>
      <c r="BQ2" s="475"/>
      <c r="BR2" s="475"/>
      <c r="BS2" s="475"/>
      <c r="BT2" s="24"/>
      <c r="BU2" s="24"/>
      <c r="BV2" s="24"/>
      <c r="BW2" s="25"/>
      <c r="BX2" s="208"/>
      <c r="BZ2" s="154"/>
      <c r="CA2" s="155"/>
      <c r="CB2" s="155"/>
      <c r="CC2" s="155"/>
      <c r="CD2" s="155"/>
      <c r="CE2" s="80" t="s">
        <v>68</v>
      </c>
      <c r="CF2" s="155"/>
      <c r="CG2" s="155"/>
      <c r="CH2" s="155"/>
      <c r="CI2" s="155"/>
      <c r="CJ2" s="156"/>
    </row>
    <row r="3" spans="14:76" ht="21" customHeight="1" thickBot="1" thickTop="1">
      <c r="N3" s="160"/>
      <c r="O3" s="160"/>
      <c r="P3" s="468" t="s">
        <v>3</v>
      </c>
      <c r="Q3" s="469"/>
      <c r="R3" s="267"/>
      <c r="S3" s="268"/>
      <c r="T3" s="477" t="s">
        <v>38</v>
      </c>
      <c r="U3" s="476"/>
      <c r="V3" s="476"/>
      <c r="W3" s="469"/>
      <c r="X3" s="476" t="s">
        <v>109</v>
      </c>
      <c r="Y3" s="469"/>
      <c r="Z3" s="266"/>
      <c r="AA3" s="268"/>
      <c r="AB3" s="473" t="s">
        <v>4</v>
      </c>
      <c r="AC3" s="474"/>
      <c r="AD3" s="20"/>
      <c r="AE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471" t="s">
        <v>4</v>
      </c>
      <c r="BK3" s="472"/>
      <c r="BL3" s="226"/>
      <c r="BM3" s="225"/>
      <c r="BN3" s="477" t="s">
        <v>109</v>
      </c>
      <c r="BO3" s="469"/>
      <c r="BP3" s="476" t="s">
        <v>38</v>
      </c>
      <c r="BQ3" s="476"/>
      <c r="BR3" s="476"/>
      <c r="BS3" s="469"/>
      <c r="BT3" s="402"/>
      <c r="BU3" s="267"/>
      <c r="BV3" s="477" t="s">
        <v>3</v>
      </c>
      <c r="BW3" s="478"/>
      <c r="BX3" s="160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N4" s="38"/>
      <c r="O4" s="38"/>
      <c r="P4" s="31"/>
      <c r="Q4" s="32"/>
      <c r="R4" s="195"/>
      <c r="S4" s="2"/>
      <c r="T4" s="470" t="s">
        <v>136</v>
      </c>
      <c r="U4" s="470"/>
      <c r="V4" s="470"/>
      <c r="W4" s="470"/>
      <c r="X4" s="470"/>
      <c r="Y4" s="470"/>
      <c r="Z4" s="195"/>
      <c r="AA4" s="195"/>
      <c r="AB4" s="4"/>
      <c r="AC4" s="5"/>
      <c r="AD4" s="20"/>
      <c r="AE4" s="20"/>
      <c r="AS4" s="81" t="s">
        <v>59</v>
      </c>
      <c r="AU4" s="20"/>
      <c r="AV4" s="20"/>
      <c r="AW4" s="20"/>
      <c r="BA4" s="20"/>
      <c r="BB4" s="20"/>
      <c r="BC4" s="20"/>
      <c r="BD4" s="20"/>
      <c r="BE4" s="20"/>
      <c r="BF4" s="20"/>
      <c r="BG4" s="20"/>
      <c r="BJ4" s="214"/>
      <c r="BK4" s="4"/>
      <c r="BL4" s="1"/>
      <c r="BM4" s="2"/>
      <c r="BN4" s="470" t="s">
        <v>137</v>
      </c>
      <c r="BO4" s="470"/>
      <c r="BP4" s="470"/>
      <c r="BQ4" s="470"/>
      <c r="BR4" s="470"/>
      <c r="BS4" s="470"/>
      <c r="BT4" s="215"/>
      <c r="BU4" s="4"/>
      <c r="BV4" s="215"/>
      <c r="BW4" s="5"/>
      <c r="BX4" s="38"/>
      <c r="BZ4" s="27"/>
      <c r="CA4" s="28"/>
      <c r="CB4" s="28"/>
      <c r="CC4" s="28"/>
      <c r="CD4" s="28"/>
      <c r="CE4" s="28"/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5</v>
      </c>
      <c r="D5" s="36"/>
      <c r="E5" s="37"/>
      <c r="F5" s="37"/>
      <c r="G5" s="37"/>
      <c r="H5" s="37"/>
      <c r="I5" s="37"/>
      <c r="J5" s="38"/>
      <c r="L5" s="39"/>
      <c r="N5" s="38"/>
      <c r="O5" s="35"/>
      <c r="P5" s="261"/>
      <c r="Q5" s="263"/>
      <c r="R5" s="262"/>
      <c r="S5" s="263"/>
      <c r="T5" s="7"/>
      <c r="U5" s="210"/>
      <c r="V5" s="6"/>
      <c r="W5" s="8"/>
      <c r="X5" s="6"/>
      <c r="Y5" s="8"/>
      <c r="Z5" s="41"/>
      <c r="AA5" s="40"/>
      <c r="AB5" s="10"/>
      <c r="AC5" s="11"/>
      <c r="AD5" s="20"/>
      <c r="AE5" s="20"/>
      <c r="AU5" s="20"/>
      <c r="AV5" s="20"/>
      <c r="AW5" s="20"/>
      <c r="AY5" s="68"/>
      <c r="BA5" s="20"/>
      <c r="BB5" s="20"/>
      <c r="BC5" s="20"/>
      <c r="BD5" s="20"/>
      <c r="BE5" s="20"/>
      <c r="BF5" s="20"/>
      <c r="BG5" s="20"/>
      <c r="BJ5" s="306"/>
      <c r="BK5" s="216"/>
      <c r="BL5" s="6"/>
      <c r="BM5" s="40"/>
      <c r="BN5" s="7"/>
      <c r="BO5" s="404"/>
      <c r="BP5" s="7"/>
      <c r="BQ5" s="210"/>
      <c r="BR5" s="6"/>
      <c r="BS5" s="8"/>
      <c r="BT5" s="264"/>
      <c r="BU5" s="270"/>
      <c r="BV5" s="264"/>
      <c r="BW5" s="265"/>
      <c r="BX5" s="38"/>
      <c r="BZ5" s="34"/>
      <c r="CA5" s="35" t="s">
        <v>5</v>
      </c>
      <c r="CB5" s="36"/>
      <c r="CC5" s="37"/>
      <c r="CD5" s="37"/>
      <c r="CE5" s="37"/>
      <c r="CF5" s="37"/>
      <c r="CG5" s="37"/>
      <c r="CH5" s="38"/>
      <c r="CJ5" s="39"/>
    </row>
    <row r="6" spans="2:88" ht="22.5" customHeight="1">
      <c r="B6" s="34"/>
      <c r="C6" s="35" t="s">
        <v>6</v>
      </c>
      <c r="D6" s="36"/>
      <c r="E6" s="37"/>
      <c r="F6" s="37"/>
      <c r="G6" s="42" t="s">
        <v>140</v>
      </c>
      <c r="H6" s="37"/>
      <c r="I6" s="37"/>
      <c r="J6" s="38"/>
      <c r="K6" s="43" t="s">
        <v>70</v>
      </c>
      <c r="L6" s="39"/>
      <c r="N6" s="38"/>
      <c r="O6" s="35"/>
      <c r="P6" s="305" t="s">
        <v>42</v>
      </c>
      <c r="Q6" s="420">
        <v>26.364</v>
      </c>
      <c r="R6" s="172"/>
      <c r="S6" s="19"/>
      <c r="T6" s="187"/>
      <c r="U6" s="12"/>
      <c r="V6" s="211" t="s">
        <v>36</v>
      </c>
      <c r="W6" s="19">
        <v>27.097</v>
      </c>
      <c r="X6" s="211"/>
      <c r="Y6" s="19"/>
      <c r="Z6" s="211"/>
      <c r="AA6" s="19"/>
      <c r="AB6" s="345"/>
      <c r="AC6" s="346"/>
      <c r="AD6" s="20"/>
      <c r="AE6" s="20"/>
      <c r="AR6" s="152" t="s">
        <v>100</v>
      </c>
      <c r="AS6" s="69" t="s">
        <v>24</v>
      </c>
      <c r="AT6" s="153" t="s">
        <v>33</v>
      </c>
      <c r="AU6" s="20"/>
      <c r="AV6" s="20"/>
      <c r="AW6" s="20"/>
      <c r="AY6" s="63"/>
      <c r="BA6" s="20"/>
      <c r="BB6" s="20"/>
      <c r="BC6" s="20"/>
      <c r="BD6" s="20"/>
      <c r="BE6" s="20"/>
      <c r="BF6" s="20"/>
      <c r="BG6" s="20"/>
      <c r="BJ6" s="400" t="s">
        <v>105</v>
      </c>
      <c r="BK6" s="401">
        <v>27.517</v>
      </c>
      <c r="BL6" s="211"/>
      <c r="BM6" s="19"/>
      <c r="BN6" s="187"/>
      <c r="BO6" s="19"/>
      <c r="BP6" s="187"/>
      <c r="BQ6" s="12"/>
      <c r="BR6" s="211" t="s">
        <v>39</v>
      </c>
      <c r="BS6" s="405">
        <v>27.49</v>
      </c>
      <c r="BT6" s="219"/>
      <c r="BU6" s="271"/>
      <c r="BV6" s="220" t="s">
        <v>43</v>
      </c>
      <c r="BW6" s="422">
        <v>28.56</v>
      </c>
      <c r="BX6" s="38"/>
      <c r="BZ6" s="34"/>
      <c r="CA6" s="35" t="s">
        <v>6</v>
      </c>
      <c r="CB6" s="36"/>
      <c r="CC6" s="37"/>
      <c r="CD6" s="37"/>
      <c r="CE6" s="42" t="s">
        <v>69</v>
      </c>
      <c r="CF6" s="37"/>
      <c r="CG6" s="37"/>
      <c r="CH6" s="38"/>
      <c r="CI6" s="43" t="s">
        <v>53</v>
      </c>
      <c r="CJ6" s="39"/>
    </row>
    <row r="7" spans="2:88" ht="21" customHeight="1">
      <c r="B7" s="34"/>
      <c r="C7" s="35" t="s">
        <v>8</v>
      </c>
      <c r="D7" s="36"/>
      <c r="E7" s="37"/>
      <c r="F7" s="37"/>
      <c r="G7" s="46" t="s">
        <v>138</v>
      </c>
      <c r="H7" s="37"/>
      <c r="I7" s="37"/>
      <c r="J7" s="36"/>
      <c r="K7" s="36"/>
      <c r="L7" s="45"/>
      <c r="N7" s="38"/>
      <c r="O7" s="35"/>
      <c r="P7" s="305" t="s">
        <v>58</v>
      </c>
      <c r="Q7" s="420">
        <v>26.665</v>
      </c>
      <c r="R7" s="172"/>
      <c r="S7" s="19"/>
      <c r="T7" s="187" t="s">
        <v>34</v>
      </c>
      <c r="U7" s="403">
        <v>27.113</v>
      </c>
      <c r="V7" s="211"/>
      <c r="W7" s="19"/>
      <c r="X7" s="211" t="s">
        <v>133</v>
      </c>
      <c r="Y7" s="405">
        <v>27.241</v>
      </c>
      <c r="Z7" s="212"/>
      <c r="AA7" s="213"/>
      <c r="AB7" s="410" t="s">
        <v>104</v>
      </c>
      <c r="AC7" s="421">
        <v>27.011</v>
      </c>
      <c r="AD7" s="20"/>
      <c r="AE7" s="20"/>
      <c r="AU7" s="20"/>
      <c r="AV7" s="20"/>
      <c r="AW7" s="20"/>
      <c r="AY7" s="63"/>
      <c r="BA7" s="20"/>
      <c r="BB7" s="20"/>
      <c r="BC7" s="20"/>
      <c r="BD7" s="20"/>
      <c r="BE7" s="20"/>
      <c r="BF7" s="20"/>
      <c r="BG7" s="20"/>
      <c r="BJ7" s="400"/>
      <c r="BK7" s="401"/>
      <c r="BL7" s="211"/>
      <c r="BM7" s="19"/>
      <c r="BN7" s="211" t="s">
        <v>134</v>
      </c>
      <c r="BO7" s="405">
        <v>27.203</v>
      </c>
      <c r="BP7" s="187" t="s">
        <v>35</v>
      </c>
      <c r="BQ7" s="403">
        <v>27.49</v>
      </c>
      <c r="BR7" s="211"/>
      <c r="BS7" s="19"/>
      <c r="BT7" s="219"/>
      <c r="BU7" s="271"/>
      <c r="BV7" s="221"/>
      <c r="BW7" s="423"/>
      <c r="BX7" s="38"/>
      <c r="BZ7" s="34"/>
      <c r="CA7" s="35" t="s">
        <v>8</v>
      </c>
      <c r="CB7" s="36"/>
      <c r="CC7" s="37"/>
      <c r="CD7" s="37"/>
      <c r="CE7" s="46" t="s">
        <v>150</v>
      </c>
      <c r="CF7" s="37"/>
      <c r="CG7" s="37"/>
      <c r="CH7" s="36"/>
      <c r="CI7" s="36"/>
      <c r="CJ7" s="45"/>
    </row>
    <row r="8" spans="2:88" ht="21" customHeight="1">
      <c r="B8" s="47"/>
      <c r="C8" s="48"/>
      <c r="D8" s="48"/>
      <c r="E8" s="48"/>
      <c r="F8" s="48"/>
      <c r="G8" s="48"/>
      <c r="H8" s="48"/>
      <c r="I8" s="48"/>
      <c r="J8" s="48"/>
      <c r="K8" s="48"/>
      <c r="L8" s="49"/>
      <c r="N8" s="38"/>
      <c r="O8" s="38"/>
      <c r="P8" s="193" t="s">
        <v>0</v>
      </c>
      <c r="Q8" s="15">
        <v>26.839</v>
      </c>
      <c r="R8" s="13"/>
      <c r="S8" s="15"/>
      <c r="T8" s="211"/>
      <c r="U8" s="12"/>
      <c r="V8" s="211" t="s">
        <v>116</v>
      </c>
      <c r="W8" s="405">
        <v>27.113</v>
      </c>
      <c r="X8" s="211"/>
      <c r="Y8" s="19"/>
      <c r="Z8" s="211"/>
      <c r="AA8" s="19"/>
      <c r="AB8" s="345"/>
      <c r="AC8" s="346"/>
      <c r="AD8" s="20"/>
      <c r="AE8" s="20"/>
      <c r="AS8" s="76" t="s">
        <v>144</v>
      </c>
      <c r="AU8" s="20"/>
      <c r="AV8" s="20"/>
      <c r="AW8" s="20"/>
      <c r="BA8" s="20"/>
      <c r="BB8" s="20"/>
      <c r="BC8" s="20"/>
      <c r="BD8" s="20"/>
      <c r="BE8" s="20"/>
      <c r="BF8" s="20"/>
      <c r="BG8" s="20"/>
      <c r="BJ8" s="400" t="s">
        <v>106</v>
      </c>
      <c r="BK8" s="401">
        <v>27.618</v>
      </c>
      <c r="BL8" s="211"/>
      <c r="BM8" s="19"/>
      <c r="BN8" s="211"/>
      <c r="BO8" s="19"/>
      <c r="BP8" s="211"/>
      <c r="BQ8" s="12"/>
      <c r="BR8" s="211" t="s">
        <v>40</v>
      </c>
      <c r="BS8" s="405">
        <v>27.49</v>
      </c>
      <c r="BT8" s="221"/>
      <c r="BU8" s="272"/>
      <c r="BV8" s="221" t="s">
        <v>1</v>
      </c>
      <c r="BW8" s="423">
        <v>27.83</v>
      </c>
      <c r="BX8" s="38"/>
      <c r="BZ8" s="47"/>
      <c r="CA8" s="48"/>
      <c r="CB8" s="48"/>
      <c r="CC8" s="48"/>
      <c r="CD8" s="48"/>
      <c r="CE8" s="48"/>
      <c r="CF8" s="48"/>
      <c r="CG8" s="48"/>
      <c r="CH8" s="48"/>
      <c r="CI8" s="48"/>
      <c r="CJ8" s="49"/>
    </row>
    <row r="9" spans="2:88" ht="21" customHeight="1" thickBot="1">
      <c r="B9" s="50"/>
      <c r="C9" s="36"/>
      <c r="D9" s="36"/>
      <c r="E9" s="36"/>
      <c r="F9" s="36"/>
      <c r="G9" s="36"/>
      <c r="H9" s="36"/>
      <c r="I9" s="36"/>
      <c r="J9" s="36"/>
      <c r="K9" s="36"/>
      <c r="L9" s="45"/>
      <c r="N9" s="38"/>
      <c r="O9" s="38"/>
      <c r="P9" s="194"/>
      <c r="Q9" s="192"/>
      <c r="R9" s="269"/>
      <c r="S9" s="192"/>
      <c r="T9" s="18"/>
      <c r="U9" s="196"/>
      <c r="V9" s="18"/>
      <c r="W9" s="17"/>
      <c r="X9" s="18"/>
      <c r="Y9" s="17"/>
      <c r="Z9" s="18"/>
      <c r="AA9" s="17"/>
      <c r="AB9" s="16"/>
      <c r="AC9" s="14"/>
      <c r="AD9" s="20"/>
      <c r="AE9" s="20"/>
      <c r="AU9" s="20"/>
      <c r="AV9" s="20"/>
      <c r="AW9" s="20"/>
      <c r="BA9" s="20"/>
      <c r="BB9" s="20"/>
      <c r="BC9" s="20"/>
      <c r="BD9" s="20"/>
      <c r="BE9" s="20"/>
      <c r="BF9" s="20"/>
      <c r="BG9" s="20"/>
      <c r="BJ9" s="217"/>
      <c r="BK9" s="51"/>
      <c r="BL9" s="16"/>
      <c r="BM9" s="218"/>
      <c r="BN9" s="18"/>
      <c r="BO9" s="17"/>
      <c r="BP9" s="18"/>
      <c r="BQ9" s="196"/>
      <c r="BR9" s="18"/>
      <c r="BS9" s="17"/>
      <c r="BT9" s="222"/>
      <c r="BU9" s="273"/>
      <c r="BV9" s="223"/>
      <c r="BW9" s="224"/>
      <c r="BX9" s="38"/>
      <c r="BZ9" s="50"/>
      <c r="CA9" s="36"/>
      <c r="CB9" s="36"/>
      <c r="CC9" s="36"/>
      <c r="CD9" s="36"/>
      <c r="CE9" s="36"/>
      <c r="CF9" s="36"/>
      <c r="CG9" s="36"/>
      <c r="CH9" s="36"/>
      <c r="CI9" s="36"/>
      <c r="CJ9" s="45"/>
    </row>
    <row r="10" spans="2:88" ht="21" customHeight="1">
      <c r="B10" s="34"/>
      <c r="C10" s="52" t="s">
        <v>9</v>
      </c>
      <c r="D10" s="36"/>
      <c r="E10" s="36"/>
      <c r="F10" s="38"/>
      <c r="G10" s="53" t="s">
        <v>125</v>
      </c>
      <c r="H10" s="36"/>
      <c r="I10" s="36"/>
      <c r="J10" s="54" t="s">
        <v>10</v>
      </c>
      <c r="K10" s="55" t="s">
        <v>126</v>
      </c>
      <c r="L10" s="39"/>
      <c r="N10" s="38"/>
      <c r="O10" s="52"/>
      <c r="P10" s="38"/>
      <c r="Q10" s="38"/>
      <c r="R10" s="38"/>
      <c r="S10" s="53"/>
      <c r="T10" s="38"/>
      <c r="U10" s="38"/>
      <c r="V10" s="54"/>
      <c r="W10" s="179"/>
      <c r="X10" s="442" t="s">
        <v>135</v>
      </c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373"/>
      <c r="AR10" s="65"/>
      <c r="AS10" s="374" t="s">
        <v>145</v>
      </c>
      <c r="AT10" s="65"/>
      <c r="AY10" s="62"/>
      <c r="BA10" s="20"/>
      <c r="BB10" s="20"/>
      <c r="BC10" s="20"/>
      <c r="BD10" s="20"/>
      <c r="BE10" s="20"/>
      <c r="BF10" s="20"/>
      <c r="BG10" s="20"/>
      <c r="BN10" s="442" t="s">
        <v>135</v>
      </c>
      <c r="BO10" s="52"/>
      <c r="BP10" s="38"/>
      <c r="BQ10" s="38"/>
      <c r="BR10" s="38"/>
      <c r="BS10" s="53"/>
      <c r="BX10" s="38"/>
      <c r="BZ10" s="34"/>
      <c r="CA10" s="52" t="s">
        <v>9</v>
      </c>
      <c r="CB10" s="36"/>
      <c r="CC10" s="36"/>
      <c r="CD10" s="38"/>
      <c r="CE10" s="53" t="s">
        <v>55</v>
      </c>
      <c r="CF10" s="36"/>
      <c r="CG10" s="36"/>
      <c r="CH10" s="54" t="s">
        <v>10</v>
      </c>
      <c r="CI10" s="179">
        <v>90</v>
      </c>
      <c r="CJ10" s="39"/>
    </row>
    <row r="11" spans="2:88" ht="21" customHeight="1">
      <c r="B11" s="34"/>
      <c r="C11" s="52" t="s">
        <v>11</v>
      </c>
      <c r="D11" s="36"/>
      <c r="E11" s="36"/>
      <c r="F11" s="38"/>
      <c r="G11" s="53"/>
      <c r="H11" s="36"/>
      <c r="I11" s="9"/>
      <c r="J11" s="54" t="s">
        <v>12</v>
      </c>
      <c r="K11" s="179" t="s">
        <v>71</v>
      </c>
      <c r="L11" s="39"/>
      <c r="N11" s="38"/>
      <c r="O11" s="52"/>
      <c r="P11" s="38"/>
      <c r="Q11" s="38"/>
      <c r="R11" s="38"/>
      <c r="S11" s="53"/>
      <c r="T11" s="38"/>
      <c r="U11" s="7"/>
      <c r="V11" s="54"/>
      <c r="W11" s="55"/>
      <c r="X11" s="3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198"/>
      <c r="AO11" s="375"/>
      <c r="AR11" s="65"/>
      <c r="AS11" s="376"/>
      <c r="AT11" s="65"/>
      <c r="AY11" s="63"/>
      <c r="BA11" s="20"/>
      <c r="BB11" s="20"/>
      <c r="BC11" s="20"/>
      <c r="BD11" s="20"/>
      <c r="BE11" s="20"/>
      <c r="BF11" s="20"/>
      <c r="BG11" s="20"/>
      <c r="BN11" s="38"/>
      <c r="BO11" s="52"/>
      <c r="BP11" s="38"/>
      <c r="BQ11" s="38"/>
      <c r="BR11" s="38"/>
      <c r="BS11" s="53"/>
      <c r="BT11" s="38"/>
      <c r="BU11" s="7"/>
      <c r="BV11" s="54"/>
      <c r="BW11" s="55"/>
      <c r="BX11" s="38"/>
      <c r="BZ11" s="34"/>
      <c r="CA11" s="52" t="s">
        <v>11</v>
      </c>
      <c r="CB11" s="36"/>
      <c r="CC11" s="36"/>
      <c r="CD11" s="38"/>
      <c r="CE11" s="53" t="s">
        <v>49</v>
      </c>
      <c r="CF11" s="36"/>
      <c r="CG11" s="9"/>
      <c r="CH11" s="54" t="s">
        <v>12</v>
      </c>
      <c r="CI11" s="179" t="s">
        <v>71</v>
      </c>
      <c r="CJ11" s="39"/>
    </row>
    <row r="12" spans="2:88" ht="21" customHeight="1" thickBot="1"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9"/>
      <c r="N12" s="7"/>
      <c r="O12" s="7"/>
      <c r="P12" s="7"/>
      <c r="Q12" s="7"/>
      <c r="R12" s="7"/>
      <c r="S12" s="209"/>
      <c r="T12" s="7"/>
      <c r="U12" s="7"/>
      <c r="V12" s="7"/>
      <c r="X12" s="157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S12" s="377" t="s">
        <v>101</v>
      </c>
      <c r="AX12" s="20"/>
      <c r="AY12" s="20"/>
      <c r="AZ12" s="20"/>
      <c r="BA12" s="20"/>
      <c r="BB12" s="20"/>
      <c r="BD12" s="20"/>
      <c r="BE12" s="20"/>
      <c r="BF12" s="20"/>
      <c r="BG12" s="20"/>
      <c r="BN12" s="7"/>
      <c r="BO12" s="7"/>
      <c r="BP12" s="7"/>
      <c r="BQ12" s="7"/>
      <c r="BR12" s="7"/>
      <c r="BS12" s="209"/>
      <c r="BT12" s="7"/>
      <c r="BU12" s="7"/>
      <c r="BV12" s="7"/>
      <c r="BW12" s="7"/>
      <c r="BX12" s="7"/>
      <c r="BZ12" s="57"/>
      <c r="CA12" s="58"/>
      <c r="CB12" s="58"/>
      <c r="CC12" s="58"/>
      <c r="CD12" s="58"/>
      <c r="CE12" s="58"/>
      <c r="CF12" s="58"/>
      <c r="CG12" s="58"/>
      <c r="CH12" s="58"/>
      <c r="CI12" s="58"/>
      <c r="CJ12" s="59"/>
    </row>
    <row r="13" spans="23:77" ht="18" customHeight="1" thickTop="1">
      <c r="W13" s="370" t="s">
        <v>94</v>
      </c>
      <c r="AD13" s="20"/>
      <c r="AE13" s="20"/>
      <c r="AF13" s="20"/>
      <c r="AG13" s="20"/>
      <c r="AH13" s="20"/>
      <c r="AI13" s="20"/>
      <c r="AK13" s="355"/>
      <c r="AM13" s="20"/>
      <c r="AN13" s="20"/>
      <c r="AO13" s="20"/>
      <c r="AP13" s="20"/>
      <c r="AQ13" s="20"/>
      <c r="AR13" s="61"/>
      <c r="AT13" s="61"/>
      <c r="AU13" s="20"/>
      <c r="AV13" s="20"/>
      <c r="AW13" s="20"/>
      <c r="AX13" s="20"/>
      <c r="AY13" s="20"/>
      <c r="AZ13" s="20"/>
      <c r="BA13" s="20"/>
      <c r="BB13" s="20"/>
      <c r="BC13" s="436" t="s">
        <v>123</v>
      </c>
      <c r="BD13" s="20"/>
      <c r="BE13" s="20"/>
      <c r="BG13" s="20"/>
      <c r="BY13" s="20"/>
    </row>
    <row r="14" spans="4:88" ht="18" customHeight="1">
      <c r="D14" s="160"/>
      <c r="E14" s="160"/>
      <c r="F14" s="160"/>
      <c r="G14" s="160"/>
      <c r="H14" s="160"/>
      <c r="I14" s="160"/>
      <c r="N14" s="248"/>
      <c r="P14" s="60"/>
      <c r="Q14" s="60"/>
      <c r="W14" s="370" t="s">
        <v>95</v>
      </c>
      <c r="AD14" s="20"/>
      <c r="AE14" s="20"/>
      <c r="AF14" s="20"/>
      <c r="AH14" s="20"/>
      <c r="AI14" s="20"/>
      <c r="AK14" s="355"/>
      <c r="AM14" s="20"/>
      <c r="AN14" s="20"/>
      <c r="AO14" s="20"/>
      <c r="AP14" s="20"/>
      <c r="AQ14" s="20"/>
      <c r="AR14" s="20"/>
      <c r="AS14" s="68"/>
      <c r="AT14" s="20"/>
      <c r="AU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P14" s="249"/>
      <c r="BV14" s="60"/>
      <c r="BW14" s="60"/>
      <c r="BX14" s="60"/>
      <c r="BY14" s="61"/>
      <c r="BZ14" s="61"/>
      <c r="CA14" s="61"/>
      <c r="CB14" s="160"/>
      <c r="CC14" s="160"/>
      <c r="CD14" s="160"/>
      <c r="CE14" s="160"/>
      <c r="CF14" s="160"/>
      <c r="CG14" s="160"/>
      <c r="CH14" s="61"/>
      <c r="CI14" s="61"/>
      <c r="CJ14" s="61"/>
    </row>
    <row r="15" spans="4:88" ht="18" customHeight="1">
      <c r="D15" s="160"/>
      <c r="E15" s="160"/>
      <c r="F15" s="160"/>
      <c r="G15" s="160"/>
      <c r="H15" s="160"/>
      <c r="I15" s="160"/>
      <c r="S15" s="170"/>
      <c r="Y15" s="20"/>
      <c r="AD15" s="201"/>
      <c r="AE15" s="20"/>
      <c r="AF15" s="20"/>
      <c r="AH15" s="20"/>
      <c r="AV15" s="322"/>
      <c r="AZ15" s="20"/>
      <c r="BB15" s="20"/>
      <c r="BE15" s="324" t="s">
        <v>129</v>
      </c>
      <c r="BH15" s="20"/>
      <c r="BJ15" s="20"/>
      <c r="BN15" s="20"/>
      <c r="BP15" s="20"/>
      <c r="BV15" s="60"/>
      <c r="BW15" s="60"/>
      <c r="BX15" s="60"/>
      <c r="BY15" s="61"/>
      <c r="BZ15" s="61"/>
      <c r="CA15" s="430"/>
      <c r="CB15" s="160"/>
      <c r="CC15" s="160"/>
      <c r="CD15" s="160"/>
      <c r="CE15" s="160"/>
      <c r="CF15" s="160"/>
      <c r="CG15" s="160"/>
      <c r="CH15" s="61"/>
      <c r="CI15" s="61"/>
      <c r="CJ15" s="61"/>
    </row>
    <row r="16" spans="4:88" ht="18" customHeight="1">
      <c r="D16" s="161"/>
      <c r="E16" s="161"/>
      <c r="F16" s="161"/>
      <c r="G16" s="161"/>
      <c r="H16" s="161"/>
      <c r="I16" s="161"/>
      <c r="Q16" s="20"/>
      <c r="V16" s="322"/>
      <c r="AK16" s="355"/>
      <c r="AO16" s="180"/>
      <c r="AU16" s="20"/>
      <c r="AV16" s="159"/>
      <c r="AW16" s="20"/>
      <c r="BA16" s="20"/>
      <c r="BG16" s="437" t="s">
        <v>146</v>
      </c>
      <c r="BO16" s="164"/>
      <c r="CA16" s="430"/>
      <c r="CB16" s="161"/>
      <c r="CC16" s="161"/>
      <c r="CD16" s="161"/>
      <c r="CE16" s="161"/>
      <c r="CF16" s="161"/>
      <c r="CG16" s="161"/>
      <c r="CI16" s="61"/>
      <c r="CJ16" s="61"/>
    </row>
    <row r="17" spans="4:86" ht="18" customHeight="1">
      <c r="D17" s="162"/>
      <c r="E17" s="162"/>
      <c r="F17" s="52"/>
      <c r="G17" s="52"/>
      <c r="H17" s="162"/>
      <c r="I17" s="162"/>
      <c r="P17" s="184"/>
      <c r="S17" s="247"/>
      <c r="V17" s="20"/>
      <c r="W17" s="20"/>
      <c r="Y17" s="185"/>
      <c r="AK17" s="355"/>
      <c r="BA17" s="159"/>
      <c r="BG17" s="20"/>
      <c r="CA17" s="431"/>
      <c r="CB17" s="429"/>
      <c r="CC17" s="162"/>
      <c r="CD17" s="52"/>
      <c r="CE17" s="52"/>
      <c r="CF17" s="162"/>
      <c r="CG17" s="162"/>
      <c r="CH17" s="67"/>
    </row>
    <row r="18" spans="4:85" ht="18" customHeight="1">
      <c r="D18" s="7"/>
      <c r="E18" s="304"/>
      <c r="F18" s="38"/>
      <c r="G18" s="38"/>
      <c r="H18" s="7"/>
      <c r="I18" s="357"/>
      <c r="J18" s="157"/>
      <c r="N18" s="157"/>
      <c r="V18" s="249"/>
      <c r="AV18" s="157"/>
      <c r="BE18" s="359"/>
      <c r="BI18" s="164"/>
      <c r="BN18" s="157"/>
      <c r="CA18" s="64"/>
      <c r="CB18" s="300"/>
      <c r="CC18" s="304"/>
      <c r="CD18" s="38"/>
      <c r="CE18" s="38"/>
      <c r="CF18" s="7"/>
      <c r="CG18" s="304"/>
    </row>
    <row r="19" spans="2:88" ht="18" customHeight="1">
      <c r="B19" s="66"/>
      <c r="D19" s="283"/>
      <c r="E19" s="281"/>
      <c r="F19" s="38"/>
      <c r="G19" s="38"/>
      <c r="H19" s="283"/>
      <c r="I19" s="64"/>
      <c r="J19" s="20"/>
      <c r="W19" s="202" t="s">
        <v>50</v>
      </c>
      <c r="AA19" s="186" t="s">
        <v>51</v>
      </c>
      <c r="AO19" s="324"/>
      <c r="AV19" s="181" t="s">
        <v>116</v>
      </c>
      <c r="BC19" s="201" t="s">
        <v>147</v>
      </c>
      <c r="BI19" s="158"/>
      <c r="BL19" s="20"/>
      <c r="BN19" s="20"/>
      <c r="CB19" s="302"/>
      <c r="CC19" s="281"/>
      <c r="CD19" s="38"/>
      <c r="CE19" s="38"/>
      <c r="CF19" s="302"/>
      <c r="CG19" s="281"/>
      <c r="CJ19" s="66"/>
    </row>
    <row r="20" spans="4:85" ht="18" customHeight="1">
      <c r="D20" s="283"/>
      <c r="E20" s="281"/>
      <c r="F20" s="38"/>
      <c r="G20" s="38"/>
      <c r="H20" s="283"/>
      <c r="I20" s="20"/>
      <c r="R20" s="65"/>
      <c r="W20" s="20"/>
      <c r="Y20" s="20"/>
      <c r="AE20" s="183"/>
      <c r="BA20" s="20"/>
      <c r="BG20" s="20"/>
      <c r="BV20" s="252"/>
      <c r="CB20" s="432"/>
      <c r="CC20" s="281"/>
      <c r="CD20" s="38"/>
      <c r="CE20" s="38"/>
      <c r="CF20" s="302"/>
      <c r="CG20" s="281"/>
    </row>
    <row r="21" spans="3:86" ht="18" customHeight="1">
      <c r="C21" s="246"/>
      <c r="D21" s="296"/>
      <c r="E21" s="303"/>
      <c r="F21" s="38"/>
      <c r="G21" s="38"/>
      <c r="H21" s="293"/>
      <c r="I21" s="362" t="s">
        <v>90</v>
      </c>
      <c r="AJ21" s="355" t="s">
        <v>86</v>
      </c>
      <c r="AK21" s="356"/>
      <c r="AN21" s="362" t="s">
        <v>90</v>
      </c>
      <c r="AP21" s="20"/>
      <c r="AY21" s="247"/>
      <c r="BB21" s="177" t="s">
        <v>108</v>
      </c>
      <c r="BL21" s="170"/>
      <c r="BO21" s="157"/>
      <c r="BP21" s="157"/>
      <c r="BU21" s="160"/>
      <c r="BV21" s="65"/>
      <c r="BW21" s="65"/>
      <c r="BY21" s="201"/>
      <c r="CA21" s="275"/>
      <c r="CB21" s="432" t="s">
        <v>106</v>
      </c>
      <c r="CC21" s="303"/>
      <c r="CD21" s="38"/>
      <c r="CE21" s="38"/>
      <c r="CF21" s="293"/>
      <c r="CG21" s="303"/>
      <c r="CH21" s="67" t="s">
        <v>1</v>
      </c>
    </row>
    <row r="22" spans="4:86" ht="18" customHeight="1">
      <c r="D22" s="38"/>
      <c r="E22" s="38"/>
      <c r="F22" s="38"/>
      <c r="G22" s="38"/>
      <c r="H22" s="38"/>
      <c r="I22" s="363"/>
      <c r="P22" s="157"/>
      <c r="Q22" s="157"/>
      <c r="T22" s="157">
        <v>2</v>
      </c>
      <c r="AD22" s="157">
        <v>3</v>
      </c>
      <c r="AI22" s="20"/>
      <c r="AJ22" s="355" t="s">
        <v>87</v>
      </c>
      <c r="AK22" s="20"/>
      <c r="AM22" s="20"/>
      <c r="AN22" s="355"/>
      <c r="AO22" s="363"/>
      <c r="AQ22" s="157">
        <v>1</v>
      </c>
      <c r="AS22" s="157">
        <v>2</v>
      </c>
      <c r="AW22" s="247" t="s">
        <v>34</v>
      </c>
      <c r="AX22" s="170"/>
      <c r="BE22" s="178"/>
      <c r="BI22" s="174"/>
      <c r="BK22" s="170"/>
      <c r="BL22" s="20"/>
      <c r="BO22" s="20"/>
      <c r="BP22" s="20"/>
      <c r="BS22" s="177" t="s">
        <v>40</v>
      </c>
      <c r="BZ22" s="157">
        <v>5</v>
      </c>
      <c r="CB22" s="157"/>
      <c r="CC22" s="38"/>
      <c r="CD22" s="38"/>
      <c r="CE22" s="38"/>
      <c r="CF22" s="38"/>
      <c r="CG22" s="38"/>
      <c r="CH22" s="65"/>
    </row>
    <row r="23" spans="2:88" ht="18" customHeight="1">
      <c r="B23" s="66"/>
      <c r="H23" s="61"/>
      <c r="I23" s="364"/>
      <c r="J23" s="20"/>
      <c r="M23" s="250"/>
      <c r="P23" s="157"/>
      <c r="Q23" s="20"/>
      <c r="T23" s="20"/>
      <c r="Y23" s="64"/>
      <c r="AD23" s="20"/>
      <c r="AK23" s="355"/>
      <c r="AO23" s="355"/>
      <c r="AP23" s="20"/>
      <c r="AQ23" s="20"/>
      <c r="AS23" s="20"/>
      <c r="AX23" s="20"/>
      <c r="BC23" s="20"/>
      <c r="BE23" s="64"/>
      <c r="BK23" s="20"/>
      <c r="BS23" s="20"/>
      <c r="BW23" s="20"/>
      <c r="BZ23" s="20"/>
      <c r="CA23" s="299"/>
      <c r="CB23" s="20"/>
      <c r="CC23" s="160"/>
      <c r="CF23" s="61"/>
      <c r="CG23" s="61"/>
      <c r="CI23" s="61"/>
      <c r="CJ23" s="66"/>
    </row>
    <row r="24" spans="4:86" ht="18" customHeight="1">
      <c r="D24" s="199"/>
      <c r="G24" s="160"/>
      <c r="H24" s="61"/>
      <c r="I24" s="363"/>
      <c r="J24" s="428" t="s">
        <v>57</v>
      </c>
      <c r="N24" s="157"/>
      <c r="O24" s="157"/>
      <c r="P24" s="20"/>
      <c r="Q24" s="157">
        <v>1</v>
      </c>
      <c r="T24" s="20"/>
      <c r="U24" s="20"/>
      <c r="W24" s="181"/>
      <c r="Y24" s="247"/>
      <c r="AF24" s="20"/>
      <c r="AJ24" s="355" t="s">
        <v>92</v>
      </c>
      <c r="AN24" s="355"/>
      <c r="AO24" s="363"/>
      <c r="AQ24" s="157"/>
      <c r="AV24" s="166" t="s">
        <v>148</v>
      </c>
      <c r="BN24" s="20"/>
      <c r="BP24" s="174"/>
      <c r="BR24" s="157"/>
      <c r="BZ24" s="165"/>
      <c r="CB24" s="157">
        <v>6</v>
      </c>
      <c r="CC24" s="160"/>
      <c r="CF24" s="61"/>
      <c r="CH24" s="67"/>
    </row>
    <row r="25" spans="6:84" ht="18" customHeight="1">
      <c r="F25" s="160"/>
      <c r="G25" s="366" t="s">
        <v>42</v>
      </c>
      <c r="H25" s="61"/>
      <c r="I25" s="365" t="s">
        <v>89</v>
      </c>
      <c r="J25" s="20"/>
      <c r="N25" s="20"/>
      <c r="O25" s="20"/>
      <c r="S25" s="157"/>
      <c r="U25" s="157"/>
      <c r="V25" s="157"/>
      <c r="W25" s="20"/>
      <c r="Y25" s="360" t="s">
        <v>127</v>
      </c>
      <c r="AA25" s="361" t="s">
        <v>58</v>
      </c>
      <c r="AF25" s="20"/>
      <c r="AJ25" s="355" t="s">
        <v>139</v>
      </c>
      <c r="AL25" s="246" t="s">
        <v>0</v>
      </c>
      <c r="AN25" s="365" t="s">
        <v>91</v>
      </c>
      <c r="AQ25" s="433" t="s">
        <v>104</v>
      </c>
      <c r="AV25" s="444" t="s">
        <v>36</v>
      </c>
      <c r="BG25" s="20"/>
      <c r="BH25" s="20"/>
      <c r="BN25" s="157"/>
      <c r="BR25" s="20"/>
      <c r="BS25" s="177" t="s">
        <v>35</v>
      </c>
      <c r="BU25" s="20"/>
      <c r="BY25" s="20"/>
      <c r="CC25" s="161"/>
      <c r="CD25" s="61"/>
      <c r="CF25" s="61"/>
    </row>
    <row r="26" spans="6:84" ht="18" customHeight="1">
      <c r="F26" s="160"/>
      <c r="H26" s="61"/>
      <c r="I26" s="357"/>
      <c r="N26" s="157"/>
      <c r="Q26" s="20"/>
      <c r="S26" s="181"/>
      <c r="T26" s="157"/>
      <c r="V26" s="20"/>
      <c r="Y26" s="20"/>
      <c r="AG26" s="159"/>
      <c r="AP26" s="20"/>
      <c r="AQ26" s="65"/>
      <c r="AV26" s="20"/>
      <c r="BC26" s="20"/>
      <c r="BE26" s="20"/>
      <c r="BF26" s="20"/>
      <c r="BH26" s="157"/>
      <c r="BL26" s="20"/>
      <c r="BM26" s="20"/>
      <c r="BP26" s="20"/>
      <c r="BQ26" s="20"/>
      <c r="BR26" s="20"/>
      <c r="BS26" s="20"/>
      <c r="BY26" s="157">
        <v>4</v>
      </c>
      <c r="CD26" s="61"/>
      <c r="CE26" s="20"/>
      <c r="CF26" s="61"/>
    </row>
    <row r="27" spans="1:89" ht="18" customHeight="1">
      <c r="A27" s="66"/>
      <c r="F27" s="282"/>
      <c r="G27" s="301"/>
      <c r="H27" s="162"/>
      <c r="I27" s="162"/>
      <c r="K27" s="300"/>
      <c r="P27" s="159"/>
      <c r="R27" s="20"/>
      <c r="T27" s="20"/>
      <c r="U27" s="191" t="s">
        <v>48</v>
      </c>
      <c r="V27" s="20"/>
      <c r="W27" s="181"/>
      <c r="AA27" s="359">
        <v>26.669</v>
      </c>
      <c r="AP27" s="20"/>
      <c r="AT27" s="175"/>
      <c r="AV27" s="157"/>
      <c r="BB27" s="65"/>
      <c r="BF27" s="20"/>
      <c r="BH27" s="251"/>
      <c r="BV27" s="65"/>
      <c r="BX27" s="61"/>
      <c r="CA27" s="182"/>
      <c r="CB27" s="162"/>
      <c r="CC27" s="301"/>
      <c r="CD27" s="7"/>
      <c r="CE27" s="301"/>
      <c r="CF27" s="162"/>
      <c r="CG27" s="162"/>
      <c r="CK27" s="66"/>
    </row>
    <row r="28" spans="1:85" ht="18" customHeight="1">
      <c r="A28" s="66"/>
      <c r="F28" s="282"/>
      <c r="G28" s="160"/>
      <c r="H28" s="296"/>
      <c r="I28" s="295"/>
      <c r="Q28" s="157"/>
      <c r="Y28" s="20"/>
      <c r="Z28" s="20"/>
      <c r="AQ28" s="429"/>
      <c r="BA28" s="170"/>
      <c r="BC28" s="20"/>
      <c r="BF28" s="157"/>
      <c r="BG28" s="20"/>
      <c r="BH28" s="20"/>
      <c r="BS28" s="435" t="s">
        <v>39</v>
      </c>
      <c r="BX28" s="20"/>
      <c r="BY28" s="157"/>
      <c r="BZ28" s="157"/>
      <c r="CB28" s="157"/>
      <c r="CC28" s="160"/>
      <c r="CD28" s="160"/>
      <c r="CE28" s="160"/>
      <c r="CF28" s="296"/>
      <c r="CG28" s="295"/>
    </row>
    <row r="29" spans="1:89" ht="18" customHeight="1">
      <c r="A29" s="66"/>
      <c r="F29" s="287"/>
      <c r="G29" s="160"/>
      <c r="H29" s="287"/>
      <c r="I29" s="287"/>
      <c r="M29" s="157"/>
      <c r="Q29" s="20"/>
      <c r="T29" s="252"/>
      <c r="V29" s="20"/>
      <c r="Y29" s="20"/>
      <c r="AQ29" s="300"/>
      <c r="AU29" s="20"/>
      <c r="BA29" s="20"/>
      <c r="BC29" s="20"/>
      <c r="BE29" s="20"/>
      <c r="BH29" s="20"/>
      <c r="BK29" s="252"/>
      <c r="BQ29" s="20"/>
      <c r="BS29" s="20"/>
      <c r="BU29" s="186"/>
      <c r="BX29" s="157"/>
      <c r="BY29" s="20"/>
      <c r="BZ29" s="20"/>
      <c r="CB29" s="20"/>
      <c r="CC29" s="160"/>
      <c r="CD29" s="160"/>
      <c r="CE29" s="160"/>
      <c r="CF29" s="296"/>
      <c r="CG29" s="295"/>
      <c r="CK29" s="66"/>
    </row>
    <row r="30" spans="6:85" ht="18" customHeight="1">
      <c r="F30" s="288"/>
      <c r="G30" s="38"/>
      <c r="H30" s="276"/>
      <c r="I30" s="284"/>
      <c r="J30" s="20"/>
      <c r="L30" s="185"/>
      <c r="M30" s="185"/>
      <c r="N30" s="191"/>
      <c r="O30" s="165"/>
      <c r="S30" s="20"/>
      <c r="V30" s="157"/>
      <c r="AK30" s="364"/>
      <c r="AN30" s="157"/>
      <c r="BC30" s="20"/>
      <c r="BD30" s="20"/>
      <c r="BM30" s="170"/>
      <c r="BQ30" s="159"/>
      <c r="BR30" s="20"/>
      <c r="BS30" s="159"/>
      <c r="BT30" s="434" t="s">
        <v>105</v>
      </c>
      <c r="BU30" s="250" t="s">
        <v>48</v>
      </c>
      <c r="BV30" s="20"/>
      <c r="BY30" s="157"/>
      <c r="BZ30" s="20"/>
      <c r="CB30" s="297"/>
      <c r="CC30" s="38"/>
      <c r="CD30" s="38"/>
      <c r="CE30" s="38"/>
      <c r="CF30" s="283"/>
      <c r="CG30" s="163"/>
    </row>
    <row r="31" spans="6:85" ht="18" customHeight="1">
      <c r="F31" s="285"/>
      <c r="G31" s="38"/>
      <c r="H31" s="285"/>
      <c r="I31" s="290"/>
      <c r="L31" s="20"/>
      <c r="S31" s="251"/>
      <c r="T31" s="171"/>
      <c r="W31" s="202" t="s">
        <v>76</v>
      </c>
      <c r="Z31" s="64"/>
      <c r="AC31" s="202"/>
      <c r="AG31" s="20"/>
      <c r="AJ31" s="20"/>
      <c r="AN31" s="20"/>
      <c r="AX31" s="20"/>
      <c r="BD31" s="159"/>
      <c r="BG31" s="20"/>
      <c r="BH31" s="250"/>
      <c r="BK31" s="20"/>
      <c r="BM31" s="20"/>
      <c r="BN31" s="20"/>
      <c r="BO31" s="20"/>
      <c r="BS31" s="182"/>
      <c r="BU31" s="20"/>
      <c r="BW31" s="207"/>
      <c r="BX31" s="61"/>
      <c r="CA31" s="20"/>
      <c r="CB31" s="294"/>
      <c r="CC31" s="325"/>
      <c r="CD31" s="38"/>
      <c r="CE31" s="38"/>
      <c r="CF31" s="283"/>
      <c r="CG31" s="163"/>
    </row>
    <row r="32" spans="8:85" ht="18" customHeight="1">
      <c r="H32" s="285"/>
      <c r="I32" s="290"/>
      <c r="J32" s="20"/>
      <c r="K32" s="77"/>
      <c r="L32" s="164"/>
      <c r="O32" s="20"/>
      <c r="P32" s="20"/>
      <c r="R32" s="191"/>
      <c r="T32" s="358" t="s">
        <v>74</v>
      </c>
      <c r="W32" s="20"/>
      <c r="X32" s="20"/>
      <c r="Y32" s="20"/>
      <c r="AD32" s="371" t="s">
        <v>102</v>
      </c>
      <c r="AQ32" s="175"/>
      <c r="AU32" s="157"/>
      <c r="BA32" s="285"/>
      <c r="BB32" s="20"/>
      <c r="BC32" s="20"/>
      <c r="BK32" s="184">
        <v>27.347</v>
      </c>
      <c r="BM32" s="182"/>
      <c r="BN32" s="159"/>
      <c r="BO32" s="159">
        <v>3</v>
      </c>
      <c r="BT32" s="20"/>
      <c r="BW32" s="61"/>
      <c r="BX32" s="61"/>
      <c r="BY32" s="20"/>
      <c r="CB32" s="38"/>
      <c r="CC32" s="38"/>
      <c r="CD32" s="38"/>
      <c r="CE32" s="38"/>
      <c r="CF32" s="38"/>
      <c r="CG32" s="38"/>
    </row>
    <row r="33" spans="7:79" ht="18" customHeight="1">
      <c r="G33" s="290"/>
      <c r="H33" s="285"/>
      <c r="I33" s="289"/>
      <c r="J33" s="159"/>
      <c r="O33" s="160"/>
      <c r="P33" s="157"/>
      <c r="Q33" s="20"/>
      <c r="T33" s="20"/>
      <c r="W33" s="157"/>
      <c r="X33" s="157"/>
      <c r="AA33" s="20"/>
      <c r="AC33" s="323"/>
      <c r="AO33" s="182"/>
      <c r="BH33" s="20"/>
      <c r="BI33" s="157"/>
      <c r="BM33" s="20"/>
      <c r="BN33" s="166"/>
      <c r="BO33" s="159"/>
      <c r="BQ33" s="20"/>
      <c r="BS33" s="20"/>
      <c r="BT33" s="157"/>
      <c r="BX33" s="61"/>
      <c r="BZ33" s="180"/>
      <c r="CA33" s="184"/>
    </row>
    <row r="34" spans="6:71" ht="18" customHeight="1">
      <c r="F34" s="291"/>
      <c r="G34" s="281"/>
      <c r="H34" s="291"/>
      <c r="I34" s="281"/>
      <c r="L34" s="77"/>
      <c r="W34" s="250" t="s">
        <v>75</v>
      </c>
      <c r="Y34" s="360" t="s">
        <v>128</v>
      </c>
      <c r="AD34" s="359">
        <v>0.315</v>
      </c>
      <c r="AH34" s="60"/>
      <c r="AY34" s="20"/>
      <c r="BG34" s="20"/>
      <c r="BI34" s="167"/>
      <c r="BK34" s="78"/>
      <c r="BM34" s="184">
        <v>27.378</v>
      </c>
      <c r="BN34" s="177"/>
      <c r="BP34" s="20"/>
      <c r="BQ34" s="252"/>
      <c r="BR34" s="20"/>
      <c r="BS34" s="159"/>
    </row>
    <row r="35" spans="6:77" ht="18" customHeight="1">
      <c r="F35" s="291"/>
      <c r="G35" s="281"/>
      <c r="H35" s="286"/>
      <c r="I35" s="292"/>
      <c r="V35" s="20"/>
      <c r="W35" s="167"/>
      <c r="Y35" s="360" t="s">
        <v>88</v>
      </c>
      <c r="Z35" s="371" t="s">
        <v>103</v>
      </c>
      <c r="AY35" s="159"/>
      <c r="BS35" s="20"/>
      <c r="BY35" s="318"/>
    </row>
    <row r="36" spans="6:77" ht="18" customHeight="1">
      <c r="F36" s="291"/>
      <c r="G36" s="281"/>
      <c r="H36" s="291"/>
      <c r="I36" s="281"/>
      <c r="U36" s="188"/>
      <c r="X36" s="164"/>
      <c r="Y36" s="20"/>
      <c r="AC36" s="20"/>
      <c r="AO36" s="20"/>
      <c r="AP36" s="300"/>
      <c r="BD36" s="20"/>
      <c r="BI36" s="251"/>
      <c r="BK36" s="78"/>
      <c r="BP36" s="157"/>
      <c r="BQ36" s="20"/>
      <c r="BY36" s="319"/>
    </row>
    <row r="37" spans="24:69" ht="18" customHeight="1">
      <c r="X37" s="165"/>
      <c r="Z37" s="359">
        <v>0.225</v>
      </c>
      <c r="AA37" s="274"/>
      <c r="AB37" s="185"/>
      <c r="AG37" s="20"/>
      <c r="AO37" s="185"/>
      <c r="BB37" s="170"/>
      <c r="BD37" s="159"/>
      <c r="BQ37" s="157"/>
    </row>
    <row r="38" spans="35:80" ht="18" customHeight="1">
      <c r="AI38" s="20"/>
      <c r="AQ38" s="20"/>
      <c r="AW38" s="20"/>
      <c r="AY38" s="20"/>
      <c r="BB38" s="20"/>
      <c r="BT38" s="20"/>
      <c r="CB38" s="173"/>
    </row>
    <row r="39" ht="18" customHeight="1">
      <c r="AY39" s="159"/>
    </row>
    <row r="40" spans="8:51" ht="18" customHeight="1">
      <c r="H40" s="20"/>
      <c r="AC40" s="200"/>
      <c r="AJ40" s="20"/>
      <c r="AY40" s="20"/>
    </row>
    <row r="41" spans="8:61" ht="18" customHeight="1">
      <c r="H41" s="20"/>
      <c r="AF41" s="61"/>
      <c r="BI41" s="184"/>
    </row>
    <row r="42" ht="18" customHeight="1">
      <c r="AU42" s="191"/>
    </row>
    <row r="43" spans="62:71" ht="18" customHeight="1">
      <c r="BJ43" s="60"/>
      <c r="BK43" s="60"/>
      <c r="BL43" s="60"/>
      <c r="BM43" s="60"/>
      <c r="BN43" s="60"/>
      <c r="BO43" s="60"/>
      <c r="BP43" s="60"/>
      <c r="BQ43" s="60"/>
      <c r="BR43" s="60"/>
      <c r="BS43" s="20"/>
    </row>
    <row r="44" spans="37:82" ht="18" customHeight="1">
      <c r="AK44" s="20"/>
      <c r="AV44" s="160"/>
      <c r="AW44" s="160"/>
      <c r="CA44" s="20"/>
      <c r="CD44" s="20"/>
    </row>
    <row r="45" spans="2:49" ht="18" customHeight="1" thickBot="1">
      <c r="B45" s="378" t="s">
        <v>19</v>
      </c>
      <c r="C45" s="379" t="s">
        <v>25</v>
      </c>
      <c r="D45" s="379" t="s">
        <v>26</v>
      </c>
      <c r="E45" s="379" t="s">
        <v>27</v>
      </c>
      <c r="F45" s="399" t="s">
        <v>28</v>
      </c>
      <c r="G45" s="394"/>
      <c r="H45" s="395"/>
      <c r="I45" s="396" t="s">
        <v>46</v>
      </c>
      <c r="J45" s="397"/>
      <c r="K45" s="396"/>
      <c r="L45" s="394"/>
      <c r="M45" s="398"/>
      <c r="R45" s="378" t="s">
        <v>19</v>
      </c>
      <c r="S45" s="379" t="s">
        <v>25</v>
      </c>
      <c r="T45" s="379" t="s">
        <v>28</v>
      </c>
      <c r="U45" s="394"/>
      <c r="V45" s="395"/>
      <c r="W45" s="396" t="s">
        <v>46</v>
      </c>
      <c r="X45" s="397"/>
      <c r="Y45" s="394"/>
      <c r="Z45" s="398"/>
      <c r="AK45" s="20"/>
      <c r="AV45" s="160"/>
      <c r="AW45" s="160"/>
    </row>
    <row r="46" spans="2:49" ht="18" customHeight="1" thickTop="1">
      <c r="B46" s="214"/>
      <c r="C46" s="4"/>
      <c r="D46" s="4"/>
      <c r="E46" s="4"/>
      <c r="F46" s="350" t="s">
        <v>73</v>
      </c>
      <c r="G46" s="350"/>
      <c r="H46" s="351"/>
      <c r="I46" s="350"/>
      <c r="J46" s="4"/>
      <c r="K46" s="4"/>
      <c r="L46" s="4"/>
      <c r="M46" s="5"/>
      <c r="R46" s="214"/>
      <c r="S46" s="4"/>
      <c r="T46" s="3"/>
      <c r="U46" s="3"/>
      <c r="V46" s="3" t="s">
        <v>73</v>
      </c>
      <c r="W46" s="3"/>
      <c r="X46" s="4"/>
      <c r="Y46" s="4"/>
      <c r="Z46" s="5"/>
      <c r="AS46" s="62" t="s">
        <v>17</v>
      </c>
      <c r="AV46" s="160"/>
      <c r="AW46" s="160"/>
    </row>
    <row r="47" spans="2:88" ht="21" customHeight="1" thickBot="1">
      <c r="B47" s="228"/>
      <c r="C47" s="75"/>
      <c r="D47" s="73"/>
      <c r="E47" s="74"/>
      <c r="F47" s="348"/>
      <c r="G47" s="309"/>
      <c r="H47" s="60"/>
      <c r="I47" s="309"/>
      <c r="J47" s="60"/>
      <c r="K47" s="60"/>
      <c r="L47" s="60"/>
      <c r="M47" s="310"/>
      <c r="N47" s="43"/>
      <c r="R47" s="228"/>
      <c r="S47" s="75"/>
      <c r="T47" s="73"/>
      <c r="U47" s="309"/>
      <c r="V47" s="60"/>
      <c r="W47" s="309"/>
      <c r="X47" s="60"/>
      <c r="Y47" s="60"/>
      <c r="Z47" s="310"/>
      <c r="AF47" s="378" t="s">
        <v>19</v>
      </c>
      <c r="AG47" s="379" t="s">
        <v>25</v>
      </c>
      <c r="AH47" s="379" t="s">
        <v>26</v>
      </c>
      <c r="AI47" s="379" t="s">
        <v>27</v>
      </c>
      <c r="AJ47" s="392" t="s">
        <v>28</v>
      </c>
      <c r="AK47" s="381"/>
      <c r="AL47" s="379" t="s">
        <v>19</v>
      </c>
      <c r="AM47" s="379" t="s">
        <v>25</v>
      </c>
      <c r="AN47" s="393" t="s">
        <v>28</v>
      </c>
      <c r="AS47" s="63" t="s">
        <v>37</v>
      </c>
      <c r="AV47" s="277"/>
      <c r="AW47" s="277"/>
      <c r="BJ47" s="378" t="s">
        <v>19</v>
      </c>
      <c r="BK47" s="383" t="s">
        <v>25</v>
      </c>
      <c r="BL47" s="384" t="s">
        <v>26</v>
      </c>
      <c r="BM47" s="384" t="s">
        <v>27</v>
      </c>
      <c r="BN47" s="383" t="s">
        <v>28</v>
      </c>
      <c r="BO47" s="385"/>
      <c r="BP47" s="386"/>
      <c r="BQ47" s="387" t="s">
        <v>46</v>
      </c>
      <c r="BR47" s="388"/>
      <c r="BS47" s="385"/>
      <c r="BT47" s="389"/>
      <c r="BX47" s="43"/>
      <c r="BY47" s="43"/>
      <c r="BZ47" s="43"/>
      <c r="CA47" s="7"/>
      <c r="CB47" s="378" t="s">
        <v>19</v>
      </c>
      <c r="CC47" s="379" t="s">
        <v>25</v>
      </c>
      <c r="CD47" s="380" t="s">
        <v>28</v>
      </c>
      <c r="CE47" s="381"/>
      <c r="CF47" s="379" t="s">
        <v>19</v>
      </c>
      <c r="CG47" s="379" t="s">
        <v>25</v>
      </c>
      <c r="CH47" s="379" t="s">
        <v>26</v>
      </c>
      <c r="CI47" s="379" t="s">
        <v>27</v>
      </c>
      <c r="CJ47" s="382" t="s">
        <v>28</v>
      </c>
    </row>
    <row r="48" spans="2:88" ht="21" customHeight="1" thickTop="1">
      <c r="B48" s="228" t="s">
        <v>57</v>
      </c>
      <c r="C48" s="75">
        <v>26.404</v>
      </c>
      <c r="D48" s="73">
        <v>42</v>
      </c>
      <c r="E48" s="74">
        <f>C48+D48*0.001</f>
        <v>26.446</v>
      </c>
      <c r="F48" s="308" t="s">
        <v>47</v>
      </c>
      <c r="G48" s="349" t="s">
        <v>77</v>
      </c>
      <c r="H48" s="60"/>
      <c r="I48" s="309"/>
      <c r="J48" s="60"/>
      <c r="K48" s="60"/>
      <c r="L48" s="60"/>
      <c r="M48" s="310"/>
      <c r="N48" s="43"/>
      <c r="R48" s="311" t="s">
        <v>48</v>
      </c>
      <c r="S48" s="74">
        <v>26.57</v>
      </c>
      <c r="T48" s="73" t="s">
        <v>47</v>
      </c>
      <c r="U48" s="349" t="s">
        <v>81</v>
      </c>
      <c r="V48" s="60"/>
      <c r="W48" s="309"/>
      <c r="X48" s="60"/>
      <c r="Y48" s="60"/>
      <c r="Z48" s="310"/>
      <c r="AF48" s="70"/>
      <c r="AG48" s="4"/>
      <c r="AH48" s="4"/>
      <c r="AI48" s="4"/>
      <c r="AJ48" s="3" t="s">
        <v>67</v>
      </c>
      <c r="AK48" s="3"/>
      <c r="AL48" s="3"/>
      <c r="AM48" s="4"/>
      <c r="AN48" s="307"/>
      <c r="AS48" s="63" t="s">
        <v>107</v>
      </c>
      <c r="AV48" s="276"/>
      <c r="AW48" s="7"/>
      <c r="BJ48" s="214"/>
      <c r="BK48" s="4"/>
      <c r="BL48" s="4"/>
      <c r="BM48" s="4"/>
      <c r="BN48" s="3"/>
      <c r="BO48" s="418" t="s">
        <v>73</v>
      </c>
      <c r="BP48" s="4"/>
      <c r="BQ48" s="3"/>
      <c r="BR48" s="4"/>
      <c r="BS48" s="4"/>
      <c r="BT48" s="5"/>
      <c r="BX48" s="292"/>
      <c r="BY48" s="292"/>
      <c r="BZ48" s="43"/>
      <c r="CA48" s="43"/>
      <c r="CB48" s="241"/>
      <c r="CC48" s="242"/>
      <c r="CD48" s="3"/>
      <c r="CE48" s="3"/>
      <c r="CF48" s="3" t="s">
        <v>67</v>
      </c>
      <c r="CG48" s="242"/>
      <c r="CH48" s="242"/>
      <c r="CI48" s="242"/>
      <c r="CJ48" s="243"/>
    </row>
    <row r="49" spans="2:88" ht="21" customHeight="1">
      <c r="B49" s="352" t="s">
        <v>74</v>
      </c>
      <c r="C49" s="353">
        <v>26.56</v>
      </c>
      <c r="D49" s="73">
        <v>37</v>
      </c>
      <c r="E49" s="74">
        <f>C49+D49*0.001</f>
        <v>26.596999999999998</v>
      </c>
      <c r="F49" s="308" t="s">
        <v>47</v>
      </c>
      <c r="G49" s="349" t="s">
        <v>96</v>
      </c>
      <c r="H49" s="60"/>
      <c r="I49" s="309"/>
      <c r="J49" s="60"/>
      <c r="K49" s="60"/>
      <c r="L49" s="60"/>
      <c r="M49" s="310"/>
      <c r="N49" s="7"/>
      <c r="R49" s="311" t="s">
        <v>50</v>
      </c>
      <c r="S49" s="74">
        <v>26.613</v>
      </c>
      <c r="T49" s="73" t="s">
        <v>47</v>
      </c>
      <c r="U49" s="349" t="s">
        <v>82</v>
      </c>
      <c r="V49" s="60"/>
      <c r="W49" s="309"/>
      <c r="X49" s="60"/>
      <c r="Y49" s="60"/>
      <c r="Z49" s="310"/>
      <c r="AF49" s="176"/>
      <c r="AG49" s="72"/>
      <c r="AH49" s="72"/>
      <c r="AI49" s="72"/>
      <c r="AJ49" s="227"/>
      <c r="AK49" s="227"/>
      <c r="AL49" s="72"/>
      <c r="AM49" s="72"/>
      <c r="AN49" s="298"/>
      <c r="AS49" s="63" t="s">
        <v>130</v>
      </c>
      <c r="AV49" s="278"/>
      <c r="AW49" s="279"/>
      <c r="BJ49" s="238"/>
      <c r="BK49" s="12"/>
      <c r="BL49" s="73"/>
      <c r="BM49" s="74"/>
      <c r="BN49" s="308"/>
      <c r="BO49" s="309"/>
      <c r="BP49" s="60"/>
      <c r="BQ49" s="309"/>
      <c r="BR49" s="60"/>
      <c r="BS49" s="60"/>
      <c r="BT49" s="310"/>
      <c r="BX49" s="7"/>
      <c r="BY49" s="7"/>
      <c r="BZ49" s="7"/>
      <c r="CA49" s="7"/>
      <c r="CB49" s="311" t="s">
        <v>48</v>
      </c>
      <c r="CC49" s="419">
        <v>27.522</v>
      </c>
      <c r="CD49" s="189" t="s">
        <v>41</v>
      </c>
      <c r="CE49" s="227"/>
      <c r="CF49" s="72"/>
      <c r="CG49" s="72"/>
      <c r="CH49" s="72"/>
      <c r="CI49" s="72"/>
      <c r="CJ49" s="239"/>
    </row>
    <row r="50" spans="2:88" ht="21" customHeight="1">
      <c r="B50" s="427">
        <v>1</v>
      </c>
      <c r="C50" s="12">
        <v>26.515</v>
      </c>
      <c r="D50" s="73">
        <v>51</v>
      </c>
      <c r="E50" s="74">
        <f>C50+D50*0.001</f>
        <v>26.566</v>
      </c>
      <c r="F50" s="308" t="s">
        <v>47</v>
      </c>
      <c r="G50" s="349" t="s">
        <v>78</v>
      </c>
      <c r="H50" s="60"/>
      <c r="I50" s="309"/>
      <c r="J50" s="60"/>
      <c r="K50" s="60"/>
      <c r="L50" s="60"/>
      <c r="M50" s="310"/>
      <c r="N50" s="7"/>
      <c r="R50" s="311" t="s">
        <v>51</v>
      </c>
      <c r="S50" s="74">
        <v>26.668</v>
      </c>
      <c r="T50" s="73" t="s">
        <v>47</v>
      </c>
      <c r="U50" s="349" t="s">
        <v>83</v>
      </c>
      <c r="V50" s="60"/>
      <c r="W50" s="309"/>
      <c r="X50" s="60"/>
      <c r="Y50" s="60"/>
      <c r="Z50" s="310"/>
      <c r="AF50" s="228"/>
      <c r="AG50" s="75"/>
      <c r="AH50" s="73"/>
      <c r="AI50" s="74"/>
      <c r="AJ50" s="229"/>
      <c r="AK50" s="230"/>
      <c r="AL50" s="390"/>
      <c r="AM50" s="12"/>
      <c r="AN50" s="168"/>
      <c r="AS50" s="68" t="s">
        <v>18</v>
      </c>
      <c r="AV50" s="278"/>
      <c r="AW50" s="279"/>
      <c r="BJ50" s="311"/>
      <c r="BK50" s="74"/>
      <c r="BL50" s="73"/>
      <c r="BM50" s="74"/>
      <c r="BN50" s="308"/>
      <c r="BO50" s="309"/>
      <c r="BP50" s="60"/>
      <c r="BQ50" s="309"/>
      <c r="BR50" s="60"/>
      <c r="BS50" s="60"/>
      <c r="BT50" s="310"/>
      <c r="BX50" s="347"/>
      <c r="BY50" s="279"/>
      <c r="BZ50" s="7"/>
      <c r="CA50" s="38"/>
      <c r="CB50" s="311" t="s">
        <v>119</v>
      </c>
      <c r="CC50" s="74">
        <v>27.524</v>
      </c>
      <c r="CD50" s="189"/>
      <c r="CE50" s="231"/>
      <c r="CF50" s="244"/>
      <c r="CG50" s="75"/>
      <c r="CH50" s="73"/>
      <c r="CI50" s="74"/>
      <c r="CJ50" s="11"/>
    </row>
    <row r="51" spans="2:88" ht="21" customHeight="1">
      <c r="B51" s="427">
        <v>2</v>
      </c>
      <c r="C51" s="12">
        <v>26.558</v>
      </c>
      <c r="D51" s="73">
        <v>51</v>
      </c>
      <c r="E51" s="74">
        <f>C51+D51*0.001</f>
        <v>26.608999999999998</v>
      </c>
      <c r="F51" s="308" t="s">
        <v>47</v>
      </c>
      <c r="G51" s="349" t="s">
        <v>79</v>
      </c>
      <c r="H51" s="60"/>
      <c r="I51" s="309"/>
      <c r="J51" s="60"/>
      <c r="K51" s="60"/>
      <c r="L51" s="60"/>
      <c r="M51" s="310"/>
      <c r="N51" s="7"/>
      <c r="R51" s="311" t="s">
        <v>75</v>
      </c>
      <c r="S51" s="74">
        <v>26.601</v>
      </c>
      <c r="T51" s="73" t="s">
        <v>47</v>
      </c>
      <c r="U51" s="349" t="s">
        <v>85</v>
      </c>
      <c r="V51" s="60"/>
      <c r="W51" s="309"/>
      <c r="X51" s="60"/>
      <c r="Y51" s="60"/>
      <c r="Z51" s="310"/>
      <c r="AF51" s="391">
        <v>1</v>
      </c>
      <c r="AG51" s="75">
        <v>27.014</v>
      </c>
      <c r="AH51" s="73">
        <v>51</v>
      </c>
      <c r="AI51" s="74">
        <f>AG51+AH51*0.001</f>
        <v>27.064999999999998</v>
      </c>
      <c r="AJ51" s="229" t="s">
        <v>41</v>
      </c>
      <c r="AK51" s="231"/>
      <c r="AL51" s="390">
        <v>2</v>
      </c>
      <c r="AM51" s="12">
        <v>27.047</v>
      </c>
      <c r="AN51" s="168" t="s">
        <v>41</v>
      </c>
      <c r="AS51" s="63" t="s">
        <v>44</v>
      </c>
      <c r="AV51" s="278"/>
      <c r="AW51" s="279"/>
      <c r="BJ51" s="438">
        <v>3</v>
      </c>
      <c r="BK51" s="74">
        <v>27.418</v>
      </c>
      <c r="BL51" s="73">
        <v>-26</v>
      </c>
      <c r="BM51" s="74">
        <f>BK51+BL51*0.001</f>
        <v>27.392</v>
      </c>
      <c r="BN51" s="308" t="s">
        <v>47</v>
      </c>
      <c r="BO51" s="309" t="s">
        <v>52</v>
      </c>
      <c r="BP51" s="60"/>
      <c r="BQ51" s="309"/>
      <c r="BR51" s="60"/>
      <c r="BS51" s="60"/>
      <c r="BT51" s="310"/>
      <c r="BX51" s="280"/>
      <c r="BY51" s="281"/>
      <c r="BZ51" s="7"/>
      <c r="CA51" s="38"/>
      <c r="CB51" s="417">
        <v>4</v>
      </c>
      <c r="CC51" s="12">
        <v>27.573</v>
      </c>
      <c r="CD51" s="189" t="s">
        <v>41</v>
      </c>
      <c r="CE51" s="231"/>
      <c r="CF51" s="416">
        <v>6</v>
      </c>
      <c r="CG51" s="75">
        <v>27.617</v>
      </c>
      <c r="CH51" s="73">
        <v>-51</v>
      </c>
      <c r="CI51" s="74">
        <f>CG51+CH51*0.001</f>
        <v>27.566000000000003</v>
      </c>
      <c r="CJ51" s="11" t="s">
        <v>41</v>
      </c>
    </row>
    <row r="52" spans="2:88" ht="21" customHeight="1">
      <c r="B52" s="427">
        <v>3</v>
      </c>
      <c r="C52" s="12">
        <v>26.723</v>
      </c>
      <c r="D52" s="73">
        <v>-51</v>
      </c>
      <c r="E52" s="74">
        <f>C52+D52*0.001</f>
        <v>26.672</v>
      </c>
      <c r="F52" s="308" t="s">
        <v>47</v>
      </c>
      <c r="G52" s="349" t="s">
        <v>80</v>
      </c>
      <c r="H52" s="60"/>
      <c r="I52" s="309"/>
      <c r="J52" s="60"/>
      <c r="K52" s="60"/>
      <c r="L52" s="60"/>
      <c r="M52" s="310"/>
      <c r="N52" s="7"/>
      <c r="R52" s="311" t="s">
        <v>76</v>
      </c>
      <c r="S52" s="74">
        <v>26.601</v>
      </c>
      <c r="T52" s="73" t="s">
        <v>47</v>
      </c>
      <c r="U52" s="349" t="s">
        <v>84</v>
      </c>
      <c r="V52" s="60"/>
      <c r="W52" s="309"/>
      <c r="X52" s="60"/>
      <c r="Y52" s="60"/>
      <c r="Z52" s="310"/>
      <c r="AF52" s="228"/>
      <c r="AG52" s="75"/>
      <c r="AH52" s="73"/>
      <c r="AI52" s="74"/>
      <c r="AJ52" s="229"/>
      <c r="AK52" s="230"/>
      <c r="AL52" s="439"/>
      <c r="AM52" s="440"/>
      <c r="AN52" s="441"/>
      <c r="AS52" s="63" t="s">
        <v>45</v>
      </c>
      <c r="AV52" s="278"/>
      <c r="AW52" s="279"/>
      <c r="BJ52" s="311"/>
      <c r="BK52" s="74"/>
      <c r="BL52" s="73"/>
      <c r="BM52" s="74"/>
      <c r="BN52" s="308"/>
      <c r="BO52" s="309"/>
      <c r="BP52" s="60"/>
      <c r="BQ52" s="309"/>
      <c r="BR52" s="60"/>
      <c r="BS52" s="60"/>
      <c r="BT52" s="310"/>
      <c r="BX52" s="280"/>
      <c r="BY52" s="281"/>
      <c r="BZ52" s="7"/>
      <c r="CA52" s="38"/>
      <c r="CB52" s="417">
        <v>5</v>
      </c>
      <c r="CC52" s="12">
        <v>27.58</v>
      </c>
      <c r="CD52" s="189" t="s">
        <v>41</v>
      </c>
      <c r="CE52" s="231"/>
      <c r="CF52" s="244"/>
      <c r="CG52" s="75"/>
      <c r="CH52" s="73"/>
      <c r="CI52" s="74"/>
      <c r="CJ52" s="11"/>
    </row>
    <row r="53" spans="2:88" ht="21" customHeight="1" thickBot="1">
      <c r="B53" s="312"/>
      <c r="C53" s="235"/>
      <c r="D53" s="234"/>
      <c r="E53" s="235"/>
      <c r="F53" s="313"/>
      <c r="G53" s="314"/>
      <c r="H53" s="315"/>
      <c r="I53" s="316"/>
      <c r="J53" s="315"/>
      <c r="K53" s="315"/>
      <c r="L53" s="315"/>
      <c r="M53" s="317"/>
      <c r="N53" s="7"/>
      <c r="R53" s="312"/>
      <c r="S53" s="235"/>
      <c r="T53" s="234"/>
      <c r="U53" s="354"/>
      <c r="V53" s="315"/>
      <c r="W53" s="315"/>
      <c r="X53" s="315"/>
      <c r="Y53" s="315"/>
      <c r="Z53" s="317"/>
      <c r="AD53" s="21"/>
      <c r="AE53" s="22"/>
      <c r="AF53" s="232"/>
      <c r="AG53" s="233"/>
      <c r="AH53" s="234"/>
      <c r="AI53" s="235"/>
      <c r="AJ53" s="51"/>
      <c r="AK53" s="218"/>
      <c r="AL53" s="236"/>
      <c r="AM53" s="237"/>
      <c r="AN53" s="169"/>
      <c r="AV53" s="280"/>
      <c r="AW53" s="281"/>
      <c r="BG53" s="21"/>
      <c r="BH53" s="22"/>
      <c r="BJ53" s="240"/>
      <c r="BK53" s="237"/>
      <c r="BL53" s="234"/>
      <c r="BM53" s="235"/>
      <c r="BN53" s="313"/>
      <c r="BO53" s="321"/>
      <c r="BP53" s="315"/>
      <c r="BQ53" s="316"/>
      <c r="BR53" s="315"/>
      <c r="BS53" s="315"/>
      <c r="BT53" s="317"/>
      <c r="BX53" s="280"/>
      <c r="BY53" s="281"/>
      <c r="BZ53" s="7"/>
      <c r="CA53" s="38"/>
      <c r="CB53" s="240"/>
      <c r="CC53" s="237"/>
      <c r="CD53" s="190"/>
      <c r="CE53" s="218"/>
      <c r="CF53" s="245"/>
      <c r="CG53" s="233"/>
      <c r="CH53" s="234"/>
      <c r="CI53" s="235"/>
      <c r="CJ53" s="14"/>
    </row>
    <row r="54" ht="12.75" customHeight="1">
      <c r="AA54" s="60"/>
    </row>
    <row r="55" ht="12.75" customHeight="1"/>
    <row r="56" ht="12.75">
      <c r="AA56" s="60"/>
    </row>
    <row r="57" spans="27:70" ht="12.75">
      <c r="AA57" s="60"/>
      <c r="BO57" s="60"/>
      <c r="BP57" s="60"/>
      <c r="BQ57" s="60"/>
      <c r="BR57" s="60"/>
    </row>
  </sheetData>
  <sheetProtection password="E5AD" sheet="1"/>
  <mergeCells count="12">
    <mergeCell ref="BV3:BW3"/>
    <mergeCell ref="T2:Y2"/>
    <mergeCell ref="X3:Y3"/>
    <mergeCell ref="T3:W3"/>
    <mergeCell ref="P3:Q3"/>
    <mergeCell ref="T4:Y4"/>
    <mergeCell ref="BJ3:BK3"/>
    <mergeCell ref="AB3:AC3"/>
    <mergeCell ref="BN2:BS2"/>
    <mergeCell ref="BP3:BS3"/>
    <mergeCell ref="BN3:BO3"/>
    <mergeCell ref="BN4:BS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10"/>
  <drawing r:id="rId9"/>
  <legacyDrawing r:id="rId8"/>
  <oleObjects>
    <oleObject progId="Paint.Picture" shapeId="33826367" r:id="rId1"/>
    <oleObject progId="Paint.Picture" shapeId="44112315" r:id="rId2"/>
    <oleObject progId="Paint.Picture" shapeId="44232191" r:id="rId3"/>
    <oleObject progId="Paint.Picture" shapeId="555034" r:id="rId4"/>
    <oleObject progId="Paint.Picture" shapeId="920401" r:id="rId5"/>
    <oleObject progId="Paint.Picture" shapeId="948957" r:id="rId6"/>
    <oleObject progId="Paint.Picture" shapeId="382570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2019-10-01T12:39:08Z</cp:lastPrinted>
  <dcterms:created xsi:type="dcterms:W3CDTF">2003-01-10T15:39:03Z</dcterms:created>
  <dcterms:modified xsi:type="dcterms:W3CDTF">2019-10-08T15:23:34Z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