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598" activeTab="1"/>
  </bookViews>
  <sheets>
    <sheet name="titul" sheetId="1" r:id="rId1"/>
    <sheet name="Louny předměstí" sheetId="2" r:id="rId2"/>
  </sheets>
  <definedNames/>
  <calcPr fullCalcOnLoad="1"/>
</workbook>
</file>

<file path=xl/sharedStrings.xml><?xml version="1.0" encoding="utf-8"?>
<sst xmlns="http://schemas.openxmlformats.org/spreadsheetml/2006/main" count="249" uniqueCount="143">
  <si>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</si>
  <si>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</si>
  <si>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</si>
  <si>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</si>
  <si>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</si>
  <si>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</si>
  <si>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</si>
  <si>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</si>
  <si>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</si>
  <si>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Výpravčí  -  1</t>
  </si>
  <si>
    <t>Dozorce výhybek  -  1 *)</t>
  </si>
  <si>
    <t>* ) = obsazení v době stanovené rozvrhem služby. V době nepřítomnosti přebírá jeho povinnosti výpravčí.</t>
  </si>
  <si>
    <t>Traťové</t>
  </si>
  <si>
    <t>Telefonické  dorozumívání</t>
  </si>
  <si>
    <t>Zjišťování</t>
  </si>
  <si>
    <t>konce  vlaku</t>
  </si>
  <si>
    <t>Nástupiště  u  koleje</t>
  </si>
  <si>
    <t>č.</t>
  </si>
  <si>
    <t>Začátek</t>
  </si>
  <si>
    <t>Konec</t>
  </si>
  <si>
    <t>Délka</t>
  </si>
  <si>
    <t>Poznámka</t>
  </si>
  <si>
    <t>č. II,  úrovňové, jednostranné vnitřní</t>
  </si>
  <si>
    <t>č. III,  úrovňové, jednostranné vnitřní</t>
  </si>
  <si>
    <t>Návěstidla  -  ŽST</t>
  </si>
  <si>
    <t>Vjezdová</t>
  </si>
  <si>
    <t>Odjezdová</t>
  </si>
  <si>
    <t>Seřaďovací</t>
  </si>
  <si>
    <t>C</t>
  </si>
  <si>
    <t>Vjezdové / odjezdové rychlosti :</t>
  </si>
  <si>
    <t>=</t>
  </si>
  <si>
    <t xml:space="preserve"> </t>
  </si>
  <si>
    <t>Vk 3</t>
  </si>
  <si>
    <t>Vk 4</t>
  </si>
  <si>
    <t>Vk 2</t>
  </si>
  <si>
    <t>Vk 1</t>
  </si>
  <si>
    <t>staničení</t>
  </si>
  <si>
    <t>N</t>
  </si>
  <si>
    <t>námezník</t>
  </si>
  <si>
    <t>přest.</t>
  </si>
  <si>
    <t>Současné  vlakové  cesty</t>
  </si>
  <si>
    <t>Př L</t>
  </si>
  <si>
    <t>Př S</t>
  </si>
  <si>
    <t>L</t>
  </si>
  <si>
    <t>S</t>
  </si>
  <si>
    <t>Kód :  1</t>
  </si>
  <si>
    <t>Návěstidla nezávislá na výměnách</t>
  </si>
  <si>
    <t>1. kategorie</t>
  </si>
  <si>
    <t>St. I</t>
  </si>
  <si>
    <t>St. II</t>
  </si>
  <si>
    <t>Hlavní  staniční  kolej</t>
  </si>
  <si>
    <t>Vjezd - odjezd - průjezd</t>
  </si>
  <si>
    <t>výpravčí</t>
  </si>
  <si>
    <t>zast. - 30</t>
  </si>
  <si>
    <t>proj. - 00</t>
  </si>
  <si>
    <t>dozorce výhybek St. I</t>
  </si>
  <si>
    <t>JTom</t>
  </si>
  <si>
    <t>Zabezpečovací zařízení neumožňuje současné vlakové cesty</t>
  </si>
  <si>
    <t>vyjma současných odjezdů</t>
  </si>
  <si>
    <t>Kód : 1</t>
  </si>
  <si>
    <t>Zjišťování  konce</t>
  </si>
  <si>
    <t>zast.</t>
  </si>
  <si>
    <t>vlaku :</t>
  </si>
  <si>
    <t>proj.</t>
  </si>
  <si>
    <t>00</t>
  </si>
  <si>
    <t>poznámka</t>
  </si>
  <si>
    <t>Obvod  dozorce výhybek St.I</t>
  </si>
  <si>
    <t>ručně</t>
  </si>
  <si>
    <t xml:space="preserve">  bez zabezpečení</t>
  </si>
  <si>
    <t xml:space="preserve">  výměnový zámek, klíč je držen v kontrolním zámku Vk3</t>
  </si>
  <si>
    <t>Obvod  výpravčího</t>
  </si>
  <si>
    <t>30 / 00</t>
  </si>
  <si>
    <t>seřaďovacích</t>
  </si>
  <si>
    <t>návěstidel</t>
  </si>
  <si>
    <t>Stanice  bez</t>
  </si>
  <si>
    <t>odjezdových</t>
  </si>
  <si>
    <t>oba směry :</t>
  </si>
  <si>
    <t>č. I,  úrovňové, jednostranné vnitřní</t>
  </si>
  <si>
    <t>konstrukce sypané</t>
  </si>
  <si>
    <t>St. III</t>
  </si>
  <si>
    <t>St. IV</t>
  </si>
  <si>
    <t>531 A/B</t>
  </si>
  <si>
    <t>neobsazeno</t>
  </si>
  <si>
    <t>obsluhuje DV St. I</t>
  </si>
  <si>
    <t>obsluhuje DV St. III</t>
  </si>
  <si>
    <t>směr : Louny</t>
  </si>
  <si>
    <t>směr : Březno u Postoloprt</t>
  </si>
  <si>
    <t>směr : Hřivice</t>
  </si>
  <si>
    <t>vždy</t>
  </si>
  <si>
    <t>zast. - 00</t>
  </si>
  <si>
    <t>dozorce výhybek St. III</t>
  </si>
  <si>
    <t>směr Březno u Postoloprt a Hřivice</t>
  </si>
  <si>
    <t>směr Louny</t>
  </si>
  <si>
    <t>Dopravní  a  spojovací  koleje</t>
  </si>
  <si>
    <t>90P</t>
  </si>
  <si>
    <t>směr Louny - Březno u Postoloprt</t>
  </si>
  <si>
    <t>Průjezd, mimo směr Hřivice</t>
  </si>
  <si>
    <t>Průjezd, mimo směr Louny</t>
  </si>
  <si>
    <t>směr Březno u Postoloprt - Hřivice</t>
  </si>
  <si>
    <t>Průjezd, mimo směr Březno u Post.</t>
  </si>
  <si>
    <t>směr Louny - Hřivice</t>
  </si>
  <si>
    <t>BL</t>
  </si>
  <si>
    <t>OPřS</t>
  </si>
  <si>
    <t>Km  6,632  =  44,180 = 7,496</t>
  </si>
  <si>
    <t>10XA</t>
  </si>
  <si>
    <t>( přepočtený km )</t>
  </si>
  <si>
    <t>provoz podle SŽDC D1</t>
  </si>
  <si>
    <t>KANGO</t>
  </si>
  <si>
    <t>Km  44,180</t>
  </si>
  <si>
    <t>IV.  /  2013</t>
  </si>
  <si>
    <t>Směr  :  Louny  //  Březno u Postoloprt</t>
  </si>
  <si>
    <t>provoz podle D - 2</t>
  </si>
  <si>
    <t>Směr : Louny</t>
  </si>
  <si>
    <t>dozorce výhybek St.I*) / výpravčí</t>
  </si>
  <si>
    <t>Směr : Březno u Postoloprt</t>
  </si>
  <si>
    <t>dozorce výhybek St.III*) / výpravčí</t>
  </si>
  <si>
    <t>vlaku ze směru :</t>
  </si>
  <si>
    <t>Směr  :  Hřivice</t>
  </si>
  <si>
    <t>PřBL</t>
  </si>
  <si>
    <t>Z  Loun</t>
  </si>
  <si>
    <t>Z  Března u Post.</t>
  </si>
  <si>
    <t>Z  Hřivic</t>
  </si>
  <si>
    <t>v celé ŽST - rychlost 40 km/h</t>
  </si>
  <si>
    <t>Obvod  dozorce výhybek St.III</t>
  </si>
  <si>
    <t xml:space="preserve">  výměnový zámek do obou směrů, klíče je držen v EZ1</t>
  </si>
  <si>
    <t xml:space="preserve">  odtlačný kontrolní výměnový zámek, klíč je držen v EZ2</t>
  </si>
  <si>
    <t xml:space="preserve">  kontrolní VZ, klíč Vk1/10 je držen v ÚZ na St.III</t>
  </si>
  <si>
    <t xml:space="preserve">  kontrolní VZ, klíč Vk2/9 je držen v ÚZ na St.III</t>
  </si>
  <si>
    <t xml:space="preserve">  výměnový zámek do obou směrů, klíče je držen v ÚZ na St.III</t>
  </si>
  <si>
    <t xml:space="preserve">  výměnový zámek, klíč je držen v kontrolním zámku Vk2</t>
  </si>
  <si>
    <t xml:space="preserve">  výměnový zámek, klíč je držen v kontrolním zámku Vk1</t>
  </si>
  <si>
    <t>kříž</t>
  </si>
  <si>
    <t>na St.I a St.II jsou EZ, na St.III a St.IV jsou výsleedné klíče drženy v ÚZ, optická kontrola je v DK</t>
  </si>
  <si>
    <t xml:space="preserve">  km poloha dle TTP 531 A</t>
  </si>
  <si>
    <t xml:space="preserve">  km poloha dle TTP 531 B</t>
  </si>
  <si>
    <t xml:space="preserve">  kontrolní VZ, klíč Vk3/12 je držen v ÚZ na St.IV</t>
  </si>
  <si>
    <t xml:space="preserve">  kontrolní VZ, klíč Vk4/11 je držen v ÚZ na St.IV</t>
  </si>
  <si>
    <t xml:space="preserve">  odtlačný kontrolní VZ, klíč je držen v ÚZ na St.IV</t>
  </si>
  <si>
    <t xml:space="preserve">  výměnový zámek, klíč je držen v kontrolním zámku Vk4</t>
  </si>
  <si>
    <t>Poznámka: zobrazeno v měřítku od v.č.1 po v.č.15</t>
  </si>
  <si>
    <t>EZ1</t>
  </si>
  <si>
    <t>EZ2</t>
  </si>
  <si>
    <t>Výprava vlaků návěstí Odjezd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</si>
</sst>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1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b/>
      <sz val="24"/>
      <name val="Times New Roman CE"/>
      <family val="1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20"/>
      <color indexed="16"/>
      <name val="Times New Roman CE"/>
      <family val="1"/>
    </font>
    <font>
      <i/>
      <sz val="10"/>
      <name val="Arial CE"/>
      <family val="2"/>
    </font>
    <font>
      <sz val="12"/>
      <color indexed="12"/>
      <name val="Arial CE"/>
      <family val="2"/>
    </font>
    <font>
      <b/>
      <sz val="12"/>
      <name val="Arial CE"/>
      <family val="2"/>
    </font>
    <font>
      <b/>
      <sz val="14"/>
      <name val="Times New Roman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i/>
      <sz val="14"/>
      <color indexed="10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sz val="14"/>
      <color indexed="8"/>
      <name val="Arial CE"/>
      <family val="2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12"/>
      <color indexed="12"/>
      <name val="Times New Roman CE"/>
      <family val="1"/>
    </font>
    <font>
      <i/>
      <sz val="12"/>
      <name val="Times New Roman CE"/>
      <family val="1"/>
    </font>
    <font>
      <b/>
      <i/>
      <sz val="16"/>
      <color indexed="10"/>
      <name val="Monotype Corsiva"/>
      <family val="4"/>
    </font>
    <font>
      <sz val="12"/>
      <name val="Arial"/>
      <family val="0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0"/>
    </font>
    <font>
      <sz val="14"/>
      <name val="Arial"/>
      <family val="0"/>
    </font>
    <font>
      <i/>
      <sz val="10"/>
      <color indexed="17"/>
      <name val="Arial"/>
      <family val="2"/>
    </font>
    <font>
      <b/>
      <u val="single"/>
      <sz val="12"/>
      <name val="Arial CE"/>
      <family val="2"/>
    </font>
    <font>
      <sz val="12"/>
      <color indexed="53"/>
      <name val="Times New Roman CE"/>
      <family val="1"/>
    </font>
    <font>
      <b/>
      <sz val="10"/>
      <color indexed="53"/>
      <name val="Arial CE"/>
      <family val="2"/>
    </font>
    <font>
      <sz val="12"/>
      <color indexed="17"/>
      <name val="Arial CE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medium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2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5" fillId="0" borderId="3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3" fillId="0" borderId="0" xfId="20" applyFont="1" applyAlignment="1">
      <alignment/>
      <protection/>
    </xf>
    <xf numFmtId="0" fontId="23" fillId="0" borderId="0" xfId="20" applyFont="1" applyBorder="1" applyAlignment="1">
      <alignment/>
      <protection/>
    </xf>
    <xf numFmtId="0" fontId="23" fillId="0" borderId="0" xfId="20" applyFont="1" applyBorder="1">
      <alignment/>
      <protection/>
    </xf>
    <xf numFmtId="0" fontId="23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23" fillId="0" borderId="0" xfId="20" applyFont="1" applyAlignment="1">
      <alignment vertical="center"/>
      <protection/>
    </xf>
    <xf numFmtId="0" fontId="23" fillId="0" borderId="0" xfId="20" applyFont="1" applyAlignment="1" quotePrefix="1">
      <alignment vertical="center"/>
      <protection/>
    </xf>
    <xf numFmtId="0" fontId="23" fillId="0" borderId="0" xfId="20" applyFont="1" applyBorder="1" applyAlignment="1">
      <alignment vertical="center"/>
      <protection/>
    </xf>
    <xf numFmtId="0" fontId="0" fillId="3" borderId="12" xfId="20" applyFont="1" applyFill="1" applyBorder="1" applyAlignment="1">
      <alignment vertical="center"/>
      <protection/>
    </xf>
    <xf numFmtId="0" fontId="0" fillId="3" borderId="13" xfId="20" applyFont="1" applyFill="1" applyBorder="1" applyAlignment="1">
      <alignment vertical="center"/>
      <protection/>
    </xf>
    <xf numFmtId="0" fontId="0" fillId="3" borderId="13" xfId="20" applyFont="1" applyFill="1" applyBorder="1" applyAlignment="1" quotePrefix="1">
      <alignment vertical="center"/>
      <protection/>
    </xf>
    <xf numFmtId="164" fontId="0" fillId="3" borderId="13" xfId="20" applyNumberFormat="1" applyFont="1" applyFill="1" applyBorder="1" applyAlignment="1">
      <alignment vertical="center"/>
      <protection/>
    </xf>
    <xf numFmtId="0" fontId="0" fillId="3" borderId="1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11" xfId="20" applyFont="1" applyFill="1" applyBorder="1" applyAlignment="1">
      <alignment vertical="center"/>
      <protection/>
    </xf>
    <xf numFmtId="0" fontId="0" fillId="3" borderId="4" xfId="20" applyFill="1" applyBorder="1" applyAlignment="1">
      <alignment vertical="center"/>
      <protection/>
    </xf>
    <xf numFmtId="0" fontId="31" fillId="2" borderId="0" xfId="20" applyFont="1" applyFill="1" applyBorder="1" applyAlignment="1">
      <alignment horizontal="center" vertical="center"/>
      <protection/>
    </xf>
    <xf numFmtId="0" fontId="0" fillId="0" borderId="1" xfId="20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4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0" borderId="15" xfId="20" applyFont="1" applyBorder="1" applyAlignment="1">
      <alignment vertical="center"/>
      <protection/>
    </xf>
    <xf numFmtId="0" fontId="0" fillId="3" borderId="11" xfId="20" applyFill="1" applyBorder="1" applyAlignment="1">
      <alignment vertical="center"/>
      <protection/>
    </xf>
    <xf numFmtId="0" fontId="0" fillId="3" borderId="11" xfId="20" applyFont="1" applyFill="1" applyBorder="1" applyAlignment="1">
      <alignment vertical="center"/>
      <protection/>
    </xf>
    <xf numFmtId="0" fontId="4" fillId="4" borderId="16" xfId="20" applyFont="1" applyFill="1" applyBorder="1" applyAlignment="1">
      <alignment horizontal="center" vertical="center"/>
      <protection/>
    </xf>
    <xf numFmtId="0" fontId="4" fillId="4" borderId="6" xfId="20" applyFont="1" applyFill="1" applyBorder="1" applyAlignment="1">
      <alignment horizontal="center" vertical="center"/>
      <protection/>
    </xf>
    <xf numFmtId="0" fontId="4" fillId="4" borderId="17" xfId="20" applyFont="1" applyFill="1" applyBorder="1" applyAlignment="1">
      <alignment horizontal="center" vertical="center"/>
      <protection/>
    </xf>
    <xf numFmtId="0" fontId="0" fillId="3" borderId="4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164" fontId="36" fillId="0" borderId="3" xfId="20" applyNumberFormat="1" applyFont="1" applyBorder="1" applyAlignment="1">
      <alignment horizontal="center" vertical="center"/>
      <protection/>
    </xf>
    <xf numFmtId="1" fontId="36" fillId="0" borderId="1" xfId="20" applyNumberFormat="1" applyFont="1" applyBorder="1" applyAlignment="1">
      <alignment horizontal="center" vertical="center"/>
      <protection/>
    </xf>
    <xf numFmtId="0" fontId="0" fillId="3" borderId="18" xfId="20" applyFill="1" applyBorder="1" applyAlignment="1">
      <alignment vertical="center"/>
      <protection/>
    </xf>
    <xf numFmtId="0" fontId="0" fillId="3" borderId="19" xfId="20" applyFill="1" applyBorder="1" applyAlignment="1">
      <alignment vertical="center"/>
      <protection/>
    </xf>
    <xf numFmtId="0" fontId="0" fillId="3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20" applyFont="1" applyFill="1" applyBorder="1" applyAlignment="1">
      <alignment horizontal="center" vertical="center"/>
      <protection/>
    </xf>
    <xf numFmtId="0" fontId="0" fillId="0" borderId="20" xfId="20" applyFont="1" applyBorder="1">
      <alignment/>
      <protection/>
    </xf>
    <xf numFmtId="0" fontId="0" fillId="0" borderId="21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2" xfId="20" applyFont="1" applyBorder="1">
      <alignment/>
      <protection/>
    </xf>
    <xf numFmtId="0" fontId="3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33" fillId="0" borderId="0" xfId="20" applyFont="1" applyFill="1" applyBorder="1" applyAlignment="1">
      <alignment horizontal="center"/>
      <protection/>
    </xf>
    <xf numFmtId="0" fontId="0" fillId="0" borderId="23" xfId="20" applyFont="1" applyBorder="1">
      <alignment/>
      <protection/>
    </xf>
    <xf numFmtId="0" fontId="0" fillId="0" borderId="24" xfId="20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vertical="center"/>
      <protection/>
    </xf>
    <xf numFmtId="0" fontId="0" fillId="0" borderId="1" xfId="20" applyFont="1" applyBorder="1">
      <alignment/>
      <protection/>
    </xf>
    <xf numFmtId="0" fontId="0" fillId="0" borderId="25" xfId="20" applyFont="1" applyBorder="1">
      <alignment/>
      <protection/>
    </xf>
    <xf numFmtId="0" fontId="32" fillId="0" borderId="0" xfId="20" applyFont="1" applyFill="1" applyBorder="1" applyAlignment="1">
      <alignment horizontal="center"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26" xfId="20" applyFont="1" applyBorder="1">
      <alignment/>
      <protection/>
    </xf>
    <xf numFmtId="0" fontId="0" fillId="0" borderId="27" xfId="20" applyFont="1" applyBorder="1">
      <alignment/>
      <protection/>
    </xf>
    <xf numFmtId="0" fontId="0" fillId="0" borderId="15" xfId="20" applyFont="1" applyBorder="1">
      <alignment/>
      <protection/>
    </xf>
    <xf numFmtId="0" fontId="0" fillId="4" borderId="28" xfId="20" applyFont="1" applyFill="1" applyBorder="1" applyAlignment="1">
      <alignment vertical="center"/>
      <protection/>
    </xf>
    <xf numFmtId="0" fontId="0" fillId="4" borderId="29" xfId="20" applyFont="1" applyFill="1" applyBorder="1" applyAlignment="1">
      <alignment vertical="center"/>
      <protection/>
    </xf>
    <xf numFmtId="0" fontId="0" fillId="4" borderId="30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49" fontId="0" fillId="0" borderId="31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49" fontId="43" fillId="0" borderId="31" xfId="20" applyNumberFormat="1" applyFont="1" applyBorder="1" applyAlignment="1">
      <alignment horizontal="center" vertical="center"/>
      <protection/>
    </xf>
    <xf numFmtId="49" fontId="0" fillId="0" borderId="32" xfId="20" applyNumberFormat="1" applyFont="1" applyBorder="1" applyAlignment="1">
      <alignment vertical="center"/>
      <protection/>
    </xf>
    <xf numFmtId="164" fontId="0" fillId="0" borderId="33" xfId="20" applyNumberFormat="1" applyFont="1" applyBorder="1" applyAlignment="1">
      <alignment vertical="center"/>
      <protection/>
    </xf>
    <xf numFmtId="164" fontId="0" fillId="0" borderId="33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1" fontId="0" fillId="0" borderId="26" xfId="20" applyNumberFormat="1" applyFont="1" applyBorder="1" applyAlignment="1">
      <alignment vertical="center"/>
      <protection/>
    </xf>
    <xf numFmtId="1" fontId="0" fillId="0" borderId="27" xfId="20" applyNumberFormat="1" applyFont="1" applyBorder="1" applyAlignment="1">
      <alignment vertical="center"/>
      <protection/>
    </xf>
    <xf numFmtId="164" fontId="5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3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23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right" vertical="top"/>
    </xf>
    <xf numFmtId="164" fontId="46" fillId="0" borderId="3" xfId="20" applyNumberFormat="1" applyFont="1" applyBorder="1" applyAlignment="1">
      <alignment horizontal="center" vertical="center"/>
      <protection/>
    </xf>
    <xf numFmtId="164" fontId="47" fillId="0" borderId="3" xfId="20" applyNumberFormat="1" applyFont="1" applyBorder="1" applyAlignment="1">
      <alignment vertical="center"/>
      <protection/>
    </xf>
    <xf numFmtId="164" fontId="47" fillId="0" borderId="3" xfId="20" applyNumberFormat="1" applyFont="1" applyBorder="1" applyAlignment="1">
      <alignment vertical="center"/>
      <protection/>
    </xf>
    <xf numFmtId="1" fontId="47" fillId="0" borderId="1" xfId="20" applyNumberFormat="1" applyFont="1" applyBorder="1" applyAlignment="1">
      <alignment vertical="center"/>
      <protection/>
    </xf>
    <xf numFmtId="1" fontId="46" fillId="0" borderId="1" xfId="20" applyNumberFormat="1" applyFont="1" applyBorder="1" applyAlignment="1">
      <alignment horizontal="center" vertical="center"/>
      <protection/>
    </xf>
    <xf numFmtId="164" fontId="47" fillId="0" borderId="33" xfId="20" applyNumberFormat="1" applyFont="1" applyBorder="1" applyAlignment="1">
      <alignment vertical="center"/>
      <protection/>
    </xf>
    <xf numFmtId="164" fontId="47" fillId="0" borderId="33" xfId="20" applyNumberFormat="1" applyFont="1" applyBorder="1" applyAlignment="1">
      <alignment vertical="center"/>
      <protection/>
    </xf>
    <xf numFmtId="1" fontId="47" fillId="0" borderId="15" xfId="20" applyNumberFormat="1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164" fontId="12" fillId="0" borderId="3" xfId="0" applyNumberFormat="1" applyFont="1" applyBorder="1" applyAlignment="1">
      <alignment horizontal="center" vertical="center"/>
    </xf>
    <xf numFmtId="0" fontId="12" fillId="0" borderId="0" xfId="20" applyFont="1" applyBorder="1" applyAlignment="1">
      <alignment horizontal="center" vertical="center"/>
      <protection/>
    </xf>
    <xf numFmtId="0" fontId="29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left"/>
    </xf>
    <xf numFmtId="0" fontId="27" fillId="0" borderId="0" xfId="20" applyFont="1" applyFill="1" applyBorder="1" applyAlignment="1">
      <alignment horizontal="center" vertical="top"/>
      <protection/>
    </xf>
    <xf numFmtId="0" fontId="33" fillId="0" borderId="0" xfId="20" applyFont="1" applyBorder="1" applyAlignment="1">
      <alignment horizontal="center" vertical="center"/>
      <protection/>
    </xf>
    <xf numFmtId="49" fontId="33" fillId="0" borderId="0" xfId="20" applyNumberFormat="1" applyFont="1" applyBorder="1" applyAlignment="1">
      <alignment horizontal="center" vertical="center"/>
      <protection/>
    </xf>
    <xf numFmtId="0" fontId="29" fillId="0" borderId="0" xfId="20" applyFont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1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4" fillId="0" borderId="0" xfId="20" applyFont="1" applyFill="1" applyBorder="1" applyAlignment="1">
      <alignment horizontal="centerContinuous" vertical="center"/>
      <protection/>
    </xf>
    <xf numFmtId="0" fontId="34" fillId="4" borderId="29" xfId="20" applyFont="1" applyFill="1" applyBorder="1" applyAlignment="1">
      <alignment horizontal="centerContinuous" vertical="center"/>
      <protection/>
    </xf>
    <xf numFmtId="0" fontId="34" fillId="4" borderId="29" xfId="20" applyFont="1" applyFill="1" applyBorder="1" applyAlignment="1" quotePrefix="1">
      <alignment horizontal="centerContinuous" vertical="center"/>
      <protection/>
    </xf>
    <xf numFmtId="0" fontId="4" fillId="4" borderId="34" xfId="20" applyFont="1" applyFill="1" applyBorder="1" applyAlignment="1">
      <alignment horizontal="centerContinuous" vertical="center"/>
      <protection/>
    </xf>
    <xf numFmtId="0" fontId="4" fillId="4" borderId="35" xfId="20" applyFont="1" applyFill="1" applyBorder="1" applyAlignment="1">
      <alignment horizontal="centerContinuous" vertical="center"/>
      <protection/>
    </xf>
    <xf numFmtId="0" fontId="4" fillId="4" borderId="36" xfId="20" applyFont="1" applyFill="1" applyBorder="1" applyAlignment="1">
      <alignment horizontal="centerContinuous" vertical="center"/>
      <protection/>
    </xf>
    <xf numFmtId="0" fontId="4" fillId="0" borderId="7" xfId="0" applyFont="1" applyBorder="1" applyAlignment="1">
      <alignment horizontal="centerContinuous" vertical="center"/>
    </xf>
    <xf numFmtId="0" fontId="4" fillId="0" borderId="0" xfId="20" applyFont="1" applyBorder="1" applyAlignment="1">
      <alignment horizontal="center" vertical="center"/>
      <protection/>
    </xf>
    <xf numFmtId="0" fontId="43" fillId="0" borderId="31" xfId="20" applyNumberFormat="1" applyFont="1" applyBorder="1" applyAlignment="1">
      <alignment horizontal="center" vertical="center"/>
      <protection/>
    </xf>
    <xf numFmtId="0" fontId="35" fillId="0" borderId="31" xfId="20" applyNumberFormat="1" applyFont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Continuous" vertical="center"/>
      <protection/>
    </xf>
    <xf numFmtId="0" fontId="5" fillId="0" borderId="0" xfId="20" applyFont="1" applyFill="1" applyBorder="1" applyAlignment="1">
      <alignment horizontal="centerContinuous" vertical="center"/>
      <protection/>
    </xf>
    <xf numFmtId="0" fontId="5" fillId="0" borderId="1" xfId="20" applyFont="1" applyFill="1" applyBorder="1" applyAlignment="1">
      <alignment horizontal="centerContinuous" vertical="center"/>
      <protection/>
    </xf>
    <xf numFmtId="0" fontId="53" fillId="0" borderId="27" xfId="20" applyFont="1" applyFill="1" applyBorder="1" applyAlignment="1">
      <alignment horizontal="center" vertical="center"/>
      <protection/>
    </xf>
    <xf numFmtId="0" fontId="0" fillId="0" borderId="27" xfId="20" applyFont="1" applyBorder="1" applyAlignment="1">
      <alignment horizontal="center"/>
      <protection/>
    </xf>
    <xf numFmtId="0" fontId="0" fillId="3" borderId="37" xfId="20" applyFont="1" applyFill="1" applyBorder="1" applyAlignment="1">
      <alignment vertical="center"/>
      <protection/>
    </xf>
    <xf numFmtId="0" fontId="0" fillId="3" borderId="37" xfId="20" applyFill="1" applyBorder="1" applyAlignment="1">
      <alignment vertical="center"/>
      <protection/>
    </xf>
    <xf numFmtId="0" fontId="4" fillId="3" borderId="37" xfId="20" applyFont="1" applyFill="1" applyBorder="1" applyAlignment="1">
      <alignment horizontal="left" vertical="center"/>
      <protection/>
    </xf>
    <xf numFmtId="0" fontId="4" fillId="3" borderId="37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3" fillId="0" borderId="38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 quotePrefix="1">
      <alignment horizontal="left" vertic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3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49" xfId="0" applyFont="1" applyBorder="1" applyAlignment="1">
      <alignment vertical="center"/>
    </xf>
    <xf numFmtId="0" fontId="56" fillId="0" borderId="38" xfId="0" applyFont="1" applyBorder="1" applyAlignment="1">
      <alignment horizontal="center" vertical="center"/>
    </xf>
    <xf numFmtId="164" fontId="57" fillId="0" borderId="50" xfId="0" applyNumberFormat="1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164" fontId="59" fillId="0" borderId="50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64" fontId="60" fillId="0" borderId="3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164" fontId="62" fillId="0" borderId="50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4" fillId="0" borderId="9" xfId="0" applyFont="1" applyBorder="1" applyAlignment="1">
      <alignment horizontal="left" vertical="center"/>
    </xf>
    <xf numFmtId="0" fontId="13" fillId="0" borderId="52" xfId="0" applyNumberFormat="1" applyFont="1" applyBorder="1" applyAlignment="1">
      <alignment horizontal="center" vertical="center"/>
    </xf>
    <xf numFmtId="164" fontId="13" fillId="0" borderId="54" xfId="0" applyNumberFormat="1" applyFont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0" fontId="55" fillId="2" borderId="5" xfId="0" applyFont="1" applyFill="1" applyBorder="1" applyAlignment="1">
      <alignment horizontal="center" vertical="center"/>
    </xf>
    <xf numFmtId="0" fontId="55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vertical="center"/>
    </xf>
    <xf numFmtId="0" fontId="0" fillId="2" borderId="56" xfId="0" applyFont="1" applyFill="1" applyBorder="1" applyAlignment="1">
      <alignment vertical="center"/>
    </xf>
    <xf numFmtId="0" fontId="4" fillId="2" borderId="56" xfId="0" applyFont="1" applyFill="1" applyBorder="1" applyAlignment="1">
      <alignment horizontal="centerContinuous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0" fillId="5" borderId="58" xfId="0" applyFill="1" applyBorder="1" applyAlignment="1">
      <alignment/>
    </xf>
    <xf numFmtId="0" fontId="0" fillId="5" borderId="59" xfId="0" applyFill="1" applyBorder="1" applyAlignment="1">
      <alignment/>
    </xf>
    <xf numFmtId="0" fontId="0" fillId="5" borderId="60" xfId="0" applyFill="1" applyBorder="1" applyAlignment="1">
      <alignment/>
    </xf>
    <xf numFmtId="0" fontId="0" fillId="6" borderId="5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7" fillId="6" borderId="61" xfId="0" applyFont="1" applyFill="1" applyBorder="1" applyAlignment="1">
      <alignment horizontal="centerContinuous" vertical="center"/>
    </xf>
    <xf numFmtId="0" fontId="7" fillId="6" borderId="62" xfId="0" applyFont="1" applyFill="1" applyBorder="1" applyAlignment="1">
      <alignment horizontal="centerContinuous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" xfId="0" applyNumberFormat="1" applyFont="1" applyFill="1" applyBorder="1" applyAlignment="1" quotePrefix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4" fontId="5" fillId="0" borderId="8" xfId="0" applyNumberFormat="1" applyFont="1" applyFill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6" borderId="64" xfId="0" applyFont="1" applyFill="1" applyBorder="1" applyAlignment="1">
      <alignment horizontal="centerContinuous" vertical="center"/>
    </xf>
    <xf numFmtId="0" fontId="64" fillId="0" borderId="40" xfId="0" applyFont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65" fillId="0" borderId="0" xfId="20" applyFont="1" applyFill="1" applyBorder="1" applyAlignment="1">
      <alignment vertical="center"/>
      <protection/>
    </xf>
    <xf numFmtId="0" fontId="17" fillId="0" borderId="0" xfId="0" applyFont="1" applyBorder="1" applyAlignment="1">
      <alignment vertical="center"/>
    </xf>
    <xf numFmtId="0" fontId="33" fillId="0" borderId="0" xfId="20" applyFont="1" applyFill="1" applyBorder="1" applyAlignment="1">
      <alignment vertical="center"/>
      <protection/>
    </xf>
    <xf numFmtId="0" fontId="66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horizontal="centerContinuous" vertical="center"/>
    </xf>
    <xf numFmtId="164" fontId="40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1" fillId="5" borderId="59" xfId="0" applyFont="1" applyFill="1" applyBorder="1" applyAlignment="1">
      <alignment horizontal="centerContinuous" vertical="center"/>
    </xf>
    <xf numFmtId="0" fontId="0" fillId="5" borderId="59" xfId="0" applyFill="1" applyBorder="1" applyAlignment="1">
      <alignment horizontal="centerContinuous" vertical="center"/>
    </xf>
    <xf numFmtId="164" fontId="40" fillId="0" borderId="1" xfId="0" applyNumberFormat="1" applyFont="1" applyBorder="1" applyAlignment="1">
      <alignment horizontal="centerContinuous" vertical="center"/>
    </xf>
    <xf numFmtId="164" fontId="4" fillId="0" borderId="1" xfId="0" applyNumberFormat="1" applyFont="1" applyBorder="1" applyAlignment="1">
      <alignment horizontal="centerContinuous" vertical="center"/>
    </xf>
    <xf numFmtId="0" fontId="2" fillId="3" borderId="65" xfId="0" applyFont="1" applyFill="1" applyBorder="1" applyAlignment="1">
      <alignment horizontal="centerContinuous" vertical="center"/>
    </xf>
    <xf numFmtId="0" fontId="2" fillId="3" borderId="66" xfId="0" applyFont="1" applyFill="1" applyBorder="1" applyAlignment="1">
      <alignment horizontal="centerContinuous" vertical="center"/>
    </xf>
    <xf numFmtId="0" fontId="2" fillId="3" borderId="67" xfId="0" applyFont="1" applyFill="1" applyBorder="1" applyAlignment="1">
      <alignment horizontal="centerContinuous" vertical="center"/>
    </xf>
    <xf numFmtId="0" fontId="64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7" fillId="6" borderId="68" xfId="0" applyFont="1" applyFill="1" applyBorder="1" applyAlignment="1">
      <alignment horizontal="centerContinuous" vertical="center"/>
    </xf>
    <xf numFmtId="44" fontId="7" fillId="6" borderId="61" xfId="18" applyFont="1" applyFill="1" applyBorder="1" applyAlignment="1">
      <alignment horizontal="centerContinuous" vertical="center"/>
    </xf>
    <xf numFmtId="0" fontId="7" fillId="6" borderId="69" xfId="0" applyFont="1" applyFill="1" applyBorder="1" applyAlignment="1">
      <alignment horizontal="centerContinuous" vertical="center"/>
    </xf>
    <xf numFmtId="0" fontId="0" fillId="0" borderId="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Continuous" vertical="center"/>
    </xf>
    <xf numFmtId="0" fontId="17" fillId="0" borderId="70" xfId="0" applyFont="1" applyBorder="1" applyAlignment="1">
      <alignment horizontal="centerContinuous" vertical="center"/>
    </xf>
    <xf numFmtId="0" fontId="17" fillId="0" borderId="71" xfId="0" applyFont="1" applyBorder="1" applyAlignment="1">
      <alignment horizontal="centerContinuous" vertical="center"/>
    </xf>
    <xf numFmtId="164" fontId="4" fillId="0" borderId="1" xfId="0" applyNumberFormat="1" applyFont="1" applyBorder="1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164" fontId="12" fillId="0" borderId="54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0" fillId="6" borderId="62" xfId="0" applyFill="1" applyBorder="1" applyAlignment="1">
      <alignment vertical="center"/>
    </xf>
    <xf numFmtId="0" fontId="0" fillId="6" borderId="61" xfId="0" applyFill="1" applyBorder="1" applyAlignment="1">
      <alignment vertical="center"/>
    </xf>
    <xf numFmtId="0" fontId="0" fillId="6" borderId="62" xfId="0" applyFill="1" applyBorder="1" applyAlignment="1">
      <alignment horizontal="centerContinuous" vertical="center"/>
    </xf>
    <xf numFmtId="164" fontId="5" fillId="0" borderId="72" xfId="0" applyNumberFormat="1" applyFont="1" applyBorder="1" applyAlignment="1">
      <alignment horizontal="center" vertical="center"/>
    </xf>
    <xf numFmtId="0" fontId="26" fillId="6" borderId="64" xfId="0" applyFont="1" applyFill="1" applyBorder="1" applyAlignment="1">
      <alignment horizontal="centerContinuous" vertical="center"/>
    </xf>
    <xf numFmtId="0" fontId="26" fillId="6" borderId="62" xfId="0" applyFont="1" applyFill="1" applyBorder="1" applyAlignment="1">
      <alignment horizontal="centerContinuous" vertical="center"/>
    </xf>
    <xf numFmtId="0" fontId="6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13" fillId="0" borderId="0" xfId="20" applyFont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Continuous" vertical="center"/>
      <protection/>
    </xf>
    <xf numFmtId="164" fontId="52" fillId="0" borderId="0" xfId="20" applyNumberFormat="1" applyFont="1" applyFill="1" applyBorder="1" applyAlignment="1">
      <alignment horizontal="center" vertical="center"/>
      <protection/>
    </xf>
    <xf numFmtId="49" fontId="39" fillId="0" borderId="0" xfId="20" applyNumberFormat="1" applyFont="1" applyFill="1" applyBorder="1" applyAlignment="1">
      <alignment horizontal="center" vertical="center"/>
      <protection/>
    </xf>
    <xf numFmtId="0" fontId="0" fillId="0" borderId="0" xfId="20" applyFill="1">
      <alignment/>
      <protection/>
    </xf>
    <xf numFmtId="0" fontId="0" fillId="0" borderId="0" xfId="20" applyFont="1" applyFill="1">
      <alignment/>
      <protection/>
    </xf>
    <xf numFmtId="164" fontId="39" fillId="0" borderId="0" xfId="20" applyNumberFormat="1" applyFont="1" applyFill="1" applyBorder="1" applyAlignment="1">
      <alignment horizontal="center" vertical="center"/>
      <protection/>
    </xf>
    <xf numFmtId="0" fontId="64" fillId="0" borderId="0" xfId="0" applyFont="1" applyFill="1" applyBorder="1" applyAlignment="1">
      <alignment horizontal="center" vertical="center"/>
    </xf>
    <xf numFmtId="0" fontId="53" fillId="0" borderId="47" xfId="20" applyFont="1" applyFill="1" applyBorder="1" applyAlignment="1">
      <alignment horizontal="center" vertical="center"/>
      <protection/>
    </xf>
    <xf numFmtId="0" fontId="53" fillId="0" borderId="0" xfId="20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53" fillId="0" borderId="24" xfId="20" applyFont="1" applyFill="1" applyBorder="1" applyAlignment="1">
      <alignment horizontal="center" vertical="center"/>
      <protection/>
    </xf>
    <xf numFmtId="0" fontId="0" fillId="0" borderId="74" xfId="0" applyFont="1" applyBorder="1" applyAlignment="1">
      <alignment horizontal="center" vertical="center"/>
    </xf>
    <xf numFmtId="0" fontId="26" fillId="6" borderId="68" xfId="0" applyFont="1" applyFill="1" applyBorder="1" applyAlignment="1">
      <alignment horizontal="centerContinuous" vertical="center"/>
    </xf>
    <xf numFmtId="0" fontId="26" fillId="6" borderId="69" xfId="0" applyFont="1" applyFill="1" applyBorder="1" applyAlignment="1">
      <alignment horizontal="centerContinuous" vertical="center"/>
    </xf>
    <xf numFmtId="0" fontId="1" fillId="5" borderId="59" xfId="0" applyFont="1" applyFill="1" applyBorder="1" applyAlignment="1">
      <alignment vertical="center"/>
    </xf>
    <xf numFmtId="0" fontId="0" fillId="5" borderId="59" xfId="0" applyFill="1" applyBorder="1" applyAlignment="1">
      <alignment vertical="center"/>
    </xf>
    <xf numFmtId="0" fontId="17" fillId="0" borderId="30" xfId="0" applyFont="1" applyBorder="1" applyAlignment="1">
      <alignment horizontal="centerContinuous" vertical="center"/>
    </xf>
    <xf numFmtId="164" fontId="5" fillId="0" borderId="75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7" fillId="0" borderId="76" xfId="0" applyFont="1" applyBorder="1" applyAlignment="1">
      <alignment horizontal="centerContinuous" vertical="center"/>
    </xf>
    <xf numFmtId="0" fontId="11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77" xfId="0" applyBorder="1" applyAlignment="1">
      <alignment horizontal="center" vertical="center"/>
    </xf>
    <xf numFmtId="164" fontId="40" fillId="0" borderId="11" xfId="0" applyNumberFormat="1" applyFont="1" applyBorder="1" applyAlignment="1">
      <alignment horizontal="centerContinuous" vertical="center"/>
    </xf>
    <xf numFmtId="164" fontId="4" fillId="0" borderId="11" xfId="0" applyNumberFormat="1" applyFont="1" applyBorder="1" applyAlignment="1">
      <alignment horizontal="centerContinuous" vertical="center"/>
    </xf>
    <xf numFmtId="0" fontId="1" fillId="5" borderId="58" xfId="0" applyFont="1" applyFill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60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64" fontId="62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164" fontId="36" fillId="0" borderId="3" xfId="20" applyNumberFormat="1" applyFont="1" applyFill="1" applyBorder="1" applyAlignment="1">
      <alignment horizontal="center" vertical="center"/>
      <protection/>
    </xf>
    <xf numFmtId="164" fontId="0" fillId="0" borderId="3" xfId="20" applyNumberFormat="1" applyFont="1" applyFill="1" applyBorder="1" applyAlignment="1">
      <alignment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49" fillId="0" borderId="2" xfId="20" applyFont="1" applyBorder="1" applyAlignment="1">
      <alignment horizontal="center" vertical="center"/>
      <protection/>
    </xf>
    <xf numFmtId="0" fontId="49" fillId="0" borderId="0" xfId="20" applyFont="1" applyBorder="1" applyAlignment="1">
      <alignment horizontal="center" vertical="center"/>
      <protection/>
    </xf>
    <xf numFmtId="0" fontId="49" fillId="0" borderId="1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2" fillId="0" borderId="1" xfId="20" applyFont="1" applyBorder="1" applyAlignment="1">
      <alignment horizontal="center" vertical="center"/>
      <protection/>
    </xf>
    <xf numFmtId="0" fontId="40" fillId="0" borderId="2" xfId="20" applyFont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0" fontId="40" fillId="0" borderId="1" xfId="20" applyFont="1" applyBorder="1" applyAlignment="1">
      <alignment horizontal="center" vertical="center"/>
      <protection/>
    </xf>
    <xf numFmtId="0" fontId="67" fillId="6" borderId="68" xfId="0" applyFont="1" applyFill="1" applyBorder="1" applyAlignment="1">
      <alignment vertical="center"/>
    </xf>
    <xf numFmtId="0" fontId="67" fillId="6" borderId="62" xfId="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Louny předměstí</a:t>
          </a:r>
        </a:p>
      </xdr:txBody>
    </xdr:sp>
    <xdr:clientData/>
  </xdr:twoCellAnchor>
  <xdr:twoCellAnchor>
    <xdr:from>
      <xdr:col>9</xdr:col>
      <xdr:colOff>895350</xdr:colOff>
      <xdr:row>22</xdr:row>
      <xdr:rowOff>0</xdr:rowOff>
    </xdr:from>
    <xdr:to>
      <xdr:col>10</xdr:col>
      <xdr:colOff>504825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2010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22</xdr:row>
      <xdr:rowOff>0</xdr:rowOff>
    </xdr:from>
    <xdr:to>
      <xdr:col>11</xdr:col>
      <xdr:colOff>9525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420100" y="5305425"/>
          <a:ext cx="90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22</xdr:row>
      <xdr:rowOff>0</xdr:rowOff>
    </xdr:from>
    <xdr:to>
      <xdr:col>11</xdr:col>
      <xdr:colOff>504825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22</xdr:row>
      <xdr:rowOff>0</xdr:rowOff>
    </xdr:from>
    <xdr:to>
      <xdr:col>12</xdr:col>
      <xdr:colOff>9525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5305425"/>
          <a:ext cx="90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895350</xdr:colOff>
      <xdr:row>22</xdr:row>
      <xdr:rowOff>0</xdr:rowOff>
    </xdr:from>
    <xdr:to>
      <xdr:col>12</xdr:col>
      <xdr:colOff>504825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210800" y="5305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276225</xdr:colOff>
      <xdr:row>32</xdr:row>
      <xdr:rowOff>114300</xdr:rowOff>
    </xdr:from>
    <xdr:to>
      <xdr:col>71</xdr:col>
      <xdr:colOff>19050</xdr:colOff>
      <xdr:row>32</xdr:row>
      <xdr:rowOff>114300</xdr:rowOff>
    </xdr:to>
    <xdr:sp>
      <xdr:nvSpPr>
        <xdr:cNvPr id="1" name="Line 567"/>
        <xdr:cNvSpPr>
          <a:spLocks/>
        </xdr:cNvSpPr>
      </xdr:nvSpPr>
      <xdr:spPr>
        <a:xfrm flipH="1">
          <a:off x="38452425" y="7972425"/>
          <a:ext cx="13630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66675</xdr:colOff>
      <xdr:row>35</xdr:row>
      <xdr:rowOff>114300</xdr:rowOff>
    </xdr:from>
    <xdr:to>
      <xdr:col>98</xdr:col>
      <xdr:colOff>495300</xdr:colOff>
      <xdr:row>35</xdr:row>
      <xdr:rowOff>114300</xdr:rowOff>
    </xdr:to>
    <xdr:sp>
      <xdr:nvSpPr>
        <xdr:cNvPr id="2" name="Line 566"/>
        <xdr:cNvSpPr>
          <a:spLocks/>
        </xdr:cNvSpPr>
      </xdr:nvSpPr>
      <xdr:spPr>
        <a:xfrm flipH="1">
          <a:off x="43214925" y="8658225"/>
          <a:ext cx="2963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114300</xdr:rowOff>
    </xdr:from>
    <xdr:to>
      <xdr:col>71</xdr:col>
      <xdr:colOff>0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23317200" y="7286625"/>
          <a:ext cx="28746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495300</xdr:colOff>
      <xdr:row>29</xdr:row>
      <xdr:rowOff>114300</xdr:rowOff>
    </xdr:from>
    <xdr:to>
      <xdr:col>108</xdr:col>
      <xdr:colOff>266700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77819250" y="72866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752475</xdr:colOff>
      <xdr:row>15</xdr:row>
      <xdr:rowOff>114300</xdr:rowOff>
    </xdr:from>
    <xdr:to>
      <xdr:col>29</xdr:col>
      <xdr:colOff>228600</xdr:colOff>
      <xdr:row>25</xdr:row>
      <xdr:rowOff>114300</xdr:rowOff>
    </xdr:to>
    <xdr:sp>
      <xdr:nvSpPr>
        <xdr:cNvPr id="5" name="Line 6"/>
        <xdr:cNvSpPr>
          <a:spLocks/>
        </xdr:cNvSpPr>
      </xdr:nvSpPr>
      <xdr:spPr>
        <a:xfrm flipH="1" flipV="1">
          <a:off x="11210925" y="4086225"/>
          <a:ext cx="9877425" cy="22860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29</xdr:row>
      <xdr:rowOff>114300</xdr:rowOff>
    </xdr:from>
    <xdr:to>
      <xdr:col>119</xdr:col>
      <xdr:colOff>28575</xdr:colOff>
      <xdr:row>29</xdr:row>
      <xdr:rowOff>114300</xdr:rowOff>
    </xdr:to>
    <xdr:sp>
      <xdr:nvSpPr>
        <xdr:cNvPr id="6" name="Line 13"/>
        <xdr:cNvSpPr>
          <a:spLocks/>
        </xdr:cNvSpPr>
      </xdr:nvSpPr>
      <xdr:spPr>
        <a:xfrm flipV="1">
          <a:off x="53035200" y="7286625"/>
          <a:ext cx="34718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495300</xdr:colOff>
      <xdr:row>24</xdr:row>
      <xdr:rowOff>114300</xdr:rowOff>
    </xdr:from>
    <xdr:to>
      <xdr:col>108</xdr:col>
      <xdr:colOff>266700</xdr:colOff>
      <xdr:row>26</xdr:row>
      <xdr:rowOff>114300</xdr:rowOff>
    </xdr:to>
    <xdr:sp>
      <xdr:nvSpPr>
        <xdr:cNvPr id="7" name="Line 25"/>
        <xdr:cNvSpPr>
          <a:spLocks/>
        </xdr:cNvSpPr>
      </xdr:nvSpPr>
      <xdr:spPr>
        <a:xfrm>
          <a:off x="77819250" y="61436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75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500634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Louny předměstí</a:t>
          </a:r>
        </a:p>
      </xdr:txBody>
    </xdr:sp>
    <xdr:clientData/>
  </xdr:twoCellAnchor>
  <xdr:twoCellAnchor>
    <xdr:from>
      <xdr:col>71</xdr:col>
      <xdr:colOff>0</xdr:colOff>
      <xdr:row>29</xdr:row>
      <xdr:rowOff>0</xdr:rowOff>
    </xdr:from>
    <xdr:to>
      <xdr:col>72</xdr:col>
      <xdr:colOff>0</xdr:colOff>
      <xdr:row>30</xdr:row>
      <xdr:rowOff>0</xdr:rowOff>
    </xdr:to>
    <xdr:sp>
      <xdr:nvSpPr>
        <xdr:cNvPr id="9" name="text 7166"/>
        <xdr:cNvSpPr txBox="1">
          <a:spLocks noChangeArrowheads="1"/>
        </xdr:cNvSpPr>
      </xdr:nvSpPr>
      <xdr:spPr>
        <a:xfrm>
          <a:off x="52063650" y="71723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71</xdr:col>
      <xdr:colOff>952500</xdr:colOff>
      <xdr:row>32</xdr:row>
      <xdr:rowOff>114300</xdr:rowOff>
    </xdr:from>
    <xdr:to>
      <xdr:col>102</xdr:col>
      <xdr:colOff>266700</xdr:colOff>
      <xdr:row>32</xdr:row>
      <xdr:rowOff>114300</xdr:rowOff>
    </xdr:to>
    <xdr:sp>
      <xdr:nvSpPr>
        <xdr:cNvPr id="10" name="Line 557"/>
        <xdr:cNvSpPr>
          <a:spLocks/>
        </xdr:cNvSpPr>
      </xdr:nvSpPr>
      <xdr:spPr>
        <a:xfrm flipH="1">
          <a:off x="53016150" y="7972425"/>
          <a:ext cx="2257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23</xdr:row>
      <xdr:rowOff>114300</xdr:rowOff>
    </xdr:from>
    <xdr:to>
      <xdr:col>71</xdr:col>
      <xdr:colOff>19050</xdr:colOff>
      <xdr:row>23</xdr:row>
      <xdr:rowOff>114300</xdr:rowOff>
    </xdr:to>
    <xdr:sp>
      <xdr:nvSpPr>
        <xdr:cNvPr id="11" name="Line 561"/>
        <xdr:cNvSpPr>
          <a:spLocks/>
        </xdr:cNvSpPr>
      </xdr:nvSpPr>
      <xdr:spPr>
        <a:xfrm flipH="1">
          <a:off x="38442900" y="5915025"/>
          <a:ext cx="1363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23</xdr:row>
      <xdr:rowOff>0</xdr:rowOff>
    </xdr:from>
    <xdr:ext cx="971550" cy="228600"/>
    <xdr:sp>
      <xdr:nvSpPr>
        <xdr:cNvPr id="12" name="text 7166"/>
        <xdr:cNvSpPr txBox="1">
          <a:spLocks noChangeArrowheads="1"/>
        </xdr:cNvSpPr>
      </xdr:nvSpPr>
      <xdr:spPr>
        <a:xfrm>
          <a:off x="52063650" y="5800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 editAs="oneCell">
    <xdr:from>
      <xdr:col>70</xdr:col>
      <xdr:colOff>238125</xdr:colOff>
      <xdr:row>38</xdr:row>
      <xdr:rowOff>171450</xdr:rowOff>
    </xdr:from>
    <xdr:to>
      <xdr:col>71</xdr:col>
      <xdr:colOff>962025</xdr:colOff>
      <xdr:row>40</xdr:row>
      <xdr:rowOff>171450</xdr:rowOff>
    </xdr:to>
    <xdr:pic>
      <xdr:nvPicPr>
        <xdr:cNvPr id="1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7425" y="94011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71</xdr:col>
      <xdr:colOff>0</xdr:colOff>
      <xdr:row>32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52063650" y="7858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39</xdr:col>
      <xdr:colOff>495300</xdr:colOff>
      <xdr:row>26</xdr:row>
      <xdr:rowOff>114300</xdr:rowOff>
    </xdr:from>
    <xdr:to>
      <xdr:col>47</xdr:col>
      <xdr:colOff>514350</xdr:colOff>
      <xdr:row>29</xdr:row>
      <xdr:rowOff>114300</xdr:rowOff>
    </xdr:to>
    <xdr:sp>
      <xdr:nvSpPr>
        <xdr:cNvPr id="15" name="Line 521"/>
        <xdr:cNvSpPr>
          <a:spLocks/>
        </xdr:cNvSpPr>
      </xdr:nvSpPr>
      <xdr:spPr>
        <a:xfrm flipH="1">
          <a:off x="28784550" y="6600825"/>
          <a:ext cx="5962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266700</xdr:colOff>
      <xdr:row>26</xdr:row>
      <xdr:rowOff>114300</xdr:rowOff>
    </xdr:from>
    <xdr:to>
      <xdr:col>112</xdr:col>
      <xdr:colOff>266700</xdr:colOff>
      <xdr:row>29</xdr:row>
      <xdr:rowOff>114300</xdr:rowOff>
    </xdr:to>
    <xdr:sp>
      <xdr:nvSpPr>
        <xdr:cNvPr id="16" name="Line 524"/>
        <xdr:cNvSpPr>
          <a:spLocks/>
        </xdr:cNvSpPr>
      </xdr:nvSpPr>
      <xdr:spPr>
        <a:xfrm>
          <a:off x="80048100" y="66008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26</xdr:row>
      <xdr:rowOff>114300</xdr:rowOff>
    </xdr:from>
    <xdr:to>
      <xdr:col>47</xdr:col>
      <xdr:colOff>514350</xdr:colOff>
      <xdr:row>29</xdr:row>
      <xdr:rowOff>114300</xdr:rowOff>
    </xdr:to>
    <xdr:sp>
      <xdr:nvSpPr>
        <xdr:cNvPr id="17" name="Line 539"/>
        <xdr:cNvSpPr>
          <a:spLocks/>
        </xdr:cNvSpPr>
      </xdr:nvSpPr>
      <xdr:spPr>
        <a:xfrm flipH="1" flipV="1">
          <a:off x="28784550" y="6600825"/>
          <a:ext cx="5962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99</xdr:col>
      <xdr:colOff>285750</xdr:colOff>
      <xdr:row>19</xdr:row>
      <xdr:rowOff>190500</xdr:rowOff>
    </xdr:from>
    <xdr:to>
      <xdr:col>99</xdr:col>
      <xdr:colOff>638175</xdr:colOff>
      <xdr:row>20</xdr:row>
      <xdr:rowOff>76200</xdr:rowOff>
    </xdr:to>
    <xdr:sp>
      <xdr:nvSpPr>
        <xdr:cNvPr id="18" name="kreslení 12"/>
        <xdr:cNvSpPr>
          <a:spLocks/>
        </xdr:cNvSpPr>
      </xdr:nvSpPr>
      <xdr:spPr>
        <a:xfrm>
          <a:off x="73152000" y="507682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657225</xdr:colOff>
      <xdr:row>19</xdr:row>
      <xdr:rowOff>171450</xdr:rowOff>
    </xdr:from>
    <xdr:to>
      <xdr:col>58</xdr:col>
      <xdr:colOff>47625</xdr:colOff>
      <xdr:row>20</xdr:row>
      <xdr:rowOff>76200</xdr:rowOff>
    </xdr:to>
    <xdr:sp>
      <xdr:nvSpPr>
        <xdr:cNvPr id="19" name="kreslení 16"/>
        <xdr:cNvSpPr>
          <a:spLocks/>
        </xdr:cNvSpPr>
      </xdr:nvSpPr>
      <xdr:spPr>
        <a:xfrm>
          <a:off x="42319575" y="5057775"/>
          <a:ext cx="36195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657225</xdr:colOff>
      <xdr:row>35</xdr:row>
      <xdr:rowOff>171450</xdr:rowOff>
    </xdr:from>
    <xdr:to>
      <xdr:col>58</xdr:col>
      <xdr:colOff>19050</xdr:colOff>
      <xdr:row>36</xdr:row>
      <xdr:rowOff>57150</xdr:rowOff>
    </xdr:to>
    <xdr:sp>
      <xdr:nvSpPr>
        <xdr:cNvPr id="20" name="kreslení 427"/>
        <xdr:cNvSpPr>
          <a:spLocks/>
        </xdr:cNvSpPr>
      </xdr:nvSpPr>
      <xdr:spPr>
        <a:xfrm>
          <a:off x="42319575" y="8715375"/>
          <a:ext cx="33337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4</xdr:col>
      <xdr:colOff>457200</xdr:colOff>
      <xdr:row>48</xdr:row>
      <xdr:rowOff>190500</xdr:rowOff>
    </xdr:to>
    <xdr:sp>
      <xdr:nvSpPr>
        <xdr:cNvPr id="21" name="text 38"/>
        <xdr:cNvSpPr txBox="1">
          <a:spLocks noChangeArrowheads="1"/>
        </xdr:cNvSpPr>
      </xdr:nvSpPr>
      <xdr:spPr>
        <a:xfrm>
          <a:off x="514350" y="113633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Březno u Postoloprt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10372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114300</xdr:rowOff>
    </xdr:from>
    <xdr:to>
      <xdr:col>1</xdr:col>
      <xdr:colOff>447675</xdr:colOff>
      <xdr:row>43</xdr:row>
      <xdr:rowOff>114300</xdr:rowOff>
    </xdr:to>
    <xdr:sp>
      <xdr:nvSpPr>
        <xdr:cNvPr id="23" name="Line 138"/>
        <xdr:cNvSpPr>
          <a:spLocks/>
        </xdr:cNvSpPr>
      </xdr:nvSpPr>
      <xdr:spPr>
        <a:xfrm>
          <a:off x="581025" y="10487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323850</xdr:colOff>
      <xdr:row>5</xdr:row>
      <xdr:rowOff>9525</xdr:rowOff>
    </xdr:from>
    <xdr:ext cx="323850" cy="285750"/>
    <xdr:sp>
      <xdr:nvSpPr>
        <xdr:cNvPr id="24" name="Oval 139"/>
        <xdr:cNvSpPr>
          <a:spLocks noChangeAspect="1"/>
        </xdr:cNvSpPr>
      </xdr:nvSpPr>
      <xdr:spPr>
        <a:xfrm>
          <a:off x="523875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32</xdr:col>
      <xdr:colOff>0</xdr:colOff>
      <xdr:row>26</xdr:row>
      <xdr:rowOff>114300</xdr:rowOff>
    </xdr:from>
    <xdr:to>
      <xdr:col>71</xdr:col>
      <xdr:colOff>0</xdr:colOff>
      <xdr:row>26</xdr:row>
      <xdr:rowOff>114300</xdr:rowOff>
    </xdr:to>
    <xdr:sp>
      <xdr:nvSpPr>
        <xdr:cNvPr id="25" name="Line 140"/>
        <xdr:cNvSpPr>
          <a:spLocks/>
        </xdr:cNvSpPr>
      </xdr:nvSpPr>
      <xdr:spPr>
        <a:xfrm flipV="1">
          <a:off x="23317200" y="6600825"/>
          <a:ext cx="28746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26</xdr:row>
      <xdr:rowOff>114300</xdr:rowOff>
    </xdr:from>
    <xdr:to>
      <xdr:col>103</xdr:col>
      <xdr:colOff>495300</xdr:colOff>
      <xdr:row>26</xdr:row>
      <xdr:rowOff>114300</xdr:rowOff>
    </xdr:to>
    <xdr:sp>
      <xdr:nvSpPr>
        <xdr:cNvPr id="26" name="Line 141"/>
        <xdr:cNvSpPr>
          <a:spLocks/>
        </xdr:cNvSpPr>
      </xdr:nvSpPr>
      <xdr:spPr>
        <a:xfrm flipV="1">
          <a:off x="53035200" y="6600825"/>
          <a:ext cx="23298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26</xdr:row>
      <xdr:rowOff>0</xdr:rowOff>
    </xdr:from>
    <xdr:to>
      <xdr:col>72</xdr:col>
      <xdr:colOff>0</xdr:colOff>
      <xdr:row>27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52063650" y="64865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103</xdr:col>
      <xdr:colOff>495300</xdr:colOff>
      <xdr:row>26</xdr:row>
      <xdr:rowOff>114300</xdr:rowOff>
    </xdr:from>
    <xdr:to>
      <xdr:col>108</xdr:col>
      <xdr:colOff>266700</xdr:colOff>
      <xdr:row>26</xdr:row>
      <xdr:rowOff>114300</xdr:rowOff>
    </xdr:to>
    <xdr:sp>
      <xdr:nvSpPr>
        <xdr:cNvPr id="28" name="Line 143"/>
        <xdr:cNvSpPr>
          <a:spLocks/>
        </xdr:cNvSpPr>
      </xdr:nvSpPr>
      <xdr:spPr>
        <a:xfrm flipH="1">
          <a:off x="76333350" y="6600825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23</xdr:row>
      <xdr:rowOff>114300</xdr:rowOff>
    </xdr:from>
    <xdr:to>
      <xdr:col>102</xdr:col>
      <xdr:colOff>247650</xdr:colOff>
      <xdr:row>23</xdr:row>
      <xdr:rowOff>114300</xdr:rowOff>
    </xdr:to>
    <xdr:sp>
      <xdr:nvSpPr>
        <xdr:cNvPr id="29" name="Line 144"/>
        <xdr:cNvSpPr>
          <a:spLocks/>
        </xdr:cNvSpPr>
      </xdr:nvSpPr>
      <xdr:spPr>
        <a:xfrm flipH="1">
          <a:off x="53035200" y="5915025"/>
          <a:ext cx="22536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87725250" y="7172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29</xdr:row>
      <xdr:rowOff>114300</xdr:rowOff>
    </xdr:from>
    <xdr:to>
      <xdr:col>119</xdr:col>
      <xdr:colOff>447675</xdr:colOff>
      <xdr:row>29</xdr:row>
      <xdr:rowOff>114300</xdr:rowOff>
    </xdr:to>
    <xdr:sp>
      <xdr:nvSpPr>
        <xdr:cNvPr id="31" name="Line 146"/>
        <xdr:cNvSpPr>
          <a:spLocks/>
        </xdr:cNvSpPr>
      </xdr:nvSpPr>
      <xdr:spPr>
        <a:xfrm>
          <a:off x="87791925" y="7286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24</xdr:row>
      <xdr:rowOff>0</xdr:rowOff>
    </xdr:from>
    <xdr:to>
      <xdr:col>119</xdr:col>
      <xdr:colOff>0</xdr:colOff>
      <xdr:row>26</xdr:row>
      <xdr:rowOff>0</xdr:rowOff>
    </xdr:to>
    <xdr:sp>
      <xdr:nvSpPr>
        <xdr:cNvPr id="32" name="text 38"/>
        <xdr:cNvSpPr txBox="1">
          <a:spLocks noChangeArrowheads="1"/>
        </xdr:cNvSpPr>
      </xdr:nvSpPr>
      <xdr:spPr>
        <a:xfrm>
          <a:off x="86239350" y="6029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Hřivice</a:t>
          </a:r>
        </a:p>
      </xdr:txBody>
    </xdr:sp>
    <xdr:clientData/>
  </xdr:twoCellAnchor>
  <xdr:twoCellAnchor>
    <xdr:from>
      <xdr:col>18</xdr:col>
      <xdr:colOff>0</xdr:colOff>
      <xdr:row>44</xdr:row>
      <xdr:rowOff>0</xdr:rowOff>
    </xdr:from>
    <xdr:to>
      <xdr:col>29</xdr:col>
      <xdr:colOff>0</xdr:colOff>
      <xdr:row>46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12915900" y="106013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962025</xdr:colOff>
      <xdr:row>54</xdr:row>
      <xdr:rowOff>19050</xdr:rowOff>
    </xdr:from>
    <xdr:to>
      <xdr:col>26</xdr:col>
      <xdr:colOff>504825</xdr:colOff>
      <xdr:row>54</xdr:row>
      <xdr:rowOff>19050</xdr:rowOff>
    </xdr:to>
    <xdr:sp>
      <xdr:nvSpPr>
        <xdr:cNvPr id="34" name="Line 444"/>
        <xdr:cNvSpPr>
          <a:spLocks/>
        </xdr:cNvSpPr>
      </xdr:nvSpPr>
      <xdr:spPr>
        <a:xfrm flipH="1">
          <a:off x="18849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54</xdr:row>
      <xdr:rowOff>19050</xdr:rowOff>
    </xdr:from>
    <xdr:to>
      <xdr:col>26</xdr:col>
      <xdr:colOff>504825</xdr:colOff>
      <xdr:row>54</xdr:row>
      <xdr:rowOff>19050</xdr:rowOff>
    </xdr:to>
    <xdr:sp>
      <xdr:nvSpPr>
        <xdr:cNvPr id="35" name="Line 445"/>
        <xdr:cNvSpPr>
          <a:spLocks/>
        </xdr:cNvSpPr>
      </xdr:nvSpPr>
      <xdr:spPr>
        <a:xfrm flipH="1">
          <a:off x="18849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54</xdr:row>
      <xdr:rowOff>19050</xdr:rowOff>
    </xdr:from>
    <xdr:to>
      <xdr:col>26</xdr:col>
      <xdr:colOff>504825</xdr:colOff>
      <xdr:row>54</xdr:row>
      <xdr:rowOff>19050</xdr:rowOff>
    </xdr:to>
    <xdr:sp>
      <xdr:nvSpPr>
        <xdr:cNvPr id="36" name="Line 446"/>
        <xdr:cNvSpPr>
          <a:spLocks/>
        </xdr:cNvSpPr>
      </xdr:nvSpPr>
      <xdr:spPr>
        <a:xfrm flipH="1">
          <a:off x="18849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54</xdr:row>
      <xdr:rowOff>19050</xdr:rowOff>
    </xdr:from>
    <xdr:to>
      <xdr:col>26</xdr:col>
      <xdr:colOff>504825</xdr:colOff>
      <xdr:row>54</xdr:row>
      <xdr:rowOff>19050</xdr:rowOff>
    </xdr:to>
    <xdr:sp>
      <xdr:nvSpPr>
        <xdr:cNvPr id="37" name="Line 447"/>
        <xdr:cNvSpPr>
          <a:spLocks/>
        </xdr:cNvSpPr>
      </xdr:nvSpPr>
      <xdr:spPr>
        <a:xfrm flipH="1">
          <a:off x="18849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54</xdr:row>
      <xdr:rowOff>19050</xdr:rowOff>
    </xdr:from>
    <xdr:to>
      <xdr:col>26</xdr:col>
      <xdr:colOff>504825</xdr:colOff>
      <xdr:row>54</xdr:row>
      <xdr:rowOff>19050</xdr:rowOff>
    </xdr:to>
    <xdr:sp>
      <xdr:nvSpPr>
        <xdr:cNvPr id="38" name="Line 448"/>
        <xdr:cNvSpPr>
          <a:spLocks/>
        </xdr:cNvSpPr>
      </xdr:nvSpPr>
      <xdr:spPr>
        <a:xfrm flipH="1">
          <a:off x="18849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54</xdr:row>
      <xdr:rowOff>19050</xdr:rowOff>
    </xdr:from>
    <xdr:to>
      <xdr:col>26</xdr:col>
      <xdr:colOff>504825</xdr:colOff>
      <xdr:row>54</xdr:row>
      <xdr:rowOff>19050</xdr:rowOff>
    </xdr:to>
    <xdr:sp>
      <xdr:nvSpPr>
        <xdr:cNvPr id="39" name="Line 449"/>
        <xdr:cNvSpPr>
          <a:spLocks/>
        </xdr:cNvSpPr>
      </xdr:nvSpPr>
      <xdr:spPr>
        <a:xfrm flipH="1">
          <a:off x="18849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43</xdr:col>
      <xdr:colOff>0</xdr:colOff>
      <xdr:row>41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23317200" y="94583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41" name="Line 451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42" name="Line 452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43" name="Line 453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44" name="Line 454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45" name="Line 455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46" name="Line 456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54</xdr:row>
      <xdr:rowOff>19050</xdr:rowOff>
    </xdr:from>
    <xdr:to>
      <xdr:col>27</xdr:col>
      <xdr:colOff>504825</xdr:colOff>
      <xdr:row>54</xdr:row>
      <xdr:rowOff>19050</xdr:rowOff>
    </xdr:to>
    <xdr:sp>
      <xdr:nvSpPr>
        <xdr:cNvPr id="47" name="Line 457"/>
        <xdr:cNvSpPr>
          <a:spLocks/>
        </xdr:cNvSpPr>
      </xdr:nvSpPr>
      <xdr:spPr>
        <a:xfrm flipH="1">
          <a:off x="19373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54</xdr:row>
      <xdr:rowOff>19050</xdr:rowOff>
    </xdr:from>
    <xdr:to>
      <xdr:col>27</xdr:col>
      <xdr:colOff>504825</xdr:colOff>
      <xdr:row>54</xdr:row>
      <xdr:rowOff>19050</xdr:rowOff>
    </xdr:to>
    <xdr:sp>
      <xdr:nvSpPr>
        <xdr:cNvPr id="48" name="Line 458"/>
        <xdr:cNvSpPr>
          <a:spLocks/>
        </xdr:cNvSpPr>
      </xdr:nvSpPr>
      <xdr:spPr>
        <a:xfrm flipH="1">
          <a:off x="19373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54</xdr:row>
      <xdr:rowOff>19050</xdr:rowOff>
    </xdr:from>
    <xdr:to>
      <xdr:col>27</xdr:col>
      <xdr:colOff>504825</xdr:colOff>
      <xdr:row>54</xdr:row>
      <xdr:rowOff>19050</xdr:rowOff>
    </xdr:to>
    <xdr:sp>
      <xdr:nvSpPr>
        <xdr:cNvPr id="49" name="Line 459"/>
        <xdr:cNvSpPr>
          <a:spLocks/>
        </xdr:cNvSpPr>
      </xdr:nvSpPr>
      <xdr:spPr>
        <a:xfrm flipH="1">
          <a:off x="19373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54</xdr:row>
      <xdr:rowOff>19050</xdr:rowOff>
    </xdr:from>
    <xdr:to>
      <xdr:col>27</xdr:col>
      <xdr:colOff>504825</xdr:colOff>
      <xdr:row>54</xdr:row>
      <xdr:rowOff>19050</xdr:rowOff>
    </xdr:to>
    <xdr:sp>
      <xdr:nvSpPr>
        <xdr:cNvPr id="50" name="Line 460"/>
        <xdr:cNvSpPr>
          <a:spLocks/>
        </xdr:cNvSpPr>
      </xdr:nvSpPr>
      <xdr:spPr>
        <a:xfrm flipH="1">
          <a:off x="19373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54</xdr:row>
      <xdr:rowOff>19050</xdr:rowOff>
    </xdr:from>
    <xdr:to>
      <xdr:col>27</xdr:col>
      <xdr:colOff>504825</xdr:colOff>
      <xdr:row>54</xdr:row>
      <xdr:rowOff>19050</xdr:rowOff>
    </xdr:to>
    <xdr:sp>
      <xdr:nvSpPr>
        <xdr:cNvPr id="51" name="Line 461"/>
        <xdr:cNvSpPr>
          <a:spLocks/>
        </xdr:cNvSpPr>
      </xdr:nvSpPr>
      <xdr:spPr>
        <a:xfrm flipH="1">
          <a:off x="19373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54</xdr:row>
      <xdr:rowOff>19050</xdr:rowOff>
    </xdr:from>
    <xdr:to>
      <xdr:col>27</xdr:col>
      <xdr:colOff>504825</xdr:colOff>
      <xdr:row>54</xdr:row>
      <xdr:rowOff>19050</xdr:rowOff>
    </xdr:to>
    <xdr:sp>
      <xdr:nvSpPr>
        <xdr:cNvPr id="52" name="Line 462"/>
        <xdr:cNvSpPr>
          <a:spLocks/>
        </xdr:cNvSpPr>
      </xdr:nvSpPr>
      <xdr:spPr>
        <a:xfrm flipH="1">
          <a:off x="19373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53" name="Line 463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54" name="Line 464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55" name="Line 465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56" name="Line 466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57" name="Line 467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58" name="Line 468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19050</xdr:rowOff>
    </xdr:from>
    <xdr:to>
      <xdr:col>40</xdr:col>
      <xdr:colOff>504825</xdr:colOff>
      <xdr:row>50</xdr:row>
      <xdr:rowOff>19050</xdr:rowOff>
    </xdr:to>
    <xdr:sp>
      <xdr:nvSpPr>
        <xdr:cNvPr id="59" name="Line 469"/>
        <xdr:cNvSpPr>
          <a:spLocks/>
        </xdr:cNvSpPr>
      </xdr:nvSpPr>
      <xdr:spPr>
        <a:xfrm flipH="1">
          <a:off x="29251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19050</xdr:rowOff>
    </xdr:from>
    <xdr:to>
      <xdr:col>40</xdr:col>
      <xdr:colOff>504825</xdr:colOff>
      <xdr:row>50</xdr:row>
      <xdr:rowOff>19050</xdr:rowOff>
    </xdr:to>
    <xdr:sp>
      <xdr:nvSpPr>
        <xdr:cNvPr id="60" name="Line 470"/>
        <xdr:cNvSpPr>
          <a:spLocks/>
        </xdr:cNvSpPr>
      </xdr:nvSpPr>
      <xdr:spPr>
        <a:xfrm flipH="1">
          <a:off x="29251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19050</xdr:rowOff>
    </xdr:from>
    <xdr:to>
      <xdr:col>40</xdr:col>
      <xdr:colOff>504825</xdr:colOff>
      <xdr:row>50</xdr:row>
      <xdr:rowOff>19050</xdr:rowOff>
    </xdr:to>
    <xdr:sp>
      <xdr:nvSpPr>
        <xdr:cNvPr id="61" name="Line 471"/>
        <xdr:cNvSpPr>
          <a:spLocks/>
        </xdr:cNvSpPr>
      </xdr:nvSpPr>
      <xdr:spPr>
        <a:xfrm flipH="1">
          <a:off x="29251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19050</xdr:rowOff>
    </xdr:from>
    <xdr:to>
      <xdr:col>40</xdr:col>
      <xdr:colOff>504825</xdr:colOff>
      <xdr:row>50</xdr:row>
      <xdr:rowOff>19050</xdr:rowOff>
    </xdr:to>
    <xdr:sp>
      <xdr:nvSpPr>
        <xdr:cNvPr id="62" name="Line 472"/>
        <xdr:cNvSpPr>
          <a:spLocks/>
        </xdr:cNvSpPr>
      </xdr:nvSpPr>
      <xdr:spPr>
        <a:xfrm flipH="1">
          <a:off x="29251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19050</xdr:rowOff>
    </xdr:from>
    <xdr:to>
      <xdr:col>40</xdr:col>
      <xdr:colOff>504825</xdr:colOff>
      <xdr:row>50</xdr:row>
      <xdr:rowOff>19050</xdr:rowOff>
    </xdr:to>
    <xdr:sp>
      <xdr:nvSpPr>
        <xdr:cNvPr id="63" name="Line 473"/>
        <xdr:cNvSpPr>
          <a:spLocks/>
        </xdr:cNvSpPr>
      </xdr:nvSpPr>
      <xdr:spPr>
        <a:xfrm flipH="1">
          <a:off x="29251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19050</xdr:rowOff>
    </xdr:from>
    <xdr:to>
      <xdr:col>40</xdr:col>
      <xdr:colOff>504825</xdr:colOff>
      <xdr:row>50</xdr:row>
      <xdr:rowOff>19050</xdr:rowOff>
    </xdr:to>
    <xdr:sp>
      <xdr:nvSpPr>
        <xdr:cNvPr id="64" name="Line 474"/>
        <xdr:cNvSpPr>
          <a:spLocks/>
        </xdr:cNvSpPr>
      </xdr:nvSpPr>
      <xdr:spPr>
        <a:xfrm flipH="1">
          <a:off x="29251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19050</xdr:rowOff>
    </xdr:from>
    <xdr:to>
      <xdr:col>40</xdr:col>
      <xdr:colOff>504825</xdr:colOff>
      <xdr:row>49</xdr:row>
      <xdr:rowOff>19050</xdr:rowOff>
    </xdr:to>
    <xdr:sp>
      <xdr:nvSpPr>
        <xdr:cNvPr id="65" name="Line 475"/>
        <xdr:cNvSpPr>
          <a:spLocks/>
        </xdr:cNvSpPr>
      </xdr:nvSpPr>
      <xdr:spPr>
        <a:xfrm flipH="1">
          <a:off x="292512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19050</xdr:rowOff>
    </xdr:from>
    <xdr:to>
      <xdr:col>40</xdr:col>
      <xdr:colOff>504825</xdr:colOff>
      <xdr:row>49</xdr:row>
      <xdr:rowOff>19050</xdr:rowOff>
    </xdr:to>
    <xdr:sp>
      <xdr:nvSpPr>
        <xdr:cNvPr id="66" name="Line 476"/>
        <xdr:cNvSpPr>
          <a:spLocks/>
        </xdr:cNvSpPr>
      </xdr:nvSpPr>
      <xdr:spPr>
        <a:xfrm flipH="1">
          <a:off x="292512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19050</xdr:rowOff>
    </xdr:from>
    <xdr:to>
      <xdr:col>40</xdr:col>
      <xdr:colOff>504825</xdr:colOff>
      <xdr:row>49</xdr:row>
      <xdr:rowOff>19050</xdr:rowOff>
    </xdr:to>
    <xdr:sp>
      <xdr:nvSpPr>
        <xdr:cNvPr id="67" name="Line 477"/>
        <xdr:cNvSpPr>
          <a:spLocks/>
        </xdr:cNvSpPr>
      </xdr:nvSpPr>
      <xdr:spPr>
        <a:xfrm flipH="1">
          <a:off x="292512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19050</xdr:rowOff>
    </xdr:from>
    <xdr:to>
      <xdr:col>40</xdr:col>
      <xdr:colOff>504825</xdr:colOff>
      <xdr:row>49</xdr:row>
      <xdr:rowOff>19050</xdr:rowOff>
    </xdr:to>
    <xdr:sp>
      <xdr:nvSpPr>
        <xdr:cNvPr id="68" name="Line 478"/>
        <xdr:cNvSpPr>
          <a:spLocks/>
        </xdr:cNvSpPr>
      </xdr:nvSpPr>
      <xdr:spPr>
        <a:xfrm flipH="1">
          <a:off x="292512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19050</xdr:rowOff>
    </xdr:from>
    <xdr:to>
      <xdr:col>40</xdr:col>
      <xdr:colOff>504825</xdr:colOff>
      <xdr:row>49</xdr:row>
      <xdr:rowOff>19050</xdr:rowOff>
    </xdr:to>
    <xdr:sp>
      <xdr:nvSpPr>
        <xdr:cNvPr id="69" name="Line 479"/>
        <xdr:cNvSpPr>
          <a:spLocks/>
        </xdr:cNvSpPr>
      </xdr:nvSpPr>
      <xdr:spPr>
        <a:xfrm flipH="1">
          <a:off x="292512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19050</xdr:rowOff>
    </xdr:from>
    <xdr:to>
      <xdr:col>40</xdr:col>
      <xdr:colOff>504825</xdr:colOff>
      <xdr:row>49</xdr:row>
      <xdr:rowOff>19050</xdr:rowOff>
    </xdr:to>
    <xdr:sp>
      <xdr:nvSpPr>
        <xdr:cNvPr id="70" name="Line 480"/>
        <xdr:cNvSpPr>
          <a:spLocks/>
        </xdr:cNvSpPr>
      </xdr:nvSpPr>
      <xdr:spPr>
        <a:xfrm flipH="1">
          <a:off x="292512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71" name="Line 481"/>
        <xdr:cNvSpPr>
          <a:spLocks/>
        </xdr:cNvSpPr>
      </xdr:nvSpPr>
      <xdr:spPr>
        <a:xfrm flipH="1">
          <a:off x="29775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72" name="Line 482"/>
        <xdr:cNvSpPr>
          <a:spLocks/>
        </xdr:cNvSpPr>
      </xdr:nvSpPr>
      <xdr:spPr>
        <a:xfrm flipH="1">
          <a:off x="29775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73" name="Line 483"/>
        <xdr:cNvSpPr>
          <a:spLocks/>
        </xdr:cNvSpPr>
      </xdr:nvSpPr>
      <xdr:spPr>
        <a:xfrm flipH="1">
          <a:off x="29775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74" name="Line 484"/>
        <xdr:cNvSpPr>
          <a:spLocks/>
        </xdr:cNvSpPr>
      </xdr:nvSpPr>
      <xdr:spPr>
        <a:xfrm flipH="1">
          <a:off x="29775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75" name="Line 485"/>
        <xdr:cNvSpPr>
          <a:spLocks/>
        </xdr:cNvSpPr>
      </xdr:nvSpPr>
      <xdr:spPr>
        <a:xfrm flipH="1">
          <a:off x="29775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76" name="Line 486"/>
        <xdr:cNvSpPr>
          <a:spLocks/>
        </xdr:cNvSpPr>
      </xdr:nvSpPr>
      <xdr:spPr>
        <a:xfrm flipH="1">
          <a:off x="29775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77" name="Line 487"/>
        <xdr:cNvSpPr>
          <a:spLocks/>
        </xdr:cNvSpPr>
      </xdr:nvSpPr>
      <xdr:spPr>
        <a:xfrm flipH="1">
          <a:off x="297751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78" name="Line 488"/>
        <xdr:cNvSpPr>
          <a:spLocks/>
        </xdr:cNvSpPr>
      </xdr:nvSpPr>
      <xdr:spPr>
        <a:xfrm flipH="1">
          <a:off x="297751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79" name="Line 489"/>
        <xdr:cNvSpPr>
          <a:spLocks/>
        </xdr:cNvSpPr>
      </xdr:nvSpPr>
      <xdr:spPr>
        <a:xfrm flipH="1">
          <a:off x="297751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80" name="Line 490"/>
        <xdr:cNvSpPr>
          <a:spLocks/>
        </xdr:cNvSpPr>
      </xdr:nvSpPr>
      <xdr:spPr>
        <a:xfrm flipH="1">
          <a:off x="297751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81" name="Line 491"/>
        <xdr:cNvSpPr>
          <a:spLocks/>
        </xdr:cNvSpPr>
      </xdr:nvSpPr>
      <xdr:spPr>
        <a:xfrm flipH="1">
          <a:off x="297751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82" name="Line 492"/>
        <xdr:cNvSpPr>
          <a:spLocks/>
        </xdr:cNvSpPr>
      </xdr:nvSpPr>
      <xdr:spPr>
        <a:xfrm flipH="1">
          <a:off x="297751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83" name="Line 493"/>
        <xdr:cNvSpPr>
          <a:spLocks/>
        </xdr:cNvSpPr>
      </xdr:nvSpPr>
      <xdr:spPr>
        <a:xfrm flipH="1">
          <a:off x="18849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84" name="Line 494"/>
        <xdr:cNvSpPr>
          <a:spLocks/>
        </xdr:cNvSpPr>
      </xdr:nvSpPr>
      <xdr:spPr>
        <a:xfrm flipH="1">
          <a:off x="18849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85" name="Line 495"/>
        <xdr:cNvSpPr>
          <a:spLocks/>
        </xdr:cNvSpPr>
      </xdr:nvSpPr>
      <xdr:spPr>
        <a:xfrm flipH="1">
          <a:off x="18849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86" name="Line 496"/>
        <xdr:cNvSpPr>
          <a:spLocks/>
        </xdr:cNvSpPr>
      </xdr:nvSpPr>
      <xdr:spPr>
        <a:xfrm flipH="1">
          <a:off x="18849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87" name="Line 497"/>
        <xdr:cNvSpPr>
          <a:spLocks/>
        </xdr:cNvSpPr>
      </xdr:nvSpPr>
      <xdr:spPr>
        <a:xfrm flipH="1">
          <a:off x="18849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88" name="Line 498"/>
        <xdr:cNvSpPr>
          <a:spLocks/>
        </xdr:cNvSpPr>
      </xdr:nvSpPr>
      <xdr:spPr>
        <a:xfrm flipH="1">
          <a:off x="18849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89" name="Line 499"/>
        <xdr:cNvSpPr>
          <a:spLocks/>
        </xdr:cNvSpPr>
      </xdr:nvSpPr>
      <xdr:spPr>
        <a:xfrm flipH="1">
          <a:off x="18849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90" name="Line 500"/>
        <xdr:cNvSpPr>
          <a:spLocks/>
        </xdr:cNvSpPr>
      </xdr:nvSpPr>
      <xdr:spPr>
        <a:xfrm flipH="1">
          <a:off x="18849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91" name="Line 501"/>
        <xdr:cNvSpPr>
          <a:spLocks/>
        </xdr:cNvSpPr>
      </xdr:nvSpPr>
      <xdr:spPr>
        <a:xfrm flipH="1">
          <a:off x="18849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92" name="Line 502"/>
        <xdr:cNvSpPr>
          <a:spLocks/>
        </xdr:cNvSpPr>
      </xdr:nvSpPr>
      <xdr:spPr>
        <a:xfrm flipH="1">
          <a:off x="18849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93" name="Line 503"/>
        <xdr:cNvSpPr>
          <a:spLocks/>
        </xdr:cNvSpPr>
      </xdr:nvSpPr>
      <xdr:spPr>
        <a:xfrm flipH="1">
          <a:off x="18849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94" name="Line 504"/>
        <xdr:cNvSpPr>
          <a:spLocks/>
        </xdr:cNvSpPr>
      </xdr:nvSpPr>
      <xdr:spPr>
        <a:xfrm flipH="1">
          <a:off x="188499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52</xdr:row>
      <xdr:rowOff>19050</xdr:rowOff>
    </xdr:from>
    <xdr:to>
      <xdr:col>27</xdr:col>
      <xdr:colOff>504825</xdr:colOff>
      <xdr:row>52</xdr:row>
      <xdr:rowOff>19050</xdr:rowOff>
    </xdr:to>
    <xdr:sp>
      <xdr:nvSpPr>
        <xdr:cNvPr id="95" name="Line 505"/>
        <xdr:cNvSpPr>
          <a:spLocks/>
        </xdr:cNvSpPr>
      </xdr:nvSpPr>
      <xdr:spPr>
        <a:xfrm flipH="1">
          <a:off x="19373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52</xdr:row>
      <xdr:rowOff>19050</xdr:rowOff>
    </xdr:from>
    <xdr:to>
      <xdr:col>27</xdr:col>
      <xdr:colOff>504825</xdr:colOff>
      <xdr:row>52</xdr:row>
      <xdr:rowOff>19050</xdr:rowOff>
    </xdr:to>
    <xdr:sp>
      <xdr:nvSpPr>
        <xdr:cNvPr id="96" name="Line 506"/>
        <xdr:cNvSpPr>
          <a:spLocks/>
        </xdr:cNvSpPr>
      </xdr:nvSpPr>
      <xdr:spPr>
        <a:xfrm flipH="1">
          <a:off x="19373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52</xdr:row>
      <xdr:rowOff>19050</xdr:rowOff>
    </xdr:from>
    <xdr:to>
      <xdr:col>27</xdr:col>
      <xdr:colOff>504825</xdr:colOff>
      <xdr:row>52</xdr:row>
      <xdr:rowOff>19050</xdr:rowOff>
    </xdr:to>
    <xdr:sp>
      <xdr:nvSpPr>
        <xdr:cNvPr id="97" name="Line 507"/>
        <xdr:cNvSpPr>
          <a:spLocks/>
        </xdr:cNvSpPr>
      </xdr:nvSpPr>
      <xdr:spPr>
        <a:xfrm flipH="1">
          <a:off x="19373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52</xdr:row>
      <xdr:rowOff>19050</xdr:rowOff>
    </xdr:from>
    <xdr:to>
      <xdr:col>27</xdr:col>
      <xdr:colOff>504825</xdr:colOff>
      <xdr:row>52</xdr:row>
      <xdr:rowOff>19050</xdr:rowOff>
    </xdr:to>
    <xdr:sp>
      <xdr:nvSpPr>
        <xdr:cNvPr id="98" name="Line 508"/>
        <xdr:cNvSpPr>
          <a:spLocks/>
        </xdr:cNvSpPr>
      </xdr:nvSpPr>
      <xdr:spPr>
        <a:xfrm flipH="1">
          <a:off x="19373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52</xdr:row>
      <xdr:rowOff>19050</xdr:rowOff>
    </xdr:from>
    <xdr:to>
      <xdr:col>27</xdr:col>
      <xdr:colOff>504825</xdr:colOff>
      <xdr:row>52</xdr:row>
      <xdr:rowOff>19050</xdr:rowOff>
    </xdr:to>
    <xdr:sp>
      <xdr:nvSpPr>
        <xdr:cNvPr id="99" name="Line 509"/>
        <xdr:cNvSpPr>
          <a:spLocks/>
        </xdr:cNvSpPr>
      </xdr:nvSpPr>
      <xdr:spPr>
        <a:xfrm flipH="1">
          <a:off x="19373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52</xdr:row>
      <xdr:rowOff>19050</xdr:rowOff>
    </xdr:from>
    <xdr:to>
      <xdr:col>27</xdr:col>
      <xdr:colOff>504825</xdr:colOff>
      <xdr:row>52</xdr:row>
      <xdr:rowOff>19050</xdr:rowOff>
    </xdr:to>
    <xdr:sp>
      <xdr:nvSpPr>
        <xdr:cNvPr id="100" name="Line 510"/>
        <xdr:cNvSpPr>
          <a:spLocks/>
        </xdr:cNvSpPr>
      </xdr:nvSpPr>
      <xdr:spPr>
        <a:xfrm flipH="1">
          <a:off x="19373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51</xdr:row>
      <xdr:rowOff>19050</xdr:rowOff>
    </xdr:from>
    <xdr:to>
      <xdr:col>27</xdr:col>
      <xdr:colOff>504825</xdr:colOff>
      <xdr:row>51</xdr:row>
      <xdr:rowOff>19050</xdr:rowOff>
    </xdr:to>
    <xdr:sp>
      <xdr:nvSpPr>
        <xdr:cNvPr id="101" name="Line 511"/>
        <xdr:cNvSpPr>
          <a:spLocks/>
        </xdr:cNvSpPr>
      </xdr:nvSpPr>
      <xdr:spPr>
        <a:xfrm flipH="1">
          <a:off x="19373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51</xdr:row>
      <xdr:rowOff>19050</xdr:rowOff>
    </xdr:from>
    <xdr:to>
      <xdr:col>27</xdr:col>
      <xdr:colOff>504825</xdr:colOff>
      <xdr:row>51</xdr:row>
      <xdr:rowOff>19050</xdr:rowOff>
    </xdr:to>
    <xdr:sp>
      <xdr:nvSpPr>
        <xdr:cNvPr id="102" name="Line 512"/>
        <xdr:cNvSpPr>
          <a:spLocks/>
        </xdr:cNvSpPr>
      </xdr:nvSpPr>
      <xdr:spPr>
        <a:xfrm flipH="1">
          <a:off x="19373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51</xdr:row>
      <xdr:rowOff>19050</xdr:rowOff>
    </xdr:from>
    <xdr:to>
      <xdr:col>27</xdr:col>
      <xdr:colOff>504825</xdr:colOff>
      <xdr:row>51</xdr:row>
      <xdr:rowOff>19050</xdr:rowOff>
    </xdr:to>
    <xdr:sp>
      <xdr:nvSpPr>
        <xdr:cNvPr id="103" name="Line 513"/>
        <xdr:cNvSpPr>
          <a:spLocks/>
        </xdr:cNvSpPr>
      </xdr:nvSpPr>
      <xdr:spPr>
        <a:xfrm flipH="1">
          <a:off x="19373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51</xdr:row>
      <xdr:rowOff>19050</xdr:rowOff>
    </xdr:from>
    <xdr:to>
      <xdr:col>27</xdr:col>
      <xdr:colOff>504825</xdr:colOff>
      <xdr:row>51</xdr:row>
      <xdr:rowOff>19050</xdr:rowOff>
    </xdr:to>
    <xdr:sp>
      <xdr:nvSpPr>
        <xdr:cNvPr id="104" name="Line 514"/>
        <xdr:cNvSpPr>
          <a:spLocks/>
        </xdr:cNvSpPr>
      </xdr:nvSpPr>
      <xdr:spPr>
        <a:xfrm flipH="1">
          <a:off x="19373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51</xdr:row>
      <xdr:rowOff>19050</xdr:rowOff>
    </xdr:from>
    <xdr:to>
      <xdr:col>27</xdr:col>
      <xdr:colOff>504825</xdr:colOff>
      <xdr:row>51</xdr:row>
      <xdr:rowOff>19050</xdr:rowOff>
    </xdr:to>
    <xdr:sp>
      <xdr:nvSpPr>
        <xdr:cNvPr id="105" name="Line 515"/>
        <xdr:cNvSpPr>
          <a:spLocks/>
        </xdr:cNvSpPr>
      </xdr:nvSpPr>
      <xdr:spPr>
        <a:xfrm flipH="1">
          <a:off x="19373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51</xdr:row>
      <xdr:rowOff>19050</xdr:rowOff>
    </xdr:from>
    <xdr:to>
      <xdr:col>27</xdr:col>
      <xdr:colOff>504825</xdr:colOff>
      <xdr:row>51</xdr:row>
      <xdr:rowOff>19050</xdr:rowOff>
    </xdr:to>
    <xdr:sp>
      <xdr:nvSpPr>
        <xdr:cNvPr id="106" name="Line 516"/>
        <xdr:cNvSpPr>
          <a:spLocks/>
        </xdr:cNvSpPr>
      </xdr:nvSpPr>
      <xdr:spPr>
        <a:xfrm flipH="1">
          <a:off x="193738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53</xdr:row>
      <xdr:rowOff>19050</xdr:rowOff>
    </xdr:from>
    <xdr:to>
      <xdr:col>40</xdr:col>
      <xdr:colOff>504825</xdr:colOff>
      <xdr:row>53</xdr:row>
      <xdr:rowOff>19050</xdr:rowOff>
    </xdr:to>
    <xdr:sp>
      <xdr:nvSpPr>
        <xdr:cNvPr id="107" name="Line 517"/>
        <xdr:cNvSpPr>
          <a:spLocks/>
        </xdr:cNvSpPr>
      </xdr:nvSpPr>
      <xdr:spPr>
        <a:xfrm flipH="1">
          <a:off x="29251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53</xdr:row>
      <xdr:rowOff>19050</xdr:rowOff>
    </xdr:from>
    <xdr:to>
      <xdr:col>40</xdr:col>
      <xdr:colOff>504825</xdr:colOff>
      <xdr:row>53</xdr:row>
      <xdr:rowOff>19050</xdr:rowOff>
    </xdr:to>
    <xdr:sp>
      <xdr:nvSpPr>
        <xdr:cNvPr id="108" name="Line 518"/>
        <xdr:cNvSpPr>
          <a:spLocks/>
        </xdr:cNvSpPr>
      </xdr:nvSpPr>
      <xdr:spPr>
        <a:xfrm flipH="1">
          <a:off x="29251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53</xdr:row>
      <xdr:rowOff>19050</xdr:rowOff>
    </xdr:from>
    <xdr:to>
      <xdr:col>40</xdr:col>
      <xdr:colOff>504825</xdr:colOff>
      <xdr:row>53</xdr:row>
      <xdr:rowOff>19050</xdr:rowOff>
    </xdr:to>
    <xdr:sp>
      <xdr:nvSpPr>
        <xdr:cNvPr id="109" name="Line 519"/>
        <xdr:cNvSpPr>
          <a:spLocks/>
        </xdr:cNvSpPr>
      </xdr:nvSpPr>
      <xdr:spPr>
        <a:xfrm flipH="1">
          <a:off x="29251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53</xdr:row>
      <xdr:rowOff>19050</xdr:rowOff>
    </xdr:from>
    <xdr:to>
      <xdr:col>40</xdr:col>
      <xdr:colOff>504825</xdr:colOff>
      <xdr:row>53</xdr:row>
      <xdr:rowOff>19050</xdr:rowOff>
    </xdr:to>
    <xdr:sp>
      <xdr:nvSpPr>
        <xdr:cNvPr id="110" name="Line 520"/>
        <xdr:cNvSpPr>
          <a:spLocks/>
        </xdr:cNvSpPr>
      </xdr:nvSpPr>
      <xdr:spPr>
        <a:xfrm flipH="1">
          <a:off x="29251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53</xdr:row>
      <xdr:rowOff>19050</xdr:rowOff>
    </xdr:from>
    <xdr:to>
      <xdr:col>40</xdr:col>
      <xdr:colOff>504825</xdr:colOff>
      <xdr:row>53</xdr:row>
      <xdr:rowOff>19050</xdr:rowOff>
    </xdr:to>
    <xdr:sp>
      <xdr:nvSpPr>
        <xdr:cNvPr id="111" name="Line 521"/>
        <xdr:cNvSpPr>
          <a:spLocks/>
        </xdr:cNvSpPr>
      </xdr:nvSpPr>
      <xdr:spPr>
        <a:xfrm flipH="1">
          <a:off x="29251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53</xdr:row>
      <xdr:rowOff>19050</xdr:rowOff>
    </xdr:from>
    <xdr:to>
      <xdr:col>40</xdr:col>
      <xdr:colOff>504825</xdr:colOff>
      <xdr:row>53</xdr:row>
      <xdr:rowOff>19050</xdr:rowOff>
    </xdr:to>
    <xdr:sp>
      <xdr:nvSpPr>
        <xdr:cNvPr id="112" name="Line 522"/>
        <xdr:cNvSpPr>
          <a:spLocks/>
        </xdr:cNvSpPr>
      </xdr:nvSpPr>
      <xdr:spPr>
        <a:xfrm flipH="1">
          <a:off x="29251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13" name="Line 523"/>
        <xdr:cNvSpPr>
          <a:spLocks/>
        </xdr:cNvSpPr>
      </xdr:nvSpPr>
      <xdr:spPr>
        <a:xfrm flipH="1">
          <a:off x="29775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14" name="Line 524"/>
        <xdr:cNvSpPr>
          <a:spLocks/>
        </xdr:cNvSpPr>
      </xdr:nvSpPr>
      <xdr:spPr>
        <a:xfrm flipH="1">
          <a:off x="29775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15" name="Line 525"/>
        <xdr:cNvSpPr>
          <a:spLocks/>
        </xdr:cNvSpPr>
      </xdr:nvSpPr>
      <xdr:spPr>
        <a:xfrm flipH="1">
          <a:off x="29775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16" name="Line 526"/>
        <xdr:cNvSpPr>
          <a:spLocks/>
        </xdr:cNvSpPr>
      </xdr:nvSpPr>
      <xdr:spPr>
        <a:xfrm flipH="1">
          <a:off x="29775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17" name="Line 527"/>
        <xdr:cNvSpPr>
          <a:spLocks/>
        </xdr:cNvSpPr>
      </xdr:nvSpPr>
      <xdr:spPr>
        <a:xfrm flipH="1">
          <a:off x="29775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18" name="Line 528"/>
        <xdr:cNvSpPr>
          <a:spLocks/>
        </xdr:cNvSpPr>
      </xdr:nvSpPr>
      <xdr:spPr>
        <a:xfrm flipH="1">
          <a:off x="29775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41</xdr:row>
      <xdr:rowOff>0</xdr:rowOff>
    </xdr:from>
    <xdr:to>
      <xdr:col>119</xdr:col>
      <xdr:colOff>0</xdr:colOff>
      <xdr:row>43</xdr:row>
      <xdr:rowOff>0</xdr:rowOff>
    </xdr:to>
    <xdr:sp>
      <xdr:nvSpPr>
        <xdr:cNvPr id="119" name="text 6"/>
        <xdr:cNvSpPr txBox="1">
          <a:spLocks noChangeArrowheads="1"/>
        </xdr:cNvSpPr>
      </xdr:nvSpPr>
      <xdr:spPr>
        <a:xfrm>
          <a:off x="79781400" y="99155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0" name="Line 530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1" name="Line 531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2" name="Line 532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3" name="Line 53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4" name="Line 534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5" name="Line 535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6" name="Line 536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7" name="Line 537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8" name="Line 538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9" name="Line 539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0" name="Line 540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1" name="Line 541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2" name="Line 542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3" name="Line 543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4" name="Line 544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5" name="Line 545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6" name="Line 546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7" name="Line 547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8" name="Line 548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9" name="Line 549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0" name="Line 550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1" name="Line 551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2" name="Line 552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3" name="Line 553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4" name="Line 554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5" name="Line 555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6" name="Line 556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7" name="Line 557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8" name="Line 558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9" name="Line 559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0" name="Line 560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1" name="Line 561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2" name="Line 56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3" name="Line 56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4" name="Line 564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5" name="Line 565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6" name="Line 566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7" name="Line 567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8" name="Line 568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9" name="Line 569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0" name="Line 570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1" name="Line 571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2" name="Line 572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3" name="Line 573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4" name="Line 574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5" name="Line 57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6" name="Line 576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7" name="Line 577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68" name="Line 616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69" name="Line 617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0" name="Line 618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1" name="Line 619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2" name="Line 620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3" name="Line 621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4" name="Line 622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5" name="Line 623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6" name="Line 624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7" name="Line 625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8" name="Line 626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9" name="Line 627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0" name="Line 628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1" name="Line 629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2" name="Line 630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3" name="Line 631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4" name="Line 632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5" name="Line 633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6" name="Line 634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7" name="Line 635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8" name="Line 636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9" name="Line 637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0" name="Line 638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1" name="Line 639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2" name="Line 640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3" name="Line 641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4" name="Line 642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5" name="Line 643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6" name="Line 644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7" name="Line 645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98" name="Line 646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99" name="Line 647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0" name="Line 648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1" name="Line 649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2" name="Line 650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3" name="Line 651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76200</xdr:rowOff>
    </xdr:from>
    <xdr:to>
      <xdr:col>3</xdr:col>
      <xdr:colOff>457200</xdr:colOff>
      <xdr:row>13</xdr:row>
      <xdr:rowOff>0</xdr:rowOff>
    </xdr:to>
    <xdr:sp>
      <xdr:nvSpPr>
        <xdr:cNvPr id="204" name="text 38"/>
        <xdr:cNvSpPr txBox="1">
          <a:spLocks noChangeArrowheads="1"/>
        </xdr:cNvSpPr>
      </xdr:nvSpPr>
      <xdr:spPr>
        <a:xfrm>
          <a:off x="514350" y="3095625"/>
          <a:ext cx="1485900" cy="419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Louny</a:t>
          </a:r>
        </a:p>
      </xdr:txBody>
    </xdr:sp>
    <xdr:clientData/>
  </xdr:twoCellAnchor>
  <xdr:twoCellAnchor editAs="absolute">
    <xdr:from>
      <xdr:col>117</xdr:col>
      <xdr:colOff>352425</xdr:colOff>
      <xdr:row>28</xdr:row>
      <xdr:rowOff>57150</xdr:rowOff>
    </xdr:from>
    <xdr:to>
      <xdr:col>117</xdr:col>
      <xdr:colOff>923925</xdr:colOff>
      <xdr:row>28</xdr:row>
      <xdr:rowOff>171450</xdr:rowOff>
    </xdr:to>
    <xdr:grpSp>
      <xdr:nvGrpSpPr>
        <xdr:cNvPr id="205" name="Group 653"/>
        <xdr:cNvGrpSpPr>
          <a:grpSpLocks noChangeAspect="1"/>
        </xdr:cNvGrpSpPr>
      </xdr:nvGrpSpPr>
      <xdr:grpSpPr>
        <a:xfrm>
          <a:off x="86591775" y="70008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06" name="Line 65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5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5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5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65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0</xdr:colOff>
      <xdr:row>20</xdr:row>
      <xdr:rowOff>123825</xdr:rowOff>
    </xdr:from>
    <xdr:ext cx="514350" cy="228600"/>
    <xdr:sp>
      <xdr:nvSpPr>
        <xdr:cNvPr id="211" name="text 7166"/>
        <xdr:cNvSpPr txBox="1">
          <a:spLocks noChangeArrowheads="1"/>
        </xdr:cNvSpPr>
      </xdr:nvSpPr>
      <xdr:spPr>
        <a:xfrm>
          <a:off x="16402050" y="5238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93</a:t>
          </a:r>
        </a:p>
      </xdr:txBody>
    </xdr:sp>
    <xdr:clientData/>
  </xdr:oneCellAnchor>
  <xdr:twoCellAnchor>
    <xdr:from>
      <xdr:col>59</xdr:col>
      <xdr:colOff>19050</xdr:colOff>
      <xdr:row>20</xdr:row>
      <xdr:rowOff>114300</xdr:rowOff>
    </xdr:from>
    <xdr:to>
      <xdr:col>98</xdr:col>
      <xdr:colOff>371475</xdr:colOff>
      <xdr:row>20</xdr:row>
      <xdr:rowOff>114300</xdr:rowOff>
    </xdr:to>
    <xdr:sp>
      <xdr:nvSpPr>
        <xdr:cNvPr id="212" name="Line 679"/>
        <xdr:cNvSpPr>
          <a:spLocks/>
        </xdr:cNvSpPr>
      </xdr:nvSpPr>
      <xdr:spPr>
        <a:xfrm flipH="1">
          <a:off x="43167300" y="5229225"/>
          <a:ext cx="2955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17</xdr:row>
      <xdr:rowOff>114300</xdr:rowOff>
    </xdr:from>
    <xdr:to>
      <xdr:col>60</xdr:col>
      <xdr:colOff>133350</xdr:colOff>
      <xdr:row>17</xdr:row>
      <xdr:rowOff>114300</xdr:rowOff>
    </xdr:to>
    <xdr:sp>
      <xdr:nvSpPr>
        <xdr:cNvPr id="213" name="Line 681"/>
        <xdr:cNvSpPr>
          <a:spLocks/>
        </xdr:cNvSpPr>
      </xdr:nvSpPr>
      <xdr:spPr>
        <a:xfrm flipH="1">
          <a:off x="36233100" y="4543425"/>
          <a:ext cx="802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214" name="text 3"/>
        <xdr:cNvSpPr txBox="1">
          <a:spLocks noChangeArrowheads="1"/>
        </xdr:cNvSpPr>
      </xdr:nvSpPr>
      <xdr:spPr>
        <a:xfrm>
          <a:off x="514350" y="3743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14</xdr:row>
      <xdr:rowOff>114300</xdr:rowOff>
    </xdr:from>
    <xdr:to>
      <xdr:col>1</xdr:col>
      <xdr:colOff>447675</xdr:colOff>
      <xdr:row>14</xdr:row>
      <xdr:rowOff>114300</xdr:rowOff>
    </xdr:to>
    <xdr:sp>
      <xdr:nvSpPr>
        <xdr:cNvPr id="215" name="Line 684"/>
        <xdr:cNvSpPr>
          <a:spLocks/>
        </xdr:cNvSpPr>
      </xdr:nvSpPr>
      <xdr:spPr>
        <a:xfrm>
          <a:off x="581025" y="3857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114300</xdr:rowOff>
    </xdr:from>
    <xdr:to>
      <xdr:col>13</xdr:col>
      <xdr:colOff>0</xdr:colOff>
      <xdr:row>14</xdr:row>
      <xdr:rowOff>114300</xdr:rowOff>
    </xdr:to>
    <xdr:sp>
      <xdr:nvSpPr>
        <xdr:cNvPr id="216" name="Line 685"/>
        <xdr:cNvSpPr>
          <a:spLocks/>
        </xdr:cNvSpPr>
      </xdr:nvSpPr>
      <xdr:spPr>
        <a:xfrm flipV="1">
          <a:off x="1028700" y="3857625"/>
          <a:ext cx="7943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114300</xdr:rowOff>
    </xdr:from>
    <xdr:to>
      <xdr:col>13</xdr:col>
      <xdr:colOff>428625</xdr:colOff>
      <xdr:row>43</xdr:row>
      <xdr:rowOff>114300</xdr:rowOff>
    </xdr:to>
    <xdr:sp>
      <xdr:nvSpPr>
        <xdr:cNvPr id="217" name="Line 686"/>
        <xdr:cNvSpPr>
          <a:spLocks/>
        </xdr:cNvSpPr>
      </xdr:nvSpPr>
      <xdr:spPr>
        <a:xfrm flipV="1">
          <a:off x="1028700" y="10487025"/>
          <a:ext cx="8372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342900</xdr:colOff>
      <xdr:row>43</xdr:row>
      <xdr:rowOff>114300</xdr:rowOff>
    </xdr:from>
    <xdr:to>
      <xdr:col>11</xdr:col>
      <xdr:colOff>647700</xdr:colOff>
      <xdr:row>45</xdr:row>
      <xdr:rowOff>28575</xdr:rowOff>
    </xdr:to>
    <xdr:grpSp>
      <xdr:nvGrpSpPr>
        <xdr:cNvPr id="218" name="Group 687"/>
        <xdr:cNvGrpSpPr>
          <a:grpSpLocks noChangeAspect="1"/>
        </xdr:cNvGrpSpPr>
      </xdr:nvGrpSpPr>
      <xdr:grpSpPr>
        <a:xfrm>
          <a:off x="7829550" y="10487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9" name="Line 6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276225</xdr:colOff>
      <xdr:row>14</xdr:row>
      <xdr:rowOff>114300</xdr:rowOff>
    </xdr:from>
    <xdr:to>
      <xdr:col>14</xdr:col>
      <xdr:colOff>457200</xdr:colOff>
      <xdr:row>31</xdr:row>
      <xdr:rowOff>104775</xdr:rowOff>
    </xdr:to>
    <xdr:sp>
      <xdr:nvSpPr>
        <xdr:cNvPr id="221" name="Arc 694"/>
        <xdr:cNvSpPr>
          <a:spLocks/>
        </xdr:cNvSpPr>
      </xdr:nvSpPr>
      <xdr:spPr>
        <a:xfrm>
          <a:off x="5762625" y="3857625"/>
          <a:ext cx="4638675" cy="3876675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31</xdr:row>
      <xdr:rowOff>95250</xdr:rowOff>
    </xdr:from>
    <xdr:to>
      <xdr:col>14</xdr:col>
      <xdr:colOff>457200</xdr:colOff>
      <xdr:row>43</xdr:row>
      <xdr:rowOff>114300</xdr:rowOff>
    </xdr:to>
    <xdr:sp>
      <xdr:nvSpPr>
        <xdr:cNvPr id="222" name="Arc 695"/>
        <xdr:cNvSpPr>
          <a:spLocks/>
        </xdr:cNvSpPr>
      </xdr:nvSpPr>
      <xdr:spPr>
        <a:xfrm flipV="1">
          <a:off x="7981950" y="7724775"/>
          <a:ext cx="2419350" cy="2762250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342900</xdr:colOff>
      <xdr:row>24</xdr:row>
      <xdr:rowOff>219075</xdr:rowOff>
    </xdr:from>
    <xdr:to>
      <xdr:col>39</xdr:col>
      <xdr:colOff>647700</xdr:colOff>
      <xdr:row>26</xdr:row>
      <xdr:rowOff>114300</xdr:rowOff>
    </xdr:to>
    <xdr:grpSp>
      <xdr:nvGrpSpPr>
        <xdr:cNvPr id="223" name="Group 696"/>
        <xdr:cNvGrpSpPr>
          <a:grpSpLocks noChangeAspect="1"/>
        </xdr:cNvGrpSpPr>
      </xdr:nvGrpSpPr>
      <xdr:grpSpPr>
        <a:xfrm>
          <a:off x="28632150" y="6248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4" name="Line 6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342900</xdr:colOff>
      <xdr:row>29</xdr:row>
      <xdr:rowOff>114300</xdr:rowOff>
    </xdr:from>
    <xdr:to>
      <xdr:col>39</xdr:col>
      <xdr:colOff>647700</xdr:colOff>
      <xdr:row>31</xdr:row>
      <xdr:rowOff>28575</xdr:rowOff>
    </xdr:to>
    <xdr:grpSp>
      <xdr:nvGrpSpPr>
        <xdr:cNvPr id="226" name="Group 699"/>
        <xdr:cNvGrpSpPr>
          <a:grpSpLocks noChangeAspect="1"/>
        </xdr:cNvGrpSpPr>
      </xdr:nvGrpSpPr>
      <xdr:grpSpPr>
        <a:xfrm>
          <a:off x="28632150" y="7286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7" name="Line 7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7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104775</xdr:colOff>
      <xdr:row>12</xdr:row>
      <xdr:rowOff>219075</xdr:rowOff>
    </xdr:from>
    <xdr:to>
      <xdr:col>8</xdr:col>
      <xdr:colOff>419100</xdr:colOff>
      <xdr:row>14</xdr:row>
      <xdr:rowOff>114300</xdr:rowOff>
    </xdr:to>
    <xdr:grpSp>
      <xdr:nvGrpSpPr>
        <xdr:cNvPr id="229" name="Group 702"/>
        <xdr:cNvGrpSpPr>
          <a:grpSpLocks noChangeAspect="1"/>
        </xdr:cNvGrpSpPr>
      </xdr:nvGrpSpPr>
      <xdr:grpSpPr>
        <a:xfrm>
          <a:off x="5591175" y="3505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0" name="Line 7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7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742950</xdr:colOff>
      <xdr:row>14</xdr:row>
      <xdr:rowOff>152400</xdr:rowOff>
    </xdr:from>
    <xdr:to>
      <xdr:col>15</xdr:col>
      <xdr:colOff>0</xdr:colOff>
      <xdr:row>15</xdr:row>
      <xdr:rowOff>0</xdr:rowOff>
    </xdr:to>
    <xdr:sp>
      <xdr:nvSpPr>
        <xdr:cNvPr id="232" name="Line 705"/>
        <xdr:cNvSpPr>
          <a:spLocks/>
        </xdr:cNvSpPr>
      </xdr:nvSpPr>
      <xdr:spPr>
        <a:xfrm flipH="1" flipV="1">
          <a:off x="9715500" y="38957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114300</xdr:rowOff>
    </xdr:from>
    <xdr:to>
      <xdr:col>13</xdr:col>
      <xdr:colOff>742950</xdr:colOff>
      <xdr:row>14</xdr:row>
      <xdr:rowOff>152400</xdr:rowOff>
    </xdr:to>
    <xdr:sp>
      <xdr:nvSpPr>
        <xdr:cNvPr id="233" name="Line 706"/>
        <xdr:cNvSpPr>
          <a:spLocks/>
        </xdr:cNvSpPr>
      </xdr:nvSpPr>
      <xdr:spPr>
        <a:xfrm flipH="1" flipV="1">
          <a:off x="8972550" y="38576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752475</xdr:colOff>
      <xdr:row>15</xdr:row>
      <xdr:rowOff>114300</xdr:rowOff>
    </xdr:to>
    <xdr:sp>
      <xdr:nvSpPr>
        <xdr:cNvPr id="234" name="Line 707"/>
        <xdr:cNvSpPr>
          <a:spLocks/>
        </xdr:cNvSpPr>
      </xdr:nvSpPr>
      <xdr:spPr>
        <a:xfrm flipH="1" flipV="1">
          <a:off x="10458450" y="397192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26</xdr:row>
      <xdr:rowOff>0</xdr:rowOff>
    </xdr:from>
    <xdr:to>
      <xdr:col>31</xdr:col>
      <xdr:colOff>228600</xdr:colOff>
      <xdr:row>26</xdr:row>
      <xdr:rowOff>76200</xdr:rowOff>
    </xdr:to>
    <xdr:sp>
      <xdr:nvSpPr>
        <xdr:cNvPr id="235" name="Line 708"/>
        <xdr:cNvSpPr>
          <a:spLocks/>
        </xdr:cNvSpPr>
      </xdr:nvSpPr>
      <xdr:spPr>
        <a:xfrm>
          <a:off x="21831300" y="64865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228600</xdr:colOff>
      <xdr:row>26</xdr:row>
      <xdr:rowOff>76200</xdr:rowOff>
    </xdr:from>
    <xdr:to>
      <xdr:col>32</xdr:col>
      <xdr:colOff>0</xdr:colOff>
      <xdr:row>26</xdr:row>
      <xdr:rowOff>114300</xdr:rowOff>
    </xdr:to>
    <xdr:sp>
      <xdr:nvSpPr>
        <xdr:cNvPr id="236" name="Line 709"/>
        <xdr:cNvSpPr>
          <a:spLocks/>
        </xdr:cNvSpPr>
      </xdr:nvSpPr>
      <xdr:spPr>
        <a:xfrm>
          <a:off x="22574250" y="65627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228600</xdr:colOff>
      <xdr:row>25</xdr:row>
      <xdr:rowOff>114300</xdr:rowOff>
    </xdr:from>
    <xdr:to>
      <xdr:col>30</xdr:col>
      <xdr:colOff>9525</xdr:colOff>
      <xdr:row>26</xdr:row>
      <xdr:rowOff>0</xdr:rowOff>
    </xdr:to>
    <xdr:sp>
      <xdr:nvSpPr>
        <xdr:cNvPr id="237" name="Line 710"/>
        <xdr:cNvSpPr>
          <a:spLocks/>
        </xdr:cNvSpPr>
      </xdr:nvSpPr>
      <xdr:spPr>
        <a:xfrm flipH="1" flipV="1">
          <a:off x="21088350" y="637222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419100</xdr:colOff>
      <xdr:row>42</xdr:row>
      <xdr:rowOff>114300</xdr:rowOff>
    </xdr:from>
    <xdr:to>
      <xdr:col>16</xdr:col>
      <xdr:colOff>209550</xdr:colOff>
      <xdr:row>43</xdr:row>
      <xdr:rowOff>0</xdr:rowOff>
    </xdr:to>
    <xdr:sp>
      <xdr:nvSpPr>
        <xdr:cNvPr id="238" name="Line 711"/>
        <xdr:cNvSpPr>
          <a:spLocks/>
        </xdr:cNvSpPr>
      </xdr:nvSpPr>
      <xdr:spPr>
        <a:xfrm flipH="1">
          <a:off x="10877550" y="10258425"/>
          <a:ext cx="7620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428625</xdr:colOff>
      <xdr:row>43</xdr:row>
      <xdr:rowOff>76200</xdr:rowOff>
    </xdr:from>
    <xdr:to>
      <xdr:col>14</xdr:col>
      <xdr:colOff>200025</xdr:colOff>
      <xdr:row>43</xdr:row>
      <xdr:rowOff>114300</xdr:rowOff>
    </xdr:to>
    <xdr:sp>
      <xdr:nvSpPr>
        <xdr:cNvPr id="239" name="Line 712"/>
        <xdr:cNvSpPr>
          <a:spLocks/>
        </xdr:cNvSpPr>
      </xdr:nvSpPr>
      <xdr:spPr>
        <a:xfrm flipH="1">
          <a:off x="9401175" y="104489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209550</xdr:colOff>
      <xdr:row>30</xdr:row>
      <xdr:rowOff>114300</xdr:rowOff>
    </xdr:from>
    <xdr:to>
      <xdr:col>29</xdr:col>
      <xdr:colOff>238125</xdr:colOff>
      <xdr:row>42</xdr:row>
      <xdr:rowOff>114300</xdr:rowOff>
    </xdr:to>
    <xdr:sp>
      <xdr:nvSpPr>
        <xdr:cNvPr id="240" name="Line 713"/>
        <xdr:cNvSpPr>
          <a:spLocks/>
        </xdr:cNvSpPr>
      </xdr:nvSpPr>
      <xdr:spPr>
        <a:xfrm flipH="1">
          <a:off x="11639550" y="7515225"/>
          <a:ext cx="9458325" cy="2743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200025</xdr:colOff>
      <xdr:row>43</xdr:row>
      <xdr:rowOff>0</xdr:rowOff>
    </xdr:from>
    <xdr:to>
      <xdr:col>15</xdr:col>
      <xdr:colOff>428625</xdr:colOff>
      <xdr:row>43</xdr:row>
      <xdr:rowOff>76200</xdr:rowOff>
    </xdr:to>
    <xdr:sp>
      <xdr:nvSpPr>
        <xdr:cNvPr id="241" name="Line 714"/>
        <xdr:cNvSpPr>
          <a:spLocks/>
        </xdr:cNvSpPr>
      </xdr:nvSpPr>
      <xdr:spPr>
        <a:xfrm flipH="1">
          <a:off x="10144125" y="103727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238125</xdr:colOff>
      <xdr:row>30</xdr:row>
      <xdr:rowOff>0</xdr:rowOff>
    </xdr:from>
    <xdr:to>
      <xdr:col>30</xdr:col>
      <xdr:colOff>9525</xdr:colOff>
      <xdr:row>30</xdr:row>
      <xdr:rowOff>114300</xdr:rowOff>
    </xdr:to>
    <xdr:sp>
      <xdr:nvSpPr>
        <xdr:cNvPr id="242" name="Line 715"/>
        <xdr:cNvSpPr>
          <a:spLocks/>
        </xdr:cNvSpPr>
      </xdr:nvSpPr>
      <xdr:spPr>
        <a:xfrm flipH="1">
          <a:off x="21097875" y="74009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9525</xdr:colOff>
      <xdr:row>29</xdr:row>
      <xdr:rowOff>152400</xdr:rowOff>
    </xdr:from>
    <xdr:to>
      <xdr:col>31</xdr:col>
      <xdr:colOff>238125</xdr:colOff>
      <xdr:row>30</xdr:row>
      <xdr:rowOff>0</xdr:rowOff>
    </xdr:to>
    <xdr:sp>
      <xdr:nvSpPr>
        <xdr:cNvPr id="243" name="Line 716"/>
        <xdr:cNvSpPr>
          <a:spLocks/>
        </xdr:cNvSpPr>
      </xdr:nvSpPr>
      <xdr:spPr>
        <a:xfrm flipV="1">
          <a:off x="21840825" y="73247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238125</xdr:colOff>
      <xdr:row>29</xdr:row>
      <xdr:rowOff>114300</xdr:rowOff>
    </xdr:from>
    <xdr:to>
      <xdr:col>32</xdr:col>
      <xdr:colOff>9525</xdr:colOff>
      <xdr:row>29</xdr:row>
      <xdr:rowOff>152400</xdr:rowOff>
    </xdr:to>
    <xdr:sp>
      <xdr:nvSpPr>
        <xdr:cNvPr id="244" name="Line 717"/>
        <xdr:cNvSpPr>
          <a:spLocks/>
        </xdr:cNvSpPr>
      </xdr:nvSpPr>
      <xdr:spPr>
        <a:xfrm flipV="1">
          <a:off x="22583775" y="72866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142875</xdr:colOff>
      <xdr:row>29</xdr:row>
      <xdr:rowOff>0</xdr:rowOff>
    </xdr:from>
    <xdr:ext cx="514350" cy="228600"/>
    <xdr:sp>
      <xdr:nvSpPr>
        <xdr:cNvPr id="245" name="text 7166"/>
        <xdr:cNvSpPr txBox="1">
          <a:spLocks noChangeArrowheads="1"/>
        </xdr:cNvSpPr>
      </xdr:nvSpPr>
      <xdr:spPr>
        <a:xfrm>
          <a:off x="10086975" y="7172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90P</a:t>
          </a:r>
        </a:p>
      </xdr:txBody>
    </xdr:sp>
    <xdr:clientData/>
  </xdr:oneCellAnchor>
  <xdr:oneCellAnchor>
    <xdr:from>
      <xdr:col>23</xdr:col>
      <xdr:colOff>0</xdr:colOff>
      <xdr:row>35</xdr:row>
      <xdr:rowOff>142875</xdr:rowOff>
    </xdr:from>
    <xdr:ext cx="514350" cy="228600"/>
    <xdr:sp>
      <xdr:nvSpPr>
        <xdr:cNvPr id="246" name="text 7166"/>
        <xdr:cNvSpPr txBox="1">
          <a:spLocks noChangeArrowheads="1"/>
        </xdr:cNvSpPr>
      </xdr:nvSpPr>
      <xdr:spPr>
        <a:xfrm>
          <a:off x="16402050" y="8686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</a:t>
          </a:r>
        </a:p>
      </xdr:txBody>
    </xdr:sp>
    <xdr:clientData/>
  </xdr:oneCellAnchor>
  <xdr:twoCellAnchor editAs="absolute">
    <xdr:from>
      <xdr:col>99</xdr:col>
      <xdr:colOff>304800</xdr:colOff>
      <xdr:row>35</xdr:row>
      <xdr:rowOff>152400</xdr:rowOff>
    </xdr:from>
    <xdr:to>
      <xdr:col>99</xdr:col>
      <xdr:colOff>657225</xdr:colOff>
      <xdr:row>36</xdr:row>
      <xdr:rowOff>57150</xdr:rowOff>
    </xdr:to>
    <xdr:sp>
      <xdr:nvSpPr>
        <xdr:cNvPr id="247" name="kreslení 417"/>
        <xdr:cNvSpPr>
          <a:spLocks/>
        </xdr:cNvSpPr>
      </xdr:nvSpPr>
      <xdr:spPr>
        <a:xfrm>
          <a:off x="73171050" y="86963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342900</xdr:colOff>
      <xdr:row>24</xdr:row>
      <xdr:rowOff>219075</xdr:rowOff>
    </xdr:from>
    <xdr:to>
      <xdr:col>47</xdr:col>
      <xdr:colOff>647700</xdr:colOff>
      <xdr:row>26</xdr:row>
      <xdr:rowOff>114300</xdr:rowOff>
    </xdr:to>
    <xdr:grpSp>
      <xdr:nvGrpSpPr>
        <xdr:cNvPr id="248" name="Group 719"/>
        <xdr:cNvGrpSpPr>
          <a:grpSpLocks noChangeAspect="1"/>
        </xdr:cNvGrpSpPr>
      </xdr:nvGrpSpPr>
      <xdr:grpSpPr>
        <a:xfrm>
          <a:off x="34575750" y="6248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9" name="Line 7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342900</xdr:colOff>
      <xdr:row>29</xdr:row>
      <xdr:rowOff>114300</xdr:rowOff>
    </xdr:from>
    <xdr:to>
      <xdr:col>47</xdr:col>
      <xdr:colOff>647700</xdr:colOff>
      <xdr:row>31</xdr:row>
      <xdr:rowOff>28575</xdr:rowOff>
    </xdr:to>
    <xdr:grpSp>
      <xdr:nvGrpSpPr>
        <xdr:cNvPr id="251" name="Group 722"/>
        <xdr:cNvGrpSpPr>
          <a:grpSpLocks noChangeAspect="1"/>
        </xdr:cNvGrpSpPr>
      </xdr:nvGrpSpPr>
      <xdr:grpSpPr>
        <a:xfrm>
          <a:off x="34575750" y="7286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2" name="Line 7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104775</xdr:colOff>
      <xdr:row>24</xdr:row>
      <xdr:rowOff>219075</xdr:rowOff>
    </xdr:from>
    <xdr:to>
      <xdr:col>48</xdr:col>
      <xdr:colOff>419100</xdr:colOff>
      <xdr:row>26</xdr:row>
      <xdr:rowOff>114300</xdr:rowOff>
    </xdr:to>
    <xdr:grpSp>
      <xdr:nvGrpSpPr>
        <xdr:cNvPr id="254" name="Group 725"/>
        <xdr:cNvGrpSpPr>
          <a:grpSpLocks noChangeAspect="1"/>
        </xdr:cNvGrpSpPr>
      </xdr:nvGrpSpPr>
      <xdr:grpSpPr>
        <a:xfrm>
          <a:off x="35309175" y="6248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5" name="Line 7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104775</xdr:colOff>
      <xdr:row>29</xdr:row>
      <xdr:rowOff>114300</xdr:rowOff>
    </xdr:from>
    <xdr:to>
      <xdr:col>48</xdr:col>
      <xdr:colOff>419100</xdr:colOff>
      <xdr:row>31</xdr:row>
      <xdr:rowOff>28575</xdr:rowOff>
    </xdr:to>
    <xdr:grpSp>
      <xdr:nvGrpSpPr>
        <xdr:cNvPr id="257" name="Group 731"/>
        <xdr:cNvGrpSpPr>
          <a:grpSpLocks noChangeAspect="1"/>
        </xdr:cNvGrpSpPr>
      </xdr:nvGrpSpPr>
      <xdr:grpSpPr>
        <a:xfrm>
          <a:off x="35309175" y="7286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8" name="Line 7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104775</xdr:colOff>
      <xdr:row>21</xdr:row>
      <xdr:rowOff>219075</xdr:rowOff>
    </xdr:from>
    <xdr:to>
      <xdr:col>52</xdr:col>
      <xdr:colOff>419100</xdr:colOff>
      <xdr:row>23</xdr:row>
      <xdr:rowOff>114300</xdr:rowOff>
    </xdr:to>
    <xdr:grpSp>
      <xdr:nvGrpSpPr>
        <xdr:cNvPr id="260" name="Group 734"/>
        <xdr:cNvGrpSpPr>
          <a:grpSpLocks noChangeAspect="1"/>
        </xdr:cNvGrpSpPr>
      </xdr:nvGrpSpPr>
      <xdr:grpSpPr>
        <a:xfrm>
          <a:off x="38280975" y="5562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1" name="Line 7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104775</xdr:colOff>
      <xdr:row>32</xdr:row>
      <xdr:rowOff>114300</xdr:rowOff>
    </xdr:from>
    <xdr:to>
      <xdr:col>52</xdr:col>
      <xdr:colOff>419100</xdr:colOff>
      <xdr:row>34</xdr:row>
      <xdr:rowOff>28575</xdr:rowOff>
    </xdr:to>
    <xdr:grpSp>
      <xdr:nvGrpSpPr>
        <xdr:cNvPr id="263" name="Group 737"/>
        <xdr:cNvGrpSpPr>
          <a:grpSpLocks noChangeAspect="1"/>
        </xdr:cNvGrpSpPr>
      </xdr:nvGrpSpPr>
      <xdr:grpSpPr>
        <a:xfrm>
          <a:off x="38280975" y="7972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4" name="Line 7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266700</xdr:colOff>
      <xdr:row>23</xdr:row>
      <xdr:rowOff>114300</xdr:rowOff>
    </xdr:from>
    <xdr:to>
      <xdr:col>52</xdr:col>
      <xdr:colOff>266700</xdr:colOff>
      <xdr:row>26</xdr:row>
      <xdr:rowOff>114300</xdr:rowOff>
    </xdr:to>
    <xdr:sp>
      <xdr:nvSpPr>
        <xdr:cNvPr id="266" name="Line 740"/>
        <xdr:cNvSpPr>
          <a:spLocks/>
        </xdr:cNvSpPr>
      </xdr:nvSpPr>
      <xdr:spPr>
        <a:xfrm flipH="1">
          <a:off x="35471100" y="59150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29</xdr:row>
      <xdr:rowOff>114300</xdr:rowOff>
    </xdr:from>
    <xdr:to>
      <xdr:col>52</xdr:col>
      <xdr:colOff>266700</xdr:colOff>
      <xdr:row>32</xdr:row>
      <xdr:rowOff>114300</xdr:rowOff>
    </xdr:to>
    <xdr:sp>
      <xdr:nvSpPr>
        <xdr:cNvPr id="267" name="Line 741"/>
        <xdr:cNvSpPr>
          <a:spLocks/>
        </xdr:cNvSpPr>
      </xdr:nvSpPr>
      <xdr:spPr>
        <a:xfrm flipH="1" flipV="1">
          <a:off x="35471100" y="72866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771525</xdr:colOff>
      <xdr:row>21</xdr:row>
      <xdr:rowOff>0</xdr:rowOff>
    </xdr:from>
    <xdr:to>
      <xdr:col>57</xdr:col>
      <xdr:colOff>28575</xdr:colOff>
      <xdr:row>21</xdr:row>
      <xdr:rowOff>114300</xdr:rowOff>
    </xdr:to>
    <xdr:sp>
      <xdr:nvSpPr>
        <xdr:cNvPr id="268" name="Line 742"/>
        <xdr:cNvSpPr>
          <a:spLocks/>
        </xdr:cNvSpPr>
      </xdr:nvSpPr>
      <xdr:spPr>
        <a:xfrm flipH="1">
          <a:off x="40947975" y="53435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</xdr:colOff>
      <xdr:row>20</xdr:row>
      <xdr:rowOff>152400</xdr:rowOff>
    </xdr:from>
    <xdr:to>
      <xdr:col>57</xdr:col>
      <xdr:colOff>771525</xdr:colOff>
      <xdr:row>21</xdr:row>
      <xdr:rowOff>0</xdr:rowOff>
    </xdr:to>
    <xdr:sp>
      <xdr:nvSpPr>
        <xdr:cNvPr id="269" name="Line 743"/>
        <xdr:cNvSpPr>
          <a:spLocks/>
        </xdr:cNvSpPr>
      </xdr:nvSpPr>
      <xdr:spPr>
        <a:xfrm flipV="1">
          <a:off x="41690925" y="5267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771525</xdr:colOff>
      <xdr:row>20</xdr:row>
      <xdr:rowOff>114300</xdr:rowOff>
    </xdr:from>
    <xdr:to>
      <xdr:col>59</xdr:col>
      <xdr:colOff>28575</xdr:colOff>
      <xdr:row>20</xdr:row>
      <xdr:rowOff>152400</xdr:rowOff>
    </xdr:to>
    <xdr:sp>
      <xdr:nvSpPr>
        <xdr:cNvPr id="270" name="Line 744"/>
        <xdr:cNvSpPr>
          <a:spLocks/>
        </xdr:cNvSpPr>
      </xdr:nvSpPr>
      <xdr:spPr>
        <a:xfrm flipV="1">
          <a:off x="42433875" y="5229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21</xdr:row>
      <xdr:rowOff>114300</xdr:rowOff>
    </xdr:from>
    <xdr:to>
      <xdr:col>55</xdr:col>
      <xdr:colOff>781050</xdr:colOff>
      <xdr:row>23</xdr:row>
      <xdr:rowOff>114300</xdr:rowOff>
    </xdr:to>
    <xdr:sp>
      <xdr:nvSpPr>
        <xdr:cNvPr id="271" name="Line 745"/>
        <xdr:cNvSpPr>
          <a:spLocks/>
        </xdr:cNvSpPr>
      </xdr:nvSpPr>
      <xdr:spPr>
        <a:xfrm flipV="1">
          <a:off x="38442900" y="545782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32</xdr:row>
      <xdr:rowOff>114300</xdr:rowOff>
    </xdr:from>
    <xdr:to>
      <xdr:col>55</xdr:col>
      <xdr:colOff>819150</xdr:colOff>
      <xdr:row>34</xdr:row>
      <xdr:rowOff>114300</xdr:rowOff>
    </xdr:to>
    <xdr:sp>
      <xdr:nvSpPr>
        <xdr:cNvPr id="272" name="Line 746"/>
        <xdr:cNvSpPr>
          <a:spLocks/>
        </xdr:cNvSpPr>
      </xdr:nvSpPr>
      <xdr:spPr>
        <a:xfrm flipH="1" flipV="1">
          <a:off x="38442900" y="7972425"/>
          <a:ext cx="2552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85725</xdr:colOff>
      <xdr:row>35</xdr:row>
      <xdr:rowOff>0</xdr:rowOff>
    </xdr:from>
    <xdr:to>
      <xdr:col>57</xdr:col>
      <xdr:colOff>828675</xdr:colOff>
      <xdr:row>35</xdr:row>
      <xdr:rowOff>76200</xdr:rowOff>
    </xdr:to>
    <xdr:sp>
      <xdr:nvSpPr>
        <xdr:cNvPr id="273" name="Line 747"/>
        <xdr:cNvSpPr>
          <a:spLocks/>
        </xdr:cNvSpPr>
      </xdr:nvSpPr>
      <xdr:spPr>
        <a:xfrm>
          <a:off x="41748075" y="8543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828675</xdr:colOff>
      <xdr:row>35</xdr:row>
      <xdr:rowOff>76200</xdr:rowOff>
    </xdr:from>
    <xdr:to>
      <xdr:col>59</xdr:col>
      <xdr:colOff>85725</xdr:colOff>
      <xdr:row>35</xdr:row>
      <xdr:rowOff>114300</xdr:rowOff>
    </xdr:to>
    <xdr:sp>
      <xdr:nvSpPr>
        <xdr:cNvPr id="274" name="Line 748"/>
        <xdr:cNvSpPr>
          <a:spLocks/>
        </xdr:cNvSpPr>
      </xdr:nvSpPr>
      <xdr:spPr>
        <a:xfrm>
          <a:off x="42491025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828675</xdr:colOff>
      <xdr:row>34</xdr:row>
      <xdr:rowOff>114300</xdr:rowOff>
    </xdr:from>
    <xdr:to>
      <xdr:col>57</xdr:col>
      <xdr:colOff>95250</xdr:colOff>
      <xdr:row>35</xdr:row>
      <xdr:rowOff>0</xdr:rowOff>
    </xdr:to>
    <xdr:sp>
      <xdr:nvSpPr>
        <xdr:cNvPr id="275" name="Line 749"/>
        <xdr:cNvSpPr>
          <a:spLocks/>
        </xdr:cNvSpPr>
      </xdr:nvSpPr>
      <xdr:spPr>
        <a:xfrm flipH="1" flipV="1">
          <a:off x="41005125" y="84296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18</xdr:row>
      <xdr:rowOff>219075</xdr:rowOff>
    </xdr:from>
    <xdr:to>
      <xdr:col>67</xdr:col>
      <xdr:colOff>685800</xdr:colOff>
      <xdr:row>20</xdr:row>
      <xdr:rowOff>114300</xdr:rowOff>
    </xdr:to>
    <xdr:grpSp>
      <xdr:nvGrpSpPr>
        <xdr:cNvPr id="276" name="Group 750"/>
        <xdr:cNvGrpSpPr>
          <a:grpSpLocks noChangeAspect="1"/>
        </xdr:cNvGrpSpPr>
      </xdr:nvGrpSpPr>
      <xdr:grpSpPr>
        <a:xfrm>
          <a:off x="49339500" y="4876800"/>
          <a:ext cx="438150" cy="352425"/>
          <a:chOff x="470" y="112"/>
          <a:chExt cx="28" cy="37"/>
        </a:xfrm>
        <a:solidFill>
          <a:srgbClr val="FFFFFF"/>
        </a:solidFill>
      </xdr:grpSpPr>
      <xdr:sp>
        <xdr:nvSpPr>
          <xdr:cNvPr id="277" name="Line 7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228600</xdr:colOff>
      <xdr:row>17</xdr:row>
      <xdr:rowOff>0</xdr:rowOff>
    </xdr:from>
    <xdr:ext cx="533400" cy="228600"/>
    <xdr:sp>
      <xdr:nvSpPr>
        <xdr:cNvPr id="279" name="text 7125"/>
        <xdr:cNvSpPr txBox="1">
          <a:spLocks noChangeArrowheads="1"/>
        </xdr:cNvSpPr>
      </xdr:nvSpPr>
      <xdr:spPr>
        <a:xfrm>
          <a:off x="40405050" y="4429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71</xdr:col>
      <xdr:colOff>228600</xdr:colOff>
      <xdr:row>20</xdr:row>
      <xdr:rowOff>0</xdr:rowOff>
    </xdr:from>
    <xdr:ext cx="533400" cy="228600"/>
    <xdr:sp>
      <xdr:nvSpPr>
        <xdr:cNvPr id="280" name="text 7125"/>
        <xdr:cNvSpPr txBox="1">
          <a:spLocks noChangeArrowheads="1"/>
        </xdr:cNvSpPr>
      </xdr:nvSpPr>
      <xdr:spPr>
        <a:xfrm>
          <a:off x="52292250" y="5114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71</xdr:col>
      <xdr:colOff>228600</xdr:colOff>
      <xdr:row>35</xdr:row>
      <xdr:rowOff>0</xdr:rowOff>
    </xdr:from>
    <xdr:ext cx="533400" cy="228600"/>
    <xdr:sp>
      <xdr:nvSpPr>
        <xdr:cNvPr id="281" name="text 7125"/>
        <xdr:cNvSpPr txBox="1">
          <a:spLocks noChangeArrowheads="1"/>
        </xdr:cNvSpPr>
      </xdr:nvSpPr>
      <xdr:spPr>
        <a:xfrm>
          <a:off x="52292250" y="854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63</xdr:col>
      <xdr:colOff>466725</xdr:colOff>
      <xdr:row>18</xdr:row>
      <xdr:rowOff>123825</xdr:rowOff>
    </xdr:from>
    <xdr:to>
      <xdr:col>67</xdr:col>
      <xdr:colOff>476250</xdr:colOff>
      <xdr:row>20</xdr:row>
      <xdr:rowOff>114300</xdr:rowOff>
    </xdr:to>
    <xdr:sp>
      <xdr:nvSpPr>
        <xdr:cNvPr id="282" name="Line 756"/>
        <xdr:cNvSpPr>
          <a:spLocks/>
        </xdr:cNvSpPr>
      </xdr:nvSpPr>
      <xdr:spPr>
        <a:xfrm>
          <a:off x="46586775" y="4781550"/>
          <a:ext cx="29813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457200</xdr:colOff>
      <xdr:row>17</xdr:row>
      <xdr:rowOff>161925</xdr:rowOff>
    </xdr:from>
    <xdr:to>
      <xdr:col>62</xdr:col>
      <xdr:colOff>228600</xdr:colOff>
      <xdr:row>18</xdr:row>
      <xdr:rowOff>9525</xdr:rowOff>
    </xdr:to>
    <xdr:sp>
      <xdr:nvSpPr>
        <xdr:cNvPr id="283" name="Line 757"/>
        <xdr:cNvSpPr>
          <a:spLocks/>
        </xdr:cNvSpPr>
      </xdr:nvSpPr>
      <xdr:spPr>
        <a:xfrm flipH="1" flipV="1">
          <a:off x="45091350" y="4591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104775</xdr:colOff>
      <xdr:row>17</xdr:row>
      <xdr:rowOff>114300</xdr:rowOff>
    </xdr:from>
    <xdr:to>
      <xdr:col>61</xdr:col>
      <xdr:colOff>457200</xdr:colOff>
      <xdr:row>17</xdr:row>
      <xdr:rowOff>161925</xdr:rowOff>
    </xdr:to>
    <xdr:sp>
      <xdr:nvSpPr>
        <xdr:cNvPr id="284" name="Line 758"/>
        <xdr:cNvSpPr>
          <a:spLocks/>
        </xdr:cNvSpPr>
      </xdr:nvSpPr>
      <xdr:spPr>
        <a:xfrm flipH="1" flipV="1">
          <a:off x="44224575" y="4543425"/>
          <a:ext cx="8667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228600</xdr:colOff>
      <xdr:row>18</xdr:row>
      <xdr:rowOff>9525</xdr:rowOff>
    </xdr:from>
    <xdr:to>
      <xdr:col>63</xdr:col>
      <xdr:colOff>466725</xdr:colOff>
      <xdr:row>18</xdr:row>
      <xdr:rowOff>123825</xdr:rowOff>
    </xdr:to>
    <xdr:sp>
      <xdr:nvSpPr>
        <xdr:cNvPr id="285" name="Line 759"/>
        <xdr:cNvSpPr>
          <a:spLocks/>
        </xdr:cNvSpPr>
      </xdr:nvSpPr>
      <xdr:spPr>
        <a:xfrm flipH="1" flipV="1">
          <a:off x="45834300" y="46672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133350</xdr:colOff>
      <xdr:row>18</xdr:row>
      <xdr:rowOff>209550</xdr:rowOff>
    </xdr:from>
    <xdr:to>
      <xdr:col>63</xdr:col>
      <xdr:colOff>180975</xdr:colOff>
      <xdr:row>19</xdr:row>
      <xdr:rowOff>209550</xdr:rowOff>
    </xdr:to>
    <xdr:grpSp>
      <xdr:nvGrpSpPr>
        <xdr:cNvPr id="286" name="Group 760"/>
        <xdr:cNvGrpSpPr>
          <a:grpSpLocks/>
        </xdr:cNvGrpSpPr>
      </xdr:nvGrpSpPr>
      <xdr:grpSpPr>
        <a:xfrm>
          <a:off x="46253400" y="4867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7" name="Rectangle 7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7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7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390525</xdr:colOff>
      <xdr:row>21</xdr:row>
      <xdr:rowOff>152400</xdr:rowOff>
    </xdr:from>
    <xdr:to>
      <xdr:col>57</xdr:col>
      <xdr:colOff>438150</xdr:colOff>
      <xdr:row>22</xdr:row>
      <xdr:rowOff>152400</xdr:rowOff>
    </xdr:to>
    <xdr:grpSp>
      <xdr:nvGrpSpPr>
        <xdr:cNvPr id="290" name="Group 764"/>
        <xdr:cNvGrpSpPr>
          <a:grpSpLocks/>
        </xdr:cNvGrpSpPr>
      </xdr:nvGrpSpPr>
      <xdr:grpSpPr>
        <a:xfrm>
          <a:off x="42052875" y="5495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91" name="Rectangle 7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7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7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238125</xdr:colOff>
      <xdr:row>24</xdr:row>
      <xdr:rowOff>114300</xdr:rowOff>
    </xdr:from>
    <xdr:to>
      <xdr:col>53</xdr:col>
      <xdr:colOff>285750</xdr:colOff>
      <xdr:row>25</xdr:row>
      <xdr:rowOff>114300</xdr:rowOff>
    </xdr:to>
    <xdr:grpSp>
      <xdr:nvGrpSpPr>
        <xdr:cNvPr id="294" name="Group 776"/>
        <xdr:cNvGrpSpPr>
          <a:grpSpLocks/>
        </xdr:cNvGrpSpPr>
      </xdr:nvGrpSpPr>
      <xdr:grpSpPr>
        <a:xfrm>
          <a:off x="38928675" y="6143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5" name="Rectangle 77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77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77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104775</xdr:colOff>
      <xdr:row>27</xdr:row>
      <xdr:rowOff>219075</xdr:rowOff>
    </xdr:from>
    <xdr:to>
      <xdr:col>112</xdr:col>
      <xdr:colOff>419100</xdr:colOff>
      <xdr:row>29</xdr:row>
      <xdr:rowOff>114300</xdr:rowOff>
    </xdr:to>
    <xdr:grpSp>
      <xdr:nvGrpSpPr>
        <xdr:cNvPr id="298" name="Group 780"/>
        <xdr:cNvGrpSpPr>
          <a:grpSpLocks noChangeAspect="1"/>
        </xdr:cNvGrpSpPr>
      </xdr:nvGrpSpPr>
      <xdr:grpSpPr>
        <a:xfrm>
          <a:off x="82857975" y="6934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9" name="Line 7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104775</xdr:colOff>
      <xdr:row>24</xdr:row>
      <xdr:rowOff>219075</xdr:rowOff>
    </xdr:from>
    <xdr:to>
      <xdr:col>108</xdr:col>
      <xdr:colOff>419100</xdr:colOff>
      <xdr:row>26</xdr:row>
      <xdr:rowOff>114300</xdr:rowOff>
    </xdr:to>
    <xdr:grpSp>
      <xdr:nvGrpSpPr>
        <xdr:cNvPr id="301" name="Group 783"/>
        <xdr:cNvGrpSpPr>
          <a:grpSpLocks noChangeAspect="1"/>
        </xdr:cNvGrpSpPr>
      </xdr:nvGrpSpPr>
      <xdr:grpSpPr>
        <a:xfrm>
          <a:off x="79886175" y="6248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2" name="Line 7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7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104775</xdr:colOff>
      <xdr:row>29</xdr:row>
      <xdr:rowOff>114300</xdr:rowOff>
    </xdr:from>
    <xdr:to>
      <xdr:col>108</xdr:col>
      <xdr:colOff>419100</xdr:colOff>
      <xdr:row>31</xdr:row>
      <xdr:rowOff>28575</xdr:rowOff>
    </xdr:to>
    <xdr:grpSp>
      <xdr:nvGrpSpPr>
        <xdr:cNvPr id="304" name="Group 786"/>
        <xdr:cNvGrpSpPr>
          <a:grpSpLocks noChangeAspect="1"/>
        </xdr:cNvGrpSpPr>
      </xdr:nvGrpSpPr>
      <xdr:grpSpPr>
        <a:xfrm>
          <a:off x="79886175" y="7286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5" name="Line 7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7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31</xdr:row>
      <xdr:rowOff>114300</xdr:rowOff>
    </xdr:from>
    <xdr:to>
      <xdr:col>105</xdr:col>
      <xdr:colOff>647700</xdr:colOff>
      <xdr:row>33</xdr:row>
      <xdr:rowOff>28575</xdr:rowOff>
    </xdr:to>
    <xdr:grpSp>
      <xdr:nvGrpSpPr>
        <xdr:cNvPr id="307" name="Group 789"/>
        <xdr:cNvGrpSpPr>
          <a:grpSpLocks noChangeAspect="1"/>
        </xdr:cNvGrpSpPr>
      </xdr:nvGrpSpPr>
      <xdr:grpSpPr>
        <a:xfrm>
          <a:off x="77666850" y="7743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8" name="Line 7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22</xdr:row>
      <xdr:rowOff>219075</xdr:rowOff>
    </xdr:from>
    <xdr:to>
      <xdr:col>105</xdr:col>
      <xdr:colOff>647700</xdr:colOff>
      <xdr:row>24</xdr:row>
      <xdr:rowOff>114300</xdr:rowOff>
    </xdr:to>
    <xdr:grpSp>
      <xdr:nvGrpSpPr>
        <xdr:cNvPr id="310" name="Group 792"/>
        <xdr:cNvGrpSpPr>
          <a:grpSpLocks noChangeAspect="1"/>
        </xdr:cNvGrpSpPr>
      </xdr:nvGrpSpPr>
      <xdr:grpSpPr>
        <a:xfrm>
          <a:off x="77666850" y="5791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1" name="Line 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752475</xdr:colOff>
      <xdr:row>21</xdr:row>
      <xdr:rowOff>123825</xdr:rowOff>
    </xdr:from>
    <xdr:to>
      <xdr:col>105</xdr:col>
      <xdr:colOff>495300</xdr:colOff>
      <xdr:row>24</xdr:row>
      <xdr:rowOff>114300</xdr:rowOff>
    </xdr:to>
    <xdr:sp>
      <xdr:nvSpPr>
        <xdr:cNvPr id="313" name="Line 799"/>
        <xdr:cNvSpPr>
          <a:spLocks/>
        </xdr:cNvSpPr>
      </xdr:nvSpPr>
      <xdr:spPr>
        <a:xfrm>
          <a:off x="75104625" y="5467350"/>
          <a:ext cx="27146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752475</xdr:colOff>
      <xdr:row>20</xdr:row>
      <xdr:rowOff>161925</xdr:rowOff>
    </xdr:from>
    <xdr:to>
      <xdr:col>101</xdr:col>
      <xdr:colOff>9525</xdr:colOff>
      <xdr:row>21</xdr:row>
      <xdr:rowOff>9525</xdr:rowOff>
    </xdr:to>
    <xdr:sp>
      <xdr:nvSpPr>
        <xdr:cNvPr id="314" name="Line 800"/>
        <xdr:cNvSpPr>
          <a:spLocks/>
        </xdr:cNvSpPr>
      </xdr:nvSpPr>
      <xdr:spPr>
        <a:xfrm flipH="1" flipV="1">
          <a:off x="73618725" y="5276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361950</xdr:colOff>
      <xdr:row>20</xdr:row>
      <xdr:rowOff>114300</xdr:rowOff>
    </xdr:from>
    <xdr:to>
      <xdr:col>99</xdr:col>
      <xdr:colOff>752475</xdr:colOff>
      <xdr:row>20</xdr:row>
      <xdr:rowOff>161925</xdr:rowOff>
    </xdr:to>
    <xdr:sp>
      <xdr:nvSpPr>
        <xdr:cNvPr id="315" name="Line 801"/>
        <xdr:cNvSpPr>
          <a:spLocks/>
        </xdr:cNvSpPr>
      </xdr:nvSpPr>
      <xdr:spPr>
        <a:xfrm flipH="1" flipV="1">
          <a:off x="72713850" y="5229225"/>
          <a:ext cx="9048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21</xdr:row>
      <xdr:rowOff>9525</xdr:rowOff>
    </xdr:from>
    <xdr:to>
      <xdr:col>101</xdr:col>
      <xdr:colOff>752475</xdr:colOff>
      <xdr:row>21</xdr:row>
      <xdr:rowOff>123825</xdr:rowOff>
    </xdr:to>
    <xdr:sp>
      <xdr:nvSpPr>
        <xdr:cNvPr id="316" name="Line 802"/>
        <xdr:cNvSpPr>
          <a:spLocks/>
        </xdr:cNvSpPr>
      </xdr:nvSpPr>
      <xdr:spPr>
        <a:xfrm flipH="1" flipV="1">
          <a:off x="74352150" y="53530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476250</xdr:colOff>
      <xdr:row>23</xdr:row>
      <xdr:rowOff>152400</xdr:rowOff>
    </xdr:from>
    <xdr:to>
      <xdr:col>104</xdr:col>
      <xdr:colOff>247650</xdr:colOff>
      <xdr:row>24</xdr:row>
      <xdr:rowOff>0</xdr:rowOff>
    </xdr:to>
    <xdr:sp>
      <xdr:nvSpPr>
        <xdr:cNvPr id="317" name="Line 803"/>
        <xdr:cNvSpPr>
          <a:spLocks/>
        </xdr:cNvSpPr>
      </xdr:nvSpPr>
      <xdr:spPr>
        <a:xfrm flipH="1" flipV="1">
          <a:off x="76314300" y="5953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247650</xdr:colOff>
      <xdr:row>23</xdr:row>
      <xdr:rowOff>114300</xdr:rowOff>
    </xdr:from>
    <xdr:to>
      <xdr:col>103</xdr:col>
      <xdr:colOff>476250</xdr:colOff>
      <xdr:row>23</xdr:row>
      <xdr:rowOff>152400</xdr:rowOff>
    </xdr:to>
    <xdr:sp>
      <xdr:nvSpPr>
        <xdr:cNvPr id="318" name="Line 804"/>
        <xdr:cNvSpPr>
          <a:spLocks/>
        </xdr:cNvSpPr>
      </xdr:nvSpPr>
      <xdr:spPr>
        <a:xfrm flipH="1" flipV="1">
          <a:off x="75571350" y="5915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247650</xdr:colOff>
      <xdr:row>24</xdr:row>
      <xdr:rowOff>0</xdr:rowOff>
    </xdr:from>
    <xdr:to>
      <xdr:col>105</xdr:col>
      <xdr:colOff>495300</xdr:colOff>
      <xdr:row>24</xdr:row>
      <xdr:rowOff>114300</xdr:rowOff>
    </xdr:to>
    <xdr:sp>
      <xdr:nvSpPr>
        <xdr:cNvPr id="319" name="Line 805"/>
        <xdr:cNvSpPr>
          <a:spLocks/>
        </xdr:cNvSpPr>
      </xdr:nvSpPr>
      <xdr:spPr>
        <a:xfrm flipH="1" flipV="1">
          <a:off x="77057250" y="602932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504825</xdr:colOff>
      <xdr:row>35</xdr:row>
      <xdr:rowOff>76200</xdr:rowOff>
    </xdr:from>
    <xdr:to>
      <xdr:col>99</xdr:col>
      <xdr:colOff>733425</xdr:colOff>
      <xdr:row>35</xdr:row>
      <xdr:rowOff>114300</xdr:rowOff>
    </xdr:to>
    <xdr:sp>
      <xdr:nvSpPr>
        <xdr:cNvPr id="320" name="Line 806"/>
        <xdr:cNvSpPr>
          <a:spLocks/>
        </xdr:cNvSpPr>
      </xdr:nvSpPr>
      <xdr:spPr>
        <a:xfrm flipH="1">
          <a:off x="72856725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31</xdr:row>
      <xdr:rowOff>114300</xdr:rowOff>
    </xdr:from>
    <xdr:to>
      <xdr:col>105</xdr:col>
      <xdr:colOff>495300</xdr:colOff>
      <xdr:row>35</xdr:row>
      <xdr:rowOff>0</xdr:rowOff>
    </xdr:to>
    <xdr:sp>
      <xdr:nvSpPr>
        <xdr:cNvPr id="321" name="Line 807"/>
        <xdr:cNvSpPr>
          <a:spLocks/>
        </xdr:cNvSpPr>
      </xdr:nvSpPr>
      <xdr:spPr>
        <a:xfrm flipH="1">
          <a:off x="74333100" y="7743825"/>
          <a:ext cx="34861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733425</xdr:colOff>
      <xdr:row>35</xdr:row>
      <xdr:rowOff>0</xdr:rowOff>
    </xdr:from>
    <xdr:to>
      <xdr:col>100</xdr:col>
      <xdr:colOff>504825</xdr:colOff>
      <xdr:row>35</xdr:row>
      <xdr:rowOff>76200</xdr:rowOff>
    </xdr:to>
    <xdr:sp>
      <xdr:nvSpPr>
        <xdr:cNvPr id="322" name="Line 808"/>
        <xdr:cNvSpPr>
          <a:spLocks/>
        </xdr:cNvSpPr>
      </xdr:nvSpPr>
      <xdr:spPr>
        <a:xfrm flipH="1">
          <a:off x="73599675" y="8543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457200</xdr:colOff>
      <xdr:row>24</xdr:row>
      <xdr:rowOff>152400</xdr:rowOff>
    </xdr:from>
    <xdr:to>
      <xdr:col>103</xdr:col>
      <xdr:colOff>504825</xdr:colOff>
      <xdr:row>25</xdr:row>
      <xdr:rowOff>152400</xdr:rowOff>
    </xdr:to>
    <xdr:grpSp>
      <xdr:nvGrpSpPr>
        <xdr:cNvPr id="323" name="Group 809"/>
        <xdr:cNvGrpSpPr>
          <a:grpSpLocks/>
        </xdr:cNvGrpSpPr>
      </xdr:nvGrpSpPr>
      <xdr:grpSpPr>
        <a:xfrm>
          <a:off x="76295250" y="6181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24" name="Rectangle 81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81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81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371475</xdr:colOff>
      <xdr:row>30</xdr:row>
      <xdr:rowOff>114300</xdr:rowOff>
    </xdr:from>
    <xdr:to>
      <xdr:col>103</xdr:col>
      <xdr:colOff>419100</xdr:colOff>
      <xdr:row>31</xdr:row>
      <xdr:rowOff>114300</xdr:rowOff>
    </xdr:to>
    <xdr:grpSp>
      <xdr:nvGrpSpPr>
        <xdr:cNvPr id="327" name="Group 813"/>
        <xdr:cNvGrpSpPr>
          <a:grpSpLocks/>
        </xdr:cNvGrpSpPr>
      </xdr:nvGrpSpPr>
      <xdr:grpSpPr>
        <a:xfrm>
          <a:off x="76209525" y="7515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28" name="Rectangle 81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81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81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21</xdr:row>
      <xdr:rowOff>152400</xdr:rowOff>
    </xdr:from>
    <xdr:to>
      <xdr:col>100</xdr:col>
      <xdr:colOff>95250</xdr:colOff>
      <xdr:row>22</xdr:row>
      <xdr:rowOff>152400</xdr:rowOff>
    </xdr:to>
    <xdr:grpSp>
      <xdr:nvGrpSpPr>
        <xdr:cNvPr id="331" name="Group 817"/>
        <xdr:cNvGrpSpPr>
          <a:grpSpLocks/>
        </xdr:cNvGrpSpPr>
      </xdr:nvGrpSpPr>
      <xdr:grpSpPr>
        <a:xfrm>
          <a:off x="73885425" y="5495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32" name="Rectangle 8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8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8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66675</xdr:colOff>
      <xdr:row>33</xdr:row>
      <xdr:rowOff>76200</xdr:rowOff>
    </xdr:from>
    <xdr:to>
      <xdr:col>100</xdr:col>
      <xdr:colOff>114300</xdr:colOff>
      <xdr:row>34</xdr:row>
      <xdr:rowOff>76200</xdr:rowOff>
    </xdr:to>
    <xdr:grpSp>
      <xdr:nvGrpSpPr>
        <xdr:cNvPr id="335" name="Group 821"/>
        <xdr:cNvGrpSpPr>
          <a:grpSpLocks/>
        </xdr:cNvGrpSpPr>
      </xdr:nvGrpSpPr>
      <xdr:grpSpPr>
        <a:xfrm>
          <a:off x="73904475" y="8162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36" name="Rectangle 8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8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8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27</xdr:row>
      <xdr:rowOff>76200</xdr:rowOff>
    </xdr:from>
    <xdr:to>
      <xdr:col>79</xdr:col>
      <xdr:colOff>514350</xdr:colOff>
      <xdr:row>28</xdr:row>
      <xdr:rowOff>152400</xdr:rowOff>
    </xdr:to>
    <xdr:grpSp>
      <xdr:nvGrpSpPr>
        <xdr:cNvPr id="339" name="Group 826"/>
        <xdr:cNvGrpSpPr>
          <a:grpSpLocks/>
        </xdr:cNvGrpSpPr>
      </xdr:nvGrpSpPr>
      <xdr:grpSpPr>
        <a:xfrm>
          <a:off x="47091600" y="6791325"/>
          <a:ext cx="11430000" cy="304800"/>
          <a:chOff x="89" y="239"/>
          <a:chExt cx="863" cy="32"/>
        </a:xfrm>
        <a:solidFill>
          <a:srgbClr val="FFFFFF"/>
        </a:solidFill>
      </xdr:grpSpPr>
      <xdr:sp>
        <xdr:nvSpPr>
          <xdr:cNvPr id="340" name="Rectangle 82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82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82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83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83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83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83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83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83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66675</xdr:colOff>
      <xdr:row>27</xdr:row>
      <xdr:rowOff>114300</xdr:rowOff>
    </xdr:from>
    <xdr:to>
      <xdr:col>71</xdr:col>
      <xdr:colOff>581025</xdr:colOff>
      <xdr:row>28</xdr:row>
      <xdr:rowOff>114300</xdr:rowOff>
    </xdr:to>
    <xdr:sp>
      <xdr:nvSpPr>
        <xdr:cNvPr id="349" name="text 7125"/>
        <xdr:cNvSpPr txBox="1">
          <a:spLocks noChangeArrowheads="1"/>
        </xdr:cNvSpPr>
      </xdr:nvSpPr>
      <xdr:spPr>
        <a:xfrm>
          <a:off x="52130325" y="6829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>
    <xdr:from>
      <xdr:col>111</xdr:col>
      <xdr:colOff>0</xdr:colOff>
      <xdr:row>32</xdr:row>
      <xdr:rowOff>0</xdr:rowOff>
    </xdr:from>
    <xdr:to>
      <xdr:col>111</xdr:col>
      <xdr:colOff>514350</xdr:colOff>
      <xdr:row>33</xdr:row>
      <xdr:rowOff>0</xdr:rowOff>
    </xdr:to>
    <xdr:sp>
      <xdr:nvSpPr>
        <xdr:cNvPr id="350" name="text 207"/>
        <xdr:cNvSpPr txBox="1">
          <a:spLocks noChangeArrowheads="1"/>
        </xdr:cNvSpPr>
      </xdr:nvSpPr>
      <xdr:spPr>
        <a:xfrm>
          <a:off x="81781650" y="78581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IV</a:t>
          </a:r>
        </a:p>
      </xdr:txBody>
    </xdr:sp>
    <xdr:clientData/>
  </xdr:twoCellAnchor>
  <xdr:twoCellAnchor>
    <xdr:from>
      <xdr:col>9</xdr:col>
      <xdr:colOff>57150</xdr:colOff>
      <xdr:row>12</xdr:row>
      <xdr:rowOff>0</xdr:rowOff>
    </xdr:from>
    <xdr:to>
      <xdr:col>9</xdr:col>
      <xdr:colOff>571500</xdr:colOff>
      <xdr:row>13</xdr:row>
      <xdr:rowOff>0</xdr:rowOff>
    </xdr:to>
    <xdr:sp>
      <xdr:nvSpPr>
        <xdr:cNvPr id="351" name="text 207"/>
        <xdr:cNvSpPr txBox="1">
          <a:spLocks noChangeArrowheads="1"/>
        </xdr:cNvSpPr>
      </xdr:nvSpPr>
      <xdr:spPr>
        <a:xfrm>
          <a:off x="6057900" y="32861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11</xdr:col>
      <xdr:colOff>238125</xdr:colOff>
      <xdr:row>46</xdr:row>
      <xdr:rowOff>19050</xdr:rowOff>
    </xdr:from>
    <xdr:to>
      <xdr:col>11</xdr:col>
      <xdr:colOff>752475</xdr:colOff>
      <xdr:row>47</xdr:row>
      <xdr:rowOff>19050</xdr:rowOff>
    </xdr:to>
    <xdr:sp>
      <xdr:nvSpPr>
        <xdr:cNvPr id="352" name="text 207"/>
        <xdr:cNvSpPr txBox="1">
          <a:spLocks noChangeArrowheads="1"/>
        </xdr:cNvSpPr>
      </xdr:nvSpPr>
      <xdr:spPr>
        <a:xfrm>
          <a:off x="7724775" y="11115675"/>
          <a:ext cx="51435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45</xdr:col>
      <xdr:colOff>0</xdr:colOff>
      <xdr:row>23</xdr:row>
      <xdr:rowOff>0</xdr:rowOff>
    </xdr:from>
    <xdr:to>
      <xdr:col>45</xdr:col>
      <xdr:colOff>514350</xdr:colOff>
      <xdr:row>24</xdr:row>
      <xdr:rowOff>0</xdr:rowOff>
    </xdr:to>
    <xdr:sp>
      <xdr:nvSpPr>
        <xdr:cNvPr id="353" name="text 207"/>
        <xdr:cNvSpPr txBox="1">
          <a:spLocks noChangeArrowheads="1"/>
        </xdr:cNvSpPr>
      </xdr:nvSpPr>
      <xdr:spPr>
        <a:xfrm>
          <a:off x="32746950" y="5800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III</a:t>
          </a:r>
        </a:p>
      </xdr:txBody>
    </xdr:sp>
    <xdr:clientData/>
  </xdr:twoCellAnchor>
  <xdr:twoCellAnchor>
    <xdr:from>
      <xdr:col>9</xdr:col>
      <xdr:colOff>895350</xdr:colOff>
      <xdr:row>12</xdr:row>
      <xdr:rowOff>9525</xdr:rowOff>
    </xdr:from>
    <xdr:to>
      <xdr:col>10</xdr:col>
      <xdr:colOff>361950</xdr:colOff>
      <xdr:row>13</xdr:row>
      <xdr:rowOff>0</xdr:rowOff>
    </xdr:to>
    <xdr:grpSp>
      <xdr:nvGrpSpPr>
        <xdr:cNvPr id="354" name="Group 885"/>
        <xdr:cNvGrpSpPr>
          <a:grpSpLocks/>
        </xdr:cNvGrpSpPr>
      </xdr:nvGrpSpPr>
      <xdr:grpSpPr>
        <a:xfrm>
          <a:off x="6896100" y="32956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55" name="Line 88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88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88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904875</xdr:colOff>
      <xdr:row>45</xdr:row>
      <xdr:rowOff>0</xdr:rowOff>
    </xdr:from>
    <xdr:to>
      <xdr:col>12</xdr:col>
      <xdr:colOff>371475</xdr:colOff>
      <xdr:row>45</xdr:row>
      <xdr:rowOff>219075</xdr:rowOff>
    </xdr:to>
    <xdr:grpSp>
      <xdr:nvGrpSpPr>
        <xdr:cNvPr id="358" name="Group 889"/>
        <xdr:cNvGrpSpPr>
          <a:grpSpLocks/>
        </xdr:cNvGrpSpPr>
      </xdr:nvGrpSpPr>
      <xdr:grpSpPr>
        <a:xfrm>
          <a:off x="8391525" y="108299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59" name="Line 89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89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89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238125</xdr:colOff>
      <xdr:row>30</xdr:row>
      <xdr:rowOff>114300</xdr:rowOff>
    </xdr:from>
    <xdr:to>
      <xdr:col>53</xdr:col>
      <xdr:colOff>285750</xdr:colOff>
      <xdr:row>31</xdr:row>
      <xdr:rowOff>114300</xdr:rowOff>
    </xdr:to>
    <xdr:grpSp>
      <xdr:nvGrpSpPr>
        <xdr:cNvPr id="362" name="Group 893"/>
        <xdr:cNvGrpSpPr>
          <a:grpSpLocks/>
        </xdr:cNvGrpSpPr>
      </xdr:nvGrpSpPr>
      <xdr:grpSpPr>
        <a:xfrm>
          <a:off x="38928675" y="7515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63" name="Rectangle 89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89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89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390525</xdr:colOff>
      <xdr:row>33</xdr:row>
      <xdr:rowOff>57150</xdr:rowOff>
    </xdr:from>
    <xdr:to>
      <xdr:col>57</xdr:col>
      <xdr:colOff>438150</xdr:colOff>
      <xdr:row>34</xdr:row>
      <xdr:rowOff>57150</xdr:rowOff>
    </xdr:to>
    <xdr:grpSp>
      <xdr:nvGrpSpPr>
        <xdr:cNvPr id="366" name="Group 897"/>
        <xdr:cNvGrpSpPr>
          <a:grpSpLocks/>
        </xdr:cNvGrpSpPr>
      </xdr:nvGrpSpPr>
      <xdr:grpSpPr>
        <a:xfrm>
          <a:off x="42052875" y="8143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67" name="Rectangle 8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8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9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66675</xdr:colOff>
      <xdr:row>15</xdr:row>
      <xdr:rowOff>66675</xdr:rowOff>
    </xdr:from>
    <xdr:to>
      <xdr:col>7</xdr:col>
      <xdr:colOff>104775</xdr:colOff>
      <xdr:row>15</xdr:row>
      <xdr:rowOff>180975</xdr:rowOff>
    </xdr:to>
    <xdr:grpSp>
      <xdr:nvGrpSpPr>
        <xdr:cNvPr id="370" name="Group 901"/>
        <xdr:cNvGrpSpPr>
          <a:grpSpLocks noChangeAspect="1"/>
        </xdr:cNvGrpSpPr>
      </xdr:nvGrpSpPr>
      <xdr:grpSpPr>
        <a:xfrm>
          <a:off x="4067175" y="4038600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371" name="Line 90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90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90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90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90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44</xdr:row>
      <xdr:rowOff>57150</xdr:rowOff>
    </xdr:from>
    <xdr:to>
      <xdr:col>3</xdr:col>
      <xdr:colOff>619125</xdr:colOff>
      <xdr:row>44</xdr:row>
      <xdr:rowOff>171450</xdr:rowOff>
    </xdr:to>
    <xdr:grpSp>
      <xdr:nvGrpSpPr>
        <xdr:cNvPr id="376" name="Group 907"/>
        <xdr:cNvGrpSpPr>
          <a:grpSpLocks noChangeAspect="1"/>
        </xdr:cNvGrpSpPr>
      </xdr:nvGrpSpPr>
      <xdr:grpSpPr>
        <a:xfrm>
          <a:off x="1590675" y="106584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77" name="Line 90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90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91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91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91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30</xdr:row>
      <xdr:rowOff>76200</xdr:rowOff>
    </xdr:from>
    <xdr:to>
      <xdr:col>79</xdr:col>
      <xdr:colOff>514350</xdr:colOff>
      <xdr:row>31</xdr:row>
      <xdr:rowOff>152400</xdr:rowOff>
    </xdr:to>
    <xdr:grpSp>
      <xdr:nvGrpSpPr>
        <xdr:cNvPr id="382" name="Group 913"/>
        <xdr:cNvGrpSpPr>
          <a:grpSpLocks/>
        </xdr:cNvGrpSpPr>
      </xdr:nvGrpSpPr>
      <xdr:grpSpPr>
        <a:xfrm>
          <a:off x="47091600" y="7477125"/>
          <a:ext cx="11430000" cy="304800"/>
          <a:chOff x="89" y="239"/>
          <a:chExt cx="863" cy="32"/>
        </a:xfrm>
        <a:solidFill>
          <a:srgbClr val="FFFFFF"/>
        </a:solidFill>
      </xdr:grpSpPr>
      <xdr:sp>
        <xdr:nvSpPr>
          <xdr:cNvPr id="383" name="Rectangle 91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91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91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91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91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91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92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92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92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66675</xdr:colOff>
      <xdr:row>30</xdr:row>
      <xdr:rowOff>114300</xdr:rowOff>
    </xdr:from>
    <xdr:to>
      <xdr:col>71</xdr:col>
      <xdr:colOff>581025</xdr:colOff>
      <xdr:row>31</xdr:row>
      <xdr:rowOff>114300</xdr:rowOff>
    </xdr:to>
    <xdr:sp>
      <xdr:nvSpPr>
        <xdr:cNvPr id="392" name="text 7125"/>
        <xdr:cNvSpPr txBox="1">
          <a:spLocks noChangeArrowheads="1"/>
        </xdr:cNvSpPr>
      </xdr:nvSpPr>
      <xdr:spPr>
        <a:xfrm>
          <a:off x="52130325" y="7515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>
    <xdr:from>
      <xdr:col>64</xdr:col>
      <xdr:colOff>0</xdr:colOff>
      <xdr:row>33</xdr:row>
      <xdr:rowOff>76200</xdr:rowOff>
    </xdr:from>
    <xdr:to>
      <xdr:col>79</xdr:col>
      <xdr:colOff>514350</xdr:colOff>
      <xdr:row>34</xdr:row>
      <xdr:rowOff>152400</xdr:rowOff>
    </xdr:to>
    <xdr:grpSp>
      <xdr:nvGrpSpPr>
        <xdr:cNvPr id="393" name="Group 924"/>
        <xdr:cNvGrpSpPr>
          <a:grpSpLocks/>
        </xdr:cNvGrpSpPr>
      </xdr:nvGrpSpPr>
      <xdr:grpSpPr>
        <a:xfrm>
          <a:off x="47091600" y="8162925"/>
          <a:ext cx="11430000" cy="304800"/>
          <a:chOff x="89" y="239"/>
          <a:chExt cx="863" cy="32"/>
        </a:xfrm>
        <a:solidFill>
          <a:srgbClr val="FFFFFF"/>
        </a:solidFill>
      </xdr:grpSpPr>
      <xdr:sp>
        <xdr:nvSpPr>
          <xdr:cNvPr id="394" name="Rectangle 92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92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92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92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92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93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93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93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93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66675</xdr:colOff>
      <xdr:row>33</xdr:row>
      <xdr:rowOff>114300</xdr:rowOff>
    </xdr:from>
    <xdr:to>
      <xdr:col>71</xdr:col>
      <xdr:colOff>581025</xdr:colOff>
      <xdr:row>34</xdr:row>
      <xdr:rowOff>114300</xdr:rowOff>
    </xdr:to>
    <xdr:sp>
      <xdr:nvSpPr>
        <xdr:cNvPr id="403" name="text 7125"/>
        <xdr:cNvSpPr txBox="1">
          <a:spLocks noChangeArrowheads="1"/>
        </xdr:cNvSpPr>
      </xdr:nvSpPr>
      <xdr:spPr>
        <a:xfrm>
          <a:off x="52130325" y="8201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>
    <xdr:from>
      <xdr:col>104</xdr:col>
      <xdr:colOff>238125</xdr:colOff>
      <xdr:row>31</xdr:row>
      <xdr:rowOff>114300</xdr:rowOff>
    </xdr:from>
    <xdr:to>
      <xdr:col>105</xdr:col>
      <xdr:colOff>495300</xdr:colOff>
      <xdr:row>32</xdr:row>
      <xdr:rowOff>0</xdr:rowOff>
    </xdr:to>
    <xdr:sp>
      <xdr:nvSpPr>
        <xdr:cNvPr id="404" name="Line 935"/>
        <xdr:cNvSpPr>
          <a:spLocks/>
        </xdr:cNvSpPr>
      </xdr:nvSpPr>
      <xdr:spPr>
        <a:xfrm flipH="1">
          <a:off x="77047725" y="774382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238125</xdr:colOff>
      <xdr:row>32</xdr:row>
      <xdr:rowOff>76200</xdr:rowOff>
    </xdr:from>
    <xdr:to>
      <xdr:col>103</xdr:col>
      <xdr:colOff>466725</xdr:colOff>
      <xdr:row>32</xdr:row>
      <xdr:rowOff>114300</xdr:rowOff>
    </xdr:to>
    <xdr:sp>
      <xdr:nvSpPr>
        <xdr:cNvPr id="405" name="Line 936"/>
        <xdr:cNvSpPr>
          <a:spLocks/>
        </xdr:cNvSpPr>
      </xdr:nvSpPr>
      <xdr:spPr>
        <a:xfrm flipH="1">
          <a:off x="75561825" y="7934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466725</xdr:colOff>
      <xdr:row>32</xdr:row>
      <xdr:rowOff>0</xdr:rowOff>
    </xdr:from>
    <xdr:to>
      <xdr:col>104</xdr:col>
      <xdr:colOff>238125</xdr:colOff>
      <xdr:row>32</xdr:row>
      <xdr:rowOff>76200</xdr:rowOff>
    </xdr:to>
    <xdr:sp>
      <xdr:nvSpPr>
        <xdr:cNvPr id="406" name="Line 937"/>
        <xdr:cNvSpPr>
          <a:spLocks/>
        </xdr:cNvSpPr>
      </xdr:nvSpPr>
      <xdr:spPr>
        <a:xfrm flipH="1">
          <a:off x="76304775" y="7858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46" customWidth="1"/>
    <col min="2" max="2" width="11.75390625" style="89" customWidth="1"/>
    <col min="3" max="18" width="11.75390625" style="47" customWidth="1"/>
    <col min="19" max="19" width="4.75390625" style="46" customWidth="1"/>
    <col min="20" max="20" width="2.75390625" style="46" customWidth="1"/>
    <col min="21" max="16384" width="9.125" style="47" customWidth="1"/>
  </cols>
  <sheetData>
    <row r="1" spans="1:20" s="45" customFormat="1" ht="9.75" customHeight="1">
      <c r="A1" s="42"/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S1" s="42"/>
      <c r="T1" s="42"/>
    </row>
    <row r="2" spans="2:18" ht="36" customHeight="1">
      <c r="B2" s="47"/>
      <c r="D2" s="48"/>
      <c r="E2" s="48"/>
      <c r="F2" s="48"/>
      <c r="G2" s="48"/>
      <c r="H2" s="48"/>
      <c r="I2" s="48"/>
      <c r="J2" s="48"/>
      <c r="K2" s="48"/>
      <c r="L2" s="48"/>
      <c r="R2" s="49"/>
    </row>
    <row r="3" spans="2:12" s="46" customFormat="1" ht="12.75">
      <c r="B3" s="50"/>
      <c r="C3" s="50"/>
      <c r="D3" s="50"/>
      <c r="J3" s="51"/>
      <c r="K3" s="50"/>
      <c r="L3" s="50"/>
    </row>
    <row r="4" spans="1:22" s="57" customFormat="1" ht="22.5" customHeight="1">
      <c r="A4" s="52"/>
      <c r="B4" s="53" t="s">
        <v>0</v>
      </c>
      <c r="C4" s="178" t="s">
        <v>81</v>
      </c>
      <c r="D4" s="54"/>
      <c r="E4" s="52"/>
      <c r="F4" s="52"/>
      <c r="G4" s="52"/>
      <c r="H4" s="52"/>
      <c r="I4" s="54"/>
      <c r="J4" s="7" t="s">
        <v>103</v>
      </c>
      <c r="K4" s="54"/>
      <c r="L4" s="55"/>
      <c r="M4" s="54"/>
      <c r="N4" s="54"/>
      <c r="O4" s="54"/>
      <c r="P4" s="54"/>
      <c r="Q4" s="111" t="s">
        <v>1</v>
      </c>
      <c r="R4" s="172">
        <v>546192</v>
      </c>
      <c r="S4" s="54"/>
      <c r="T4" s="54"/>
      <c r="U4" s="56"/>
      <c r="V4" s="56"/>
    </row>
    <row r="5" spans="2:22" s="58" customFormat="1" ht="12" thickBot="1">
      <c r="B5" s="59"/>
      <c r="C5" s="60"/>
      <c r="D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s="66" customFormat="1" ht="21" customHeight="1">
      <c r="A6" s="61"/>
      <c r="B6" s="62"/>
      <c r="C6" s="63"/>
      <c r="D6" s="62"/>
      <c r="E6" s="64"/>
      <c r="F6" s="64"/>
      <c r="G6" s="64"/>
      <c r="H6" s="64"/>
      <c r="I6" s="64"/>
      <c r="J6" s="62"/>
      <c r="K6" s="62"/>
      <c r="L6" s="62"/>
      <c r="M6" s="62"/>
      <c r="N6" s="62"/>
      <c r="O6" s="62"/>
      <c r="P6" s="62"/>
      <c r="Q6" s="62"/>
      <c r="R6" s="62"/>
      <c r="S6" s="65"/>
      <c r="T6" s="51"/>
      <c r="U6" s="51"/>
      <c r="V6" s="51"/>
    </row>
    <row r="7" spans="1:21" ht="12.75">
      <c r="A7" s="67"/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68"/>
      <c r="T7" s="50"/>
      <c r="U7" s="48"/>
    </row>
    <row r="8" spans="1:21" ht="17.25" customHeight="1">
      <c r="A8" s="67"/>
      <c r="B8" s="102"/>
      <c r="C8" s="103" t="s">
        <v>2</v>
      </c>
      <c r="D8" s="104"/>
      <c r="E8" s="104"/>
      <c r="F8" s="104"/>
      <c r="G8" s="104"/>
      <c r="J8" s="105"/>
      <c r="M8" s="104"/>
      <c r="N8" s="104"/>
      <c r="O8" s="104"/>
      <c r="P8" s="104"/>
      <c r="Q8" s="104"/>
      <c r="R8" s="112"/>
      <c r="S8" s="68"/>
      <c r="T8" s="50"/>
      <c r="U8" s="48"/>
    </row>
    <row r="9" spans="1:21" ht="25.5">
      <c r="A9" s="67"/>
      <c r="B9" s="102"/>
      <c r="C9" s="98" t="s">
        <v>3</v>
      </c>
      <c r="D9" s="104"/>
      <c r="E9" s="104"/>
      <c r="F9" s="104"/>
      <c r="G9" s="69"/>
      <c r="H9" s="69"/>
      <c r="I9" s="69"/>
      <c r="J9" s="69" t="s">
        <v>46</v>
      </c>
      <c r="K9" s="69"/>
      <c r="L9" s="69"/>
      <c r="M9" s="69"/>
      <c r="N9" s="104"/>
      <c r="O9" s="104"/>
      <c r="P9" s="190" t="s">
        <v>45</v>
      </c>
      <c r="Q9" s="190"/>
      <c r="R9" s="70"/>
      <c r="S9" s="68"/>
      <c r="T9" s="50"/>
      <c r="U9" s="48"/>
    </row>
    <row r="10" spans="1:21" ht="21" customHeight="1">
      <c r="A10" s="67"/>
      <c r="B10" s="102"/>
      <c r="C10" s="98" t="s">
        <v>4</v>
      </c>
      <c r="D10" s="104"/>
      <c r="E10" s="104"/>
      <c r="F10" s="104"/>
      <c r="G10" s="104"/>
      <c r="H10" s="104"/>
      <c r="I10" s="104"/>
      <c r="J10" s="105" t="s">
        <v>47</v>
      </c>
      <c r="K10" s="104"/>
      <c r="L10" s="104"/>
      <c r="M10" s="104"/>
      <c r="N10" s="104"/>
      <c r="O10" s="104"/>
      <c r="P10" s="104"/>
      <c r="Q10" s="104"/>
      <c r="R10" s="112"/>
      <c r="S10" s="68"/>
      <c r="T10" s="50"/>
      <c r="U10" s="48"/>
    </row>
    <row r="11" spans="1:21" ht="21" customHeight="1">
      <c r="A11" s="67"/>
      <c r="B11" s="102"/>
      <c r="C11" s="98"/>
      <c r="D11" s="104"/>
      <c r="E11" s="104"/>
      <c r="F11" s="104"/>
      <c r="G11" s="104"/>
      <c r="H11" s="104"/>
      <c r="I11" s="104"/>
      <c r="J11" s="105" t="s">
        <v>132</v>
      </c>
      <c r="K11" s="104"/>
      <c r="L11" s="104"/>
      <c r="M11" s="104"/>
      <c r="N11" s="104"/>
      <c r="O11" s="104"/>
      <c r="P11" s="104"/>
      <c r="Q11" s="104"/>
      <c r="R11" s="112"/>
      <c r="S11" s="68"/>
      <c r="T11" s="50"/>
      <c r="U11" s="48"/>
    </row>
    <row r="12" spans="1:21" ht="12.75">
      <c r="A12" s="67"/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13"/>
      <c r="S12" s="68"/>
      <c r="T12" s="50"/>
      <c r="U12" s="48"/>
    </row>
    <row r="13" spans="1:21" ht="12.75">
      <c r="A13" s="67"/>
      <c r="B13" s="102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12"/>
      <c r="S13" s="68"/>
      <c r="T13" s="50"/>
      <c r="U13" s="48"/>
    </row>
    <row r="14" spans="1:21" ht="21" customHeight="1">
      <c r="A14" s="67"/>
      <c r="B14" s="102"/>
      <c r="C14" s="114" t="s">
        <v>5</v>
      </c>
      <c r="D14" s="104"/>
      <c r="E14" s="115" t="s">
        <v>48</v>
      </c>
      <c r="F14" s="104"/>
      <c r="G14" s="115" t="s">
        <v>49</v>
      </c>
      <c r="H14" s="104"/>
      <c r="I14" s="115" t="s">
        <v>79</v>
      </c>
      <c r="J14" s="115"/>
      <c r="L14" s="115" t="s">
        <v>6</v>
      </c>
      <c r="M14" s="115"/>
      <c r="N14" s="116"/>
      <c r="O14" s="115"/>
      <c r="P14" s="115" t="s">
        <v>80</v>
      </c>
      <c r="Q14" s="104"/>
      <c r="R14" s="112"/>
      <c r="S14" s="68"/>
      <c r="T14" s="50"/>
      <c r="U14" s="48"/>
    </row>
    <row r="15" spans="1:21" ht="21" customHeight="1">
      <c r="A15" s="67"/>
      <c r="B15" s="102"/>
      <c r="C15" s="110" t="s">
        <v>7</v>
      </c>
      <c r="D15" s="104"/>
      <c r="E15" s="364">
        <v>7.248</v>
      </c>
      <c r="F15" s="104"/>
      <c r="G15" s="364">
        <v>6.904</v>
      </c>
      <c r="H15" s="104"/>
      <c r="I15" s="364">
        <v>44.438</v>
      </c>
      <c r="J15" s="115"/>
      <c r="L15" s="368">
        <v>44.18</v>
      </c>
      <c r="M15" s="115"/>
      <c r="N15" s="116"/>
      <c r="O15" s="115"/>
      <c r="P15" s="364">
        <v>43.785</v>
      </c>
      <c r="Q15" s="104"/>
      <c r="R15" s="112"/>
      <c r="S15" s="68"/>
      <c r="T15" s="50"/>
      <c r="U15" s="48"/>
    </row>
    <row r="16" spans="1:21" ht="21" customHeight="1">
      <c r="A16" s="67"/>
      <c r="B16" s="102"/>
      <c r="C16" s="110" t="s">
        <v>105</v>
      </c>
      <c r="D16" s="104"/>
      <c r="E16" s="364">
        <v>44.796</v>
      </c>
      <c r="F16" s="104"/>
      <c r="G16" s="364">
        <v>44.772</v>
      </c>
      <c r="H16" s="104"/>
      <c r="I16" s="364"/>
      <c r="J16" s="365"/>
      <c r="K16" s="366"/>
      <c r="L16" s="365"/>
      <c r="M16" s="364"/>
      <c r="N16" s="367"/>
      <c r="O16" s="364"/>
      <c r="P16" s="364"/>
      <c r="Q16" s="104"/>
      <c r="R16" s="112"/>
      <c r="S16" s="68"/>
      <c r="T16" s="50"/>
      <c r="U16" s="48"/>
    </row>
    <row r="17" spans="1:21" ht="21" customHeight="1">
      <c r="A17" s="67"/>
      <c r="B17" s="102"/>
      <c r="C17" s="110" t="s">
        <v>8</v>
      </c>
      <c r="D17" s="104"/>
      <c r="E17" s="197" t="s">
        <v>10</v>
      </c>
      <c r="F17" s="104"/>
      <c r="G17" s="362" t="s">
        <v>82</v>
      </c>
      <c r="H17" s="104"/>
      <c r="I17" s="197" t="s">
        <v>10</v>
      </c>
      <c r="J17" s="171"/>
      <c r="K17" s="48"/>
      <c r="L17" s="171" t="s">
        <v>9</v>
      </c>
      <c r="M17" s="197"/>
      <c r="N17" s="48"/>
      <c r="O17" s="362"/>
      <c r="P17" s="362" t="s">
        <v>82</v>
      </c>
      <c r="Q17" s="104"/>
      <c r="R17" s="112"/>
      <c r="S17" s="68"/>
      <c r="T17" s="50"/>
      <c r="U17" s="48"/>
    </row>
    <row r="18" spans="1:21" ht="21" customHeight="1">
      <c r="A18" s="67"/>
      <c r="B18" s="102"/>
      <c r="C18" s="110"/>
      <c r="D18" s="104"/>
      <c r="E18" s="104"/>
      <c r="F18" s="104"/>
      <c r="G18" s="362" t="s">
        <v>83</v>
      </c>
      <c r="H18" s="104"/>
      <c r="I18" s="48"/>
      <c r="J18" s="197"/>
      <c r="K18" s="48"/>
      <c r="L18" s="197" t="s">
        <v>142</v>
      </c>
      <c r="M18" s="197"/>
      <c r="N18" s="48"/>
      <c r="O18" s="110"/>
      <c r="P18" s="362" t="s">
        <v>84</v>
      </c>
      <c r="Q18" s="104"/>
      <c r="R18" s="112"/>
      <c r="S18" s="68"/>
      <c r="T18" s="50"/>
      <c r="U18" s="48"/>
    </row>
    <row r="19" spans="1:21" ht="12.75">
      <c r="A19" s="67"/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9"/>
      <c r="S19" s="68"/>
      <c r="T19" s="50"/>
      <c r="U19" s="48"/>
    </row>
    <row r="20" spans="1:21" ht="21" customHeight="1">
      <c r="A20" s="67"/>
      <c r="B20" s="205"/>
      <c r="C20" s="206"/>
      <c r="D20" s="206"/>
      <c r="E20" s="207"/>
      <c r="F20" s="207"/>
      <c r="G20" s="207"/>
      <c r="H20" s="207"/>
      <c r="I20" s="206"/>
      <c r="J20" s="208" t="s">
        <v>11</v>
      </c>
      <c r="K20" s="206"/>
      <c r="L20" s="206"/>
      <c r="M20" s="206"/>
      <c r="N20" s="206"/>
      <c r="O20" s="206"/>
      <c r="P20" s="206"/>
      <c r="Q20" s="206"/>
      <c r="R20" s="206"/>
      <c r="S20" s="68"/>
      <c r="T20" s="50"/>
      <c r="U20" s="48"/>
    </row>
    <row r="21" spans="1:21" ht="21" customHeight="1">
      <c r="A21" s="67"/>
      <c r="B21" s="102"/>
      <c r="C21" s="104"/>
      <c r="D21" s="104"/>
      <c r="E21" s="104"/>
      <c r="F21" s="175"/>
      <c r="G21" s="104"/>
      <c r="H21" s="104"/>
      <c r="I21" s="104"/>
      <c r="J21" s="361"/>
      <c r="L21" s="104"/>
      <c r="M21" s="104"/>
      <c r="N21" s="175"/>
      <c r="O21" s="104"/>
      <c r="P21" s="104"/>
      <c r="Q21" s="104"/>
      <c r="R21" s="112"/>
      <c r="S21" s="68"/>
      <c r="T21" s="50"/>
      <c r="U21" s="48"/>
    </row>
    <row r="22" spans="1:21" ht="21" customHeight="1">
      <c r="A22" s="67"/>
      <c r="B22" s="102"/>
      <c r="C22" s="104"/>
      <c r="D22" s="104"/>
      <c r="E22" s="104"/>
      <c r="F22" s="175" t="s">
        <v>85</v>
      </c>
      <c r="G22" s="104"/>
      <c r="H22" s="104"/>
      <c r="I22" s="104"/>
      <c r="J22" s="175"/>
      <c r="K22" s="175" t="s">
        <v>86</v>
      </c>
      <c r="L22" s="104"/>
      <c r="M22" s="104"/>
      <c r="N22" s="175"/>
      <c r="O22" s="175"/>
      <c r="P22" s="175" t="s">
        <v>87</v>
      </c>
      <c r="Q22" s="104"/>
      <c r="R22" s="112"/>
      <c r="S22" s="68"/>
      <c r="T22" s="50"/>
      <c r="U22" s="48"/>
    </row>
    <row r="23" spans="1:21" ht="21" customHeight="1">
      <c r="A23" s="67"/>
      <c r="B23" s="102"/>
      <c r="C23" s="110" t="s">
        <v>14</v>
      </c>
      <c r="D23" s="104"/>
      <c r="E23" s="104"/>
      <c r="F23" s="176" t="s">
        <v>55</v>
      </c>
      <c r="G23" s="104"/>
      <c r="H23" s="190" t="s">
        <v>53</v>
      </c>
      <c r="I23" s="190"/>
      <c r="J23" s="177"/>
      <c r="K23" s="176" t="s">
        <v>90</v>
      </c>
      <c r="L23" s="104"/>
      <c r="M23" s="190" t="s">
        <v>53</v>
      </c>
      <c r="N23" s="190"/>
      <c r="O23" s="176"/>
      <c r="P23" s="176" t="s">
        <v>52</v>
      </c>
      <c r="Q23" s="190" t="s">
        <v>89</v>
      </c>
      <c r="R23" s="363"/>
      <c r="S23" s="68"/>
      <c r="T23" s="50"/>
      <c r="U23" s="48"/>
    </row>
    <row r="24" spans="1:21" ht="21" customHeight="1">
      <c r="A24" s="67"/>
      <c r="B24" s="102"/>
      <c r="C24" s="110" t="s">
        <v>15</v>
      </c>
      <c r="D24" s="104"/>
      <c r="E24" s="104"/>
      <c r="F24" s="177" t="s">
        <v>52</v>
      </c>
      <c r="G24" s="104"/>
      <c r="H24" s="190" t="s">
        <v>54</v>
      </c>
      <c r="I24" s="190"/>
      <c r="J24" s="176"/>
      <c r="K24" s="177" t="s">
        <v>52</v>
      </c>
      <c r="L24" s="104"/>
      <c r="M24" s="190" t="s">
        <v>54</v>
      </c>
      <c r="N24" s="190"/>
      <c r="O24" s="177"/>
      <c r="P24" s="177" t="s">
        <v>88</v>
      </c>
      <c r="Q24" s="190" t="s">
        <v>54</v>
      </c>
      <c r="R24" s="363"/>
      <c r="S24" s="68"/>
      <c r="T24" s="50"/>
      <c r="U24" s="48"/>
    </row>
    <row r="25" spans="1:21" ht="21" customHeight="1">
      <c r="A25" s="67"/>
      <c r="B25" s="117"/>
      <c r="C25" s="118"/>
      <c r="D25" s="118"/>
      <c r="E25" s="118"/>
      <c r="F25" s="118"/>
      <c r="G25" s="118"/>
      <c r="H25" s="203"/>
      <c r="I25" s="118"/>
      <c r="J25" s="204"/>
      <c r="K25" s="118"/>
      <c r="L25" s="118"/>
      <c r="M25" s="118"/>
      <c r="N25" s="118"/>
      <c r="O25" s="118"/>
      <c r="P25" s="118"/>
      <c r="Q25" s="118"/>
      <c r="R25" s="119"/>
      <c r="S25" s="68"/>
      <c r="T25" s="50"/>
      <c r="U25" s="48"/>
    </row>
    <row r="26" spans="1:21" ht="21" customHeight="1">
      <c r="A26" s="67"/>
      <c r="B26" s="72"/>
      <c r="C26" s="73"/>
      <c r="D26" s="73"/>
      <c r="E26" s="74"/>
      <c r="F26" s="74"/>
      <c r="G26" s="74"/>
      <c r="H26" s="74"/>
      <c r="I26" s="73"/>
      <c r="J26" s="75"/>
      <c r="K26" s="73"/>
      <c r="L26" s="73"/>
      <c r="M26" s="73"/>
      <c r="N26" s="73"/>
      <c r="O26" s="73"/>
      <c r="P26" s="73"/>
      <c r="Q26" s="73"/>
      <c r="R26" s="73"/>
      <c r="S26" s="68"/>
      <c r="T26" s="50"/>
      <c r="U26" s="48"/>
    </row>
    <row r="27" spans="1:19" ht="30" customHeight="1">
      <c r="A27" s="77"/>
      <c r="B27" s="120"/>
      <c r="C27" s="121"/>
      <c r="D27" s="191" t="s">
        <v>93</v>
      </c>
      <c r="E27" s="192"/>
      <c r="F27" s="192"/>
      <c r="G27" s="192"/>
      <c r="H27" s="121"/>
      <c r="I27" s="122"/>
      <c r="J27" s="123"/>
      <c r="K27" s="120"/>
      <c r="L27" s="121"/>
      <c r="M27" s="191" t="s">
        <v>16</v>
      </c>
      <c r="N27" s="191"/>
      <c r="O27" s="191"/>
      <c r="P27" s="191"/>
      <c r="Q27" s="121"/>
      <c r="R27" s="122"/>
      <c r="S27" s="68"/>
    </row>
    <row r="28" spans="1:20" s="83" customFormat="1" ht="21" customHeight="1" thickBot="1">
      <c r="A28" s="78"/>
      <c r="B28" s="79" t="s">
        <v>17</v>
      </c>
      <c r="C28" s="80" t="s">
        <v>18</v>
      </c>
      <c r="D28" s="80" t="s">
        <v>19</v>
      </c>
      <c r="E28" s="81" t="s">
        <v>20</v>
      </c>
      <c r="F28" s="193" t="s">
        <v>21</v>
      </c>
      <c r="G28" s="194"/>
      <c r="H28" s="194"/>
      <c r="I28" s="195"/>
      <c r="J28" s="123"/>
      <c r="K28" s="79" t="s">
        <v>17</v>
      </c>
      <c r="L28" s="80" t="s">
        <v>18</v>
      </c>
      <c r="M28" s="80" t="s">
        <v>19</v>
      </c>
      <c r="N28" s="81" t="s">
        <v>20</v>
      </c>
      <c r="O28" s="193" t="s">
        <v>21</v>
      </c>
      <c r="P28" s="194"/>
      <c r="Q28" s="194"/>
      <c r="R28" s="195"/>
      <c r="S28" s="82"/>
      <c r="T28" s="46"/>
    </row>
    <row r="29" spans="1:20" s="57" customFormat="1" ht="13.5" thickTop="1">
      <c r="A29" s="77"/>
      <c r="B29" s="124"/>
      <c r="C29" s="125"/>
      <c r="D29" s="126"/>
      <c r="E29" s="127"/>
      <c r="F29" s="128"/>
      <c r="G29" s="129"/>
      <c r="H29" s="129"/>
      <c r="I29" s="71"/>
      <c r="J29" s="123"/>
      <c r="K29" s="124"/>
      <c r="L29" s="154"/>
      <c r="M29" s="155"/>
      <c r="N29" s="156"/>
      <c r="O29" s="128"/>
      <c r="P29" s="129"/>
      <c r="Q29" s="129"/>
      <c r="R29" s="71"/>
      <c r="S29" s="68"/>
      <c r="T29" s="46"/>
    </row>
    <row r="30" spans="1:20" s="57" customFormat="1" ht="21" customHeight="1">
      <c r="A30" s="77"/>
      <c r="B30" s="198">
        <v>1</v>
      </c>
      <c r="C30" s="410">
        <v>44.357</v>
      </c>
      <c r="D30" s="84">
        <v>43.863</v>
      </c>
      <c r="E30" s="85">
        <f>(C30-D30)*1000</f>
        <v>493.9999999999998</v>
      </c>
      <c r="F30" s="418" t="s">
        <v>50</v>
      </c>
      <c r="G30" s="419"/>
      <c r="H30" s="419"/>
      <c r="I30" s="420"/>
      <c r="J30" s="123"/>
      <c r="K30" s="199">
        <v>1</v>
      </c>
      <c r="L30" s="153">
        <v>44.25</v>
      </c>
      <c r="M30" s="153">
        <v>44.1</v>
      </c>
      <c r="N30" s="157">
        <f>(L30-M30)*1000</f>
        <v>149.99999999999858</v>
      </c>
      <c r="O30" s="415" t="s">
        <v>22</v>
      </c>
      <c r="P30" s="416"/>
      <c r="Q30" s="416"/>
      <c r="R30" s="417"/>
      <c r="S30" s="68"/>
      <c r="T30" s="46"/>
    </row>
    <row r="31" spans="1:20" s="57" customFormat="1" ht="21" customHeight="1">
      <c r="A31" s="77"/>
      <c r="B31" s="130"/>
      <c r="C31" s="410"/>
      <c r="D31" s="84"/>
      <c r="E31" s="85">
        <f aca="true" t="shared" si="0" ref="E31:E41">(C31-D31)*1000</f>
        <v>0</v>
      </c>
      <c r="F31" s="200" t="s">
        <v>91</v>
      </c>
      <c r="G31" s="201"/>
      <c r="H31" s="201"/>
      <c r="I31" s="202"/>
      <c r="J31" s="123"/>
      <c r="K31" s="199"/>
      <c r="L31" s="153"/>
      <c r="M31" s="153"/>
      <c r="N31" s="157"/>
      <c r="O31" s="412" t="s">
        <v>78</v>
      </c>
      <c r="P31" s="413"/>
      <c r="Q31" s="413"/>
      <c r="R31" s="414"/>
      <c r="S31" s="68"/>
      <c r="T31" s="46"/>
    </row>
    <row r="32" spans="1:20" s="57" customFormat="1" ht="21" customHeight="1">
      <c r="A32" s="77"/>
      <c r="B32" s="198">
        <v>2</v>
      </c>
      <c r="C32" s="410">
        <v>44.314</v>
      </c>
      <c r="D32" s="84">
        <v>43.893</v>
      </c>
      <c r="E32" s="85">
        <f t="shared" si="0"/>
        <v>420.9999999999994</v>
      </c>
      <c r="F32" s="412" t="s">
        <v>51</v>
      </c>
      <c r="G32" s="413"/>
      <c r="H32" s="413"/>
      <c r="I32" s="414"/>
      <c r="J32" s="123"/>
      <c r="K32" s="199">
        <v>2</v>
      </c>
      <c r="L32" s="153">
        <v>44.25</v>
      </c>
      <c r="M32" s="153">
        <v>44.1</v>
      </c>
      <c r="N32" s="157">
        <f>(L32-M32)*1000</f>
        <v>149.99999999999858</v>
      </c>
      <c r="O32" s="415" t="s">
        <v>77</v>
      </c>
      <c r="P32" s="416"/>
      <c r="Q32" s="416"/>
      <c r="R32" s="417"/>
      <c r="S32" s="68"/>
      <c r="T32" s="46"/>
    </row>
    <row r="33" spans="1:20" s="57" customFormat="1" ht="21" customHeight="1">
      <c r="A33" s="77"/>
      <c r="B33" s="198">
        <v>3</v>
      </c>
      <c r="C33" s="410">
        <v>44.357</v>
      </c>
      <c r="D33" s="84">
        <v>43.859</v>
      </c>
      <c r="E33" s="85">
        <f t="shared" si="0"/>
        <v>497.99999999999756</v>
      </c>
      <c r="F33" s="418" t="s">
        <v>50</v>
      </c>
      <c r="G33" s="419"/>
      <c r="H33" s="419"/>
      <c r="I33" s="420"/>
      <c r="J33" s="123"/>
      <c r="K33" s="199"/>
      <c r="L33" s="153"/>
      <c r="M33" s="153"/>
      <c r="N33" s="157"/>
      <c r="O33" s="412" t="s">
        <v>78</v>
      </c>
      <c r="P33" s="413"/>
      <c r="Q33" s="413"/>
      <c r="R33" s="414"/>
      <c r="S33" s="68"/>
      <c r="T33" s="46"/>
    </row>
    <row r="34" spans="1:20" s="57" customFormat="1" ht="21" customHeight="1">
      <c r="A34" s="77"/>
      <c r="B34" s="124"/>
      <c r="C34" s="411"/>
      <c r="D34" s="126"/>
      <c r="E34" s="85">
        <f t="shared" si="0"/>
        <v>0</v>
      </c>
      <c r="F34" s="200" t="s">
        <v>92</v>
      </c>
      <c r="G34" s="201"/>
      <c r="H34" s="201"/>
      <c r="I34" s="202"/>
      <c r="J34" s="123"/>
      <c r="K34" s="199">
        <v>3</v>
      </c>
      <c r="L34" s="153">
        <v>44.25</v>
      </c>
      <c r="M34" s="153">
        <v>44.1</v>
      </c>
      <c r="N34" s="157">
        <f>(L34-M34)*1000</f>
        <v>149.99999999999858</v>
      </c>
      <c r="O34" s="415" t="s">
        <v>23</v>
      </c>
      <c r="P34" s="416"/>
      <c r="Q34" s="416"/>
      <c r="R34" s="417"/>
      <c r="S34" s="68"/>
      <c r="T34" s="46"/>
    </row>
    <row r="35" spans="1:20" s="57" customFormat="1" ht="21" customHeight="1">
      <c r="A35" s="77"/>
      <c r="B35" s="198">
        <v>5</v>
      </c>
      <c r="C35" s="410">
        <v>44.314</v>
      </c>
      <c r="D35" s="84">
        <v>43.894000000000005</v>
      </c>
      <c r="E35" s="85">
        <f t="shared" si="0"/>
        <v>419.9999999999946</v>
      </c>
      <c r="F35" s="412" t="s">
        <v>51</v>
      </c>
      <c r="G35" s="413"/>
      <c r="H35" s="413"/>
      <c r="I35" s="414"/>
      <c r="J35" s="123"/>
      <c r="K35" s="199"/>
      <c r="L35" s="153"/>
      <c r="M35" s="153"/>
      <c r="N35" s="157"/>
      <c r="O35" s="412" t="s">
        <v>78</v>
      </c>
      <c r="P35" s="413"/>
      <c r="Q35" s="413"/>
      <c r="R35" s="414"/>
      <c r="S35" s="68"/>
      <c r="T35" s="46"/>
    </row>
    <row r="36" spans="1:20" s="149" customFormat="1" ht="21" customHeight="1">
      <c r="A36" s="78"/>
      <c r="B36" s="198" t="s">
        <v>94</v>
      </c>
      <c r="C36" s="410">
        <v>7.221</v>
      </c>
      <c r="D36" s="84">
        <v>6.938</v>
      </c>
      <c r="E36" s="85">
        <f t="shared" si="0"/>
        <v>283.00000000000034</v>
      </c>
      <c r="F36" s="412" t="s">
        <v>96</v>
      </c>
      <c r="G36" s="413"/>
      <c r="H36" s="413"/>
      <c r="I36" s="414"/>
      <c r="J36" s="123"/>
      <c r="K36" s="199"/>
      <c r="L36" s="153"/>
      <c r="M36" s="153"/>
      <c r="N36" s="157"/>
      <c r="O36" s="412"/>
      <c r="P36" s="413"/>
      <c r="Q36" s="413"/>
      <c r="R36" s="414"/>
      <c r="S36" s="82"/>
      <c r="T36" s="148"/>
    </row>
    <row r="37" spans="1:20" s="149" customFormat="1" ht="21" customHeight="1">
      <c r="A37" s="78"/>
      <c r="B37" s="198"/>
      <c r="C37" s="410"/>
      <c r="D37" s="84"/>
      <c r="E37" s="85">
        <f t="shared" si="0"/>
        <v>0</v>
      </c>
      <c r="F37" s="200" t="s">
        <v>95</v>
      </c>
      <c r="G37" s="201"/>
      <c r="H37" s="201"/>
      <c r="I37" s="202"/>
      <c r="J37" s="123"/>
      <c r="K37" s="199"/>
      <c r="L37" s="153"/>
      <c r="M37" s="153"/>
      <c r="N37" s="157"/>
      <c r="O37" s="415"/>
      <c r="P37" s="416"/>
      <c r="Q37" s="416"/>
      <c r="R37" s="417"/>
      <c r="S37" s="82"/>
      <c r="T37" s="148"/>
    </row>
    <row r="38" spans="1:20" s="149" customFormat="1" ht="21" customHeight="1">
      <c r="A38" s="78"/>
      <c r="B38" s="198">
        <v>91</v>
      </c>
      <c r="C38" s="410">
        <v>44.738</v>
      </c>
      <c r="D38" s="84">
        <v>44.493</v>
      </c>
      <c r="E38" s="85">
        <f t="shared" si="0"/>
        <v>244.99999999999744</v>
      </c>
      <c r="F38" s="412" t="s">
        <v>97</v>
      </c>
      <c r="G38" s="413"/>
      <c r="H38" s="413"/>
      <c r="I38" s="414"/>
      <c r="J38" s="123"/>
      <c r="K38" s="199"/>
      <c r="L38" s="153"/>
      <c r="M38" s="153"/>
      <c r="N38" s="157"/>
      <c r="O38" s="421"/>
      <c r="P38" s="422"/>
      <c r="Q38" s="422"/>
      <c r="R38" s="423"/>
      <c r="S38" s="82"/>
      <c r="T38" s="148"/>
    </row>
    <row r="39" spans="1:20" s="149" customFormat="1" ht="21" customHeight="1">
      <c r="A39" s="78"/>
      <c r="B39" s="198"/>
      <c r="C39" s="410"/>
      <c r="D39" s="84"/>
      <c r="E39" s="85">
        <f t="shared" si="0"/>
        <v>0</v>
      </c>
      <c r="F39" s="200" t="s">
        <v>98</v>
      </c>
      <c r="G39" s="201"/>
      <c r="H39" s="201"/>
      <c r="I39" s="202"/>
      <c r="J39" s="123"/>
      <c r="K39" s="199"/>
      <c r="L39" s="153"/>
      <c r="M39" s="153"/>
      <c r="N39" s="157"/>
      <c r="O39" s="415"/>
      <c r="P39" s="416"/>
      <c r="Q39" s="416"/>
      <c r="R39" s="417"/>
      <c r="S39" s="82"/>
      <c r="T39" s="148"/>
    </row>
    <row r="40" spans="1:20" s="57" customFormat="1" ht="21" customHeight="1">
      <c r="A40" s="77"/>
      <c r="B40" s="198">
        <v>93</v>
      </c>
      <c r="C40" s="410">
        <v>44.769</v>
      </c>
      <c r="D40" s="84">
        <v>44.493</v>
      </c>
      <c r="E40" s="85">
        <f t="shared" si="0"/>
        <v>275.99999999999625</v>
      </c>
      <c r="F40" s="412" t="s">
        <v>99</v>
      </c>
      <c r="G40" s="413"/>
      <c r="H40" s="413"/>
      <c r="I40" s="414"/>
      <c r="J40" s="123"/>
      <c r="K40" s="199"/>
      <c r="L40" s="153"/>
      <c r="M40" s="153"/>
      <c r="N40" s="157"/>
      <c r="O40" s="412"/>
      <c r="P40" s="413"/>
      <c r="Q40" s="413"/>
      <c r="R40" s="414"/>
      <c r="S40" s="68"/>
      <c r="T40" s="46"/>
    </row>
    <row r="41" spans="1:20" s="57" customFormat="1" ht="21" customHeight="1">
      <c r="A41" s="77"/>
      <c r="B41" s="198"/>
      <c r="C41" s="410"/>
      <c r="D41" s="84"/>
      <c r="E41" s="85">
        <f t="shared" si="0"/>
        <v>0</v>
      </c>
      <c r="F41" s="200" t="s">
        <v>100</v>
      </c>
      <c r="G41" s="201"/>
      <c r="H41" s="201"/>
      <c r="I41" s="202"/>
      <c r="J41" s="123"/>
      <c r="K41" s="199"/>
      <c r="L41" s="153"/>
      <c r="M41" s="153"/>
      <c r="N41" s="157"/>
      <c r="O41" s="415"/>
      <c r="P41" s="416"/>
      <c r="Q41" s="416"/>
      <c r="R41" s="417"/>
      <c r="S41" s="68"/>
      <c r="T41" s="46"/>
    </row>
    <row r="42" spans="1:20" s="52" customFormat="1" ht="12.75">
      <c r="A42" s="77"/>
      <c r="B42" s="131"/>
      <c r="C42" s="132"/>
      <c r="D42" s="133"/>
      <c r="E42" s="134"/>
      <c r="F42" s="135"/>
      <c r="G42" s="136"/>
      <c r="H42" s="136"/>
      <c r="I42" s="76"/>
      <c r="J42" s="123"/>
      <c r="K42" s="131"/>
      <c r="L42" s="158"/>
      <c r="M42" s="159"/>
      <c r="N42" s="160"/>
      <c r="O42" s="135"/>
      <c r="P42" s="136"/>
      <c r="Q42" s="136"/>
      <c r="R42" s="76"/>
      <c r="S42" s="68"/>
      <c r="T42" s="46"/>
    </row>
    <row r="43" spans="1:19" ht="21" customHeight="1" thickBot="1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8"/>
    </row>
  </sheetData>
  <sheetProtection password="E755" sheet="1" objects="1" scenarios="1"/>
  <mergeCells count="19">
    <mergeCell ref="O38:R38"/>
    <mergeCell ref="O39:R39"/>
    <mergeCell ref="O40:R40"/>
    <mergeCell ref="O41:R41"/>
    <mergeCell ref="O36:R36"/>
    <mergeCell ref="O37:R37"/>
    <mergeCell ref="O31:R31"/>
    <mergeCell ref="O32:R32"/>
    <mergeCell ref="O33:R33"/>
    <mergeCell ref="F36:I36"/>
    <mergeCell ref="O30:R30"/>
    <mergeCell ref="F38:I38"/>
    <mergeCell ref="F40:I40"/>
    <mergeCell ref="F30:I30"/>
    <mergeCell ref="F33:I33"/>
    <mergeCell ref="F35:I35"/>
    <mergeCell ref="O34:R34"/>
    <mergeCell ref="O35:R35"/>
    <mergeCell ref="F32:I32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7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19:119" ht="9.75" customHeight="1" thickBot="1"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39"/>
      <c r="AE1" s="1"/>
      <c r="AF1" s="2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BI1" s="1"/>
      <c r="BJ1" s="2"/>
      <c r="BU1" s="29"/>
      <c r="BV1" s="29"/>
      <c r="BW1" s="29"/>
      <c r="BX1" s="29"/>
      <c r="BY1" s="29"/>
      <c r="BZ1" s="29"/>
      <c r="CA1" s="29"/>
      <c r="CM1" s="1"/>
      <c r="CN1" s="2"/>
      <c r="CO1" s="339"/>
      <c r="CP1" s="339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</row>
    <row r="2" spans="19:119" ht="36" customHeight="1" thickBot="1" thickTop="1">
      <c r="S2" s="335" t="s">
        <v>110</v>
      </c>
      <c r="T2" s="336"/>
      <c r="U2" s="336"/>
      <c r="V2" s="336"/>
      <c r="W2" s="336"/>
      <c r="X2" s="336"/>
      <c r="Y2" s="336"/>
      <c r="Z2" s="336"/>
      <c r="AA2" s="336"/>
      <c r="AB2" s="336"/>
      <c r="AC2" s="337"/>
      <c r="AD2" s="39"/>
      <c r="AE2" s="3"/>
      <c r="AF2" s="3"/>
      <c r="AG2" s="300"/>
      <c r="AH2" s="301"/>
      <c r="AI2" s="378"/>
      <c r="AJ2" s="379"/>
      <c r="AK2" s="331" t="s">
        <v>24</v>
      </c>
      <c r="AL2" s="331"/>
      <c r="AM2" s="331"/>
      <c r="AN2" s="331"/>
      <c r="AO2" s="301"/>
      <c r="AP2" s="301"/>
      <c r="AQ2" s="301"/>
      <c r="AR2" s="302"/>
      <c r="AS2" s="230"/>
      <c r="AT2" s="230"/>
      <c r="AU2" s="230"/>
      <c r="AV2" s="230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"/>
      <c r="BJ2" s="3"/>
      <c r="CM2" s="3"/>
      <c r="CN2" s="3"/>
      <c r="CO2" s="39"/>
      <c r="CP2" s="39"/>
      <c r="CQ2" s="39"/>
      <c r="CR2" s="39"/>
      <c r="CS2" s="390"/>
      <c r="CT2" s="379"/>
      <c r="CU2" s="331" t="s">
        <v>24</v>
      </c>
      <c r="CV2" s="331"/>
      <c r="CW2" s="331"/>
      <c r="CX2" s="331"/>
      <c r="CY2" s="332"/>
      <c r="CZ2" s="332"/>
      <c r="DA2" s="301"/>
      <c r="DB2" s="302"/>
      <c r="DE2" s="335" t="s">
        <v>117</v>
      </c>
      <c r="DF2" s="336"/>
      <c r="DG2" s="336"/>
      <c r="DH2" s="336"/>
      <c r="DI2" s="336"/>
      <c r="DJ2" s="336"/>
      <c r="DK2" s="336"/>
      <c r="DL2" s="336"/>
      <c r="DM2" s="336"/>
      <c r="DN2" s="336"/>
      <c r="DO2" s="337"/>
    </row>
    <row r="3" spans="30:106" ht="21" customHeight="1" thickBot="1" thickTop="1">
      <c r="AD3" s="211"/>
      <c r="AE3" s="39"/>
      <c r="AF3" s="39"/>
      <c r="AG3" s="319" t="s">
        <v>25</v>
      </c>
      <c r="AH3" s="342"/>
      <c r="AI3" s="305"/>
      <c r="AJ3" s="306"/>
      <c r="AK3" s="303"/>
      <c r="AL3" s="304"/>
      <c r="AM3" s="305" t="s">
        <v>26</v>
      </c>
      <c r="AN3" s="306"/>
      <c r="AO3" s="303"/>
      <c r="AP3" s="304"/>
      <c r="AQ3" s="376" t="s">
        <v>27</v>
      </c>
      <c r="AR3" s="377"/>
      <c r="AS3" s="4"/>
      <c r="AT3" s="4"/>
      <c r="AU3" s="211"/>
      <c r="AV3" s="211"/>
      <c r="AW3" s="211"/>
      <c r="AX3" s="211"/>
      <c r="AY3" s="211"/>
      <c r="AZ3" s="211"/>
      <c r="BA3" s="4"/>
      <c r="BB3" s="4"/>
      <c r="BC3" s="4"/>
      <c r="BD3" s="4"/>
      <c r="BE3" s="231"/>
      <c r="BF3" s="231"/>
      <c r="BG3" s="232"/>
      <c r="BH3" s="232"/>
      <c r="BI3" s="3"/>
      <c r="BJ3" s="3"/>
      <c r="CM3" s="3"/>
      <c r="CN3" s="3"/>
      <c r="CS3" s="358" t="s">
        <v>27</v>
      </c>
      <c r="CT3" s="359"/>
      <c r="CU3" s="424"/>
      <c r="CV3" s="425"/>
      <c r="CW3" s="341" t="s">
        <v>26</v>
      </c>
      <c r="CX3" s="356"/>
      <c r="CY3" s="355"/>
      <c r="CZ3" s="354"/>
      <c r="DA3" s="341" t="s">
        <v>25</v>
      </c>
      <c r="DB3" s="343"/>
    </row>
    <row r="4" spans="19:119" ht="23.25" customHeight="1" thickTop="1">
      <c r="S4" s="242"/>
      <c r="T4" s="243"/>
      <c r="U4" s="243"/>
      <c r="V4" s="243"/>
      <c r="W4" s="243"/>
      <c r="X4" s="320"/>
      <c r="Y4" s="243"/>
      <c r="Z4" s="243"/>
      <c r="AA4" s="244"/>
      <c r="AB4" s="243"/>
      <c r="AC4" s="245"/>
      <c r="AD4" s="39"/>
      <c r="AE4" s="3"/>
      <c r="AF4" s="3"/>
      <c r="AG4" s="383"/>
      <c r="AH4" s="307"/>
      <c r="AI4" s="344"/>
      <c r="AJ4" s="30"/>
      <c r="AK4" s="196" t="s">
        <v>70</v>
      </c>
      <c r="AL4" s="196"/>
      <c r="AM4" s="196"/>
      <c r="AN4" s="196"/>
      <c r="AO4" s="288"/>
      <c r="AP4" s="307"/>
      <c r="AQ4" s="30"/>
      <c r="AR4" s="308"/>
      <c r="AS4" s="233"/>
      <c r="AT4" s="233"/>
      <c r="AU4" s="233"/>
      <c r="AV4" s="233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"/>
      <c r="BJ4" s="3"/>
      <c r="BT4" s="7" t="s">
        <v>108</v>
      </c>
      <c r="CM4" s="3"/>
      <c r="CN4" s="3"/>
      <c r="CS4" s="386"/>
      <c r="CT4" s="265"/>
      <c r="CU4" s="288"/>
      <c r="CV4" s="307"/>
      <c r="CW4" s="264" t="s">
        <v>70</v>
      </c>
      <c r="CX4" s="264"/>
      <c r="CY4" s="264"/>
      <c r="CZ4" s="264"/>
      <c r="DA4" s="344"/>
      <c r="DB4" s="308"/>
      <c r="DE4" s="242"/>
      <c r="DF4" s="243"/>
      <c r="DG4" s="243"/>
      <c r="DH4" s="243"/>
      <c r="DI4" s="243"/>
      <c r="DJ4" s="320"/>
      <c r="DK4" s="243"/>
      <c r="DL4" s="243"/>
      <c r="DM4" s="244"/>
      <c r="DN4" s="243"/>
      <c r="DO4" s="245"/>
    </row>
    <row r="5" spans="19:119" ht="21" customHeight="1">
      <c r="S5" s="246"/>
      <c r="T5" s="247" t="s">
        <v>12</v>
      </c>
      <c r="U5" s="221"/>
      <c r="V5" s="212"/>
      <c r="W5" s="212"/>
      <c r="X5" s="369" t="s">
        <v>76</v>
      </c>
      <c r="Y5" s="212"/>
      <c r="Z5" s="212"/>
      <c r="AA5" s="212"/>
      <c r="AB5" s="215"/>
      <c r="AC5" s="249"/>
      <c r="AD5" s="235"/>
      <c r="AG5" s="384" t="s">
        <v>119</v>
      </c>
      <c r="AH5" s="347"/>
      <c r="AI5" s="346" t="s">
        <v>120</v>
      </c>
      <c r="AJ5" s="380"/>
      <c r="AK5" s="5"/>
      <c r="AL5" s="6"/>
      <c r="AM5" s="4"/>
      <c r="AN5" s="330"/>
      <c r="AO5" s="5"/>
      <c r="AP5" s="6"/>
      <c r="AQ5" s="310"/>
      <c r="AR5" s="26"/>
      <c r="AS5" s="8"/>
      <c r="AT5" s="229"/>
      <c r="AU5" s="234"/>
      <c r="AV5" s="235"/>
      <c r="AW5" s="234"/>
      <c r="AX5" s="235"/>
      <c r="AY5" s="234"/>
      <c r="AZ5" s="235"/>
      <c r="BA5" s="8"/>
      <c r="BB5" s="229"/>
      <c r="BC5" s="213"/>
      <c r="BD5" s="8"/>
      <c r="BE5" s="213"/>
      <c r="BF5" s="8"/>
      <c r="BG5" s="213"/>
      <c r="BH5" s="8"/>
      <c r="CM5" s="3"/>
      <c r="CN5" s="3"/>
      <c r="CS5" s="387"/>
      <c r="CT5" s="345"/>
      <c r="CU5" s="5"/>
      <c r="CV5" s="309"/>
      <c r="CW5" s="4"/>
      <c r="CX5" s="330"/>
      <c r="CY5" s="5"/>
      <c r="CZ5" s="309"/>
      <c r="DA5" s="346" t="s">
        <v>121</v>
      </c>
      <c r="DB5" s="348"/>
      <c r="DE5" s="246"/>
      <c r="DF5" s="247" t="s">
        <v>12</v>
      </c>
      <c r="DG5" s="221"/>
      <c r="DH5" s="248"/>
      <c r="DI5" s="248"/>
      <c r="DJ5" s="248"/>
      <c r="DK5" s="248"/>
      <c r="DL5" s="248"/>
      <c r="DM5" s="212"/>
      <c r="DN5" s="215"/>
      <c r="DO5" s="249"/>
    </row>
    <row r="6" spans="19:119" ht="21.75" customHeight="1">
      <c r="S6" s="246"/>
      <c r="T6" s="247" t="s">
        <v>3</v>
      </c>
      <c r="U6" s="221"/>
      <c r="V6" s="248"/>
      <c r="W6" s="248"/>
      <c r="X6" s="250" t="s">
        <v>13</v>
      </c>
      <c r="Y6" s="248"/>
      <c r="Z6" s="248"/>
      <c r="AA6" s="221"/>
      <c r="AB6" s="215" t="s">
        <v>59</v>
      </c>
      <c r="AC6" s="252"/>
      <c r="AD6" s="240"/>
      <c r="AG6" s="146" t="s">
        <v>41</v>
      </c>
      <c r="AH6" s="16">
        <v>7.855</v>
      </c>
      <c r="AI6" s="27" t="s">
        <v>118</v>
      </c>
      <c r="AJ6" s="381">
        <v>6.1</v>
      </c>
      <c r="AK6" s="5"/>
      <c r="AL6" s="6"/>
      <c r="AM6" s="326" t="s">
        <v>74</v>
      </c>
      <c r="AN6" s="333"/>
      <c r="AO6" s="5"/>
      <c r="AP6" s="6"/>
      <c r="AQ6" s="326" t="s">
        <v>74</v>
      </c>
      <c r="AR6" s="327"/>
      <c r="AS6" s="8"/>
      <c r="AT6" s="229"/>
      <c r="AU6" s="213"/>
      <c r="AV6" s="213"/>
      <c r="AW6" s="232"/>
      <c r="AX6" s="224"/>
      <c r="AY6" s="239"/>
      <c r="AZ6" s="240"/>
      <c r="BA6" s="8"/>
      <c r="BB6" s="229"/>
      <c r="BC6" s="236"/>
      <c r="BD6" s="238"/>
      <c r="BE6" s="236"/>
      <c r="BF6" s="237"/>
      <c r="BG6" s="236"/>
      <c r="BH6" s="238"/>
      <c r="BS6" s="218" t="s">
        <v>107</v>
      </c>
      <c r="BT6" s="14" t="s">
        <v>28</v>
      </c>
      <c r="BU6" s="219" t="s">
        <v>56</v>
      </c>
      <c r="CM6" s="3"/>
      <c r="CN6" s="3"/>
      <c r="CS6" s="388" t="s">
        <v>74</v>
      </c>
      <c r="CT6" s="333"/>
      <c r="CU6" s="13"/>
      <c r="CV6" s="349"/>
      <c r="CW6" s="326" t="s">
        <v>74</v>
      </c>
      <c r="CX6" s="333"/>
      <c r="CY6" s="10"/>
      <c r="CZ6" s="311"/>
      <c r="DA6" s="27" t="s">
        <v>42</v>
      </c>
      <c r="DB6" s="357">
        <v>42.72</v>
      </c>
      <c r="DE6" s="246"/>
      <c r="DF6" s="247" t="s">
        <v>3</v>
      </c>
      <c r="DG6" s="221"/>
      <c r="DH6" s="248"/>
      <c r="DI6" s="248"/>
      <c r="DJ6" s="250" t="s">
        <v>13</v>
      </c>
      <c r="DK6" s="248"/>
      <c r="DL6" s="248"/>
      <c r="DM6" s="221"/>
      <c r="DN6" s="215" t="s">
        <v>59</v>
      </c>
      <c r="DO6" s="252"/>
    </row>
    <row r="7" spans="19:119" ht="21" customHeight="1">
      <c r="S7" s="256"/>
      <c r="T7" s="247" t="s">
        <v>4</v>
      </c>
      <c r="U7" s="221"/>
      <c r="V7" s="248"/>
      <c r="W7" s="248"/>
      <c r="X7" s="251" t="s">
        <v>106</v>
      </c>
      <c r="Y7" s="248"/>
      <c r="Z7" s="248"/>
      <c r="AA7" s="221"/>
      <c r="AB7" s="310"/>
      <c r="AC7" s="252"/>
      <c r="AD7" s="224"/>
      <c r="AG7" s="146" t="s">
        <v>30</v>
      </c>
      <c r="AH7" s="16">
        <v>45.403</v>
      </c>
      <c r="AI7" s="27" t="s">
        <v>30</v>
      </c>
      <c r="AJ7" s="11">
        <v>45.576</v>
      </c>
      <c r="AK7" s="5"/>
      <c r="AL7" s="6"/>
      <c r="AM7" s="328" t="s">
        <v>75</v>
      </c>
      <c r="AN7" s="334"/>
      <c r="AO7" s="5"/>
      <c r="AP7" s="6"/>
      <c r="AQ7" s="328" t="s">
        <v>72</v>
      </c>
      <c r="AR7" s="329"/>
      <c r="AS7" s="8"/>
      <c r="AT7" s="229"/>
      <c r="AU7" s="213"/>
      <c r="AV7" s="213"/>
      <c r="AW7" s="234"/>
      <c r="AX7" s="235"/>
      <c r="AY7" s="241"/>
      <c r="AZ7" s="224"/>
      <c r="BA7" s="8"/>
      <c r="BB7" s="229"/>
      <c r="BC7" s="212"/>
      <c r="BD7" s="209"/>
      <c r="BE7" s="212"/>
      <c r="BF7" s="4"/>
      <c r="BG7" s="212"/>
      <c r="BH7" s="4"/>
      <c r="CM7" s="3"/>
      <c r="CN7" s="3"/>
      <c r="CS7" s="389" t="s">
        <v>72</v>
      </c>
      <c r="CT7" s="334"/>
      <c r="CU7" s="10"/>
      <c r="CV7" s="11"/>
      <c r="CW7" s="328" t="s">
        <v>75</v>
      </c>
      <c r="CX7" s="334"/>
      <c r="CY7" s="10"/>
      <c r="CZ7" s="311"/>
      <c r="DA7" s="27" t="s">
        <v>102</v>
      </c>
      <c r="DB7" s="137">
        <v>43.22</v>
      </c>
      <c r="DE7" s="256"/>
      <c r="DF7" s="247" t="s">
        <v>4</v>
      </c>
      <c r="DG7" s="221"/>
      <c r="DH7" s="248"/>
      <c r="DI7" s="248"/>
      <c r="DJ7" s="251" t="s">
        <v>111</v>
      </c>
      <c r="DK7" s="248"/>
      <c r="DL7" s="248"/>
      <c r="DM7" s="221"/>
      <c r="DN7" s="310"/>
      <c r="DO7" s="252"/>
    </row>
    <row r="8" spans="19:119" s="12" customFormat="1" ht="21" customHeight="1">
      <c r="S8" s="253"/>
      <c r="T8" s="254"/>
      <c r="U8" s="254"/>
      <c r="V8" s="254"/>
      <c r="W8" s="254"/>
      <c r="X8" s="321"/>
      <c r="Y8" s="254"/>
      <c r="Z8" s="254"/>
      <c r="AA8" s="254"/>
      <c r="AB8" s="254"/>
      <c r="AC8" s="255"/>
      <c r="AD8" s="240"/>
      <c r="AG8" s="36" t="s">
        <v>43</v>
      </c>
      <c r="AH8" s="170">
        <v>7.345</v>
      </c>
      <c r="AI8" s="37" t="s">
        <v>101</v>
      </c>
      <c r="AJ8" s="312">
        <v>6.62</v>
      </c>
      <c r="AK8" s="5"/>
      <c r="AL8" s="6"/>
      <c r="AM8" s="326" t="s">
        <v>73</v>
      </c>
      <c r="AN8" s="333"/>
      <c r="AO8" s="5"/>
      <c r="AP8" s="6"/>
      <c r="AQ8" s="326" t="s">
        <v>73</v>
      </c>
      <c r="AR8" s="327"/>
      <c r="AS8" s="8"/>
      <c r="AT8" s="229"/>
      <c r="AU8" s="241"/>
      <c r="AV8" s="224"/>
      <c r="AW8" s="232"/>
      <c r="AX8" s="224"/>
      <c r="AY8" s="4"/>
      <c r="AZ8" s="240"/>
      <c r="BA8" s="8"/>
      <c r="BB8" s="229"/>
      <c r="BC8" s="236"/>
      <c r="BD8" s="237"/>
      <c r="BE8" s="236"/>
      <c r="BF8" s="238"/>
      <c r="BG8" s="236"/>
      <c r="BH8" s="238"/>
      <c r="BS8"/>
      <c r="BT8" s="220" t="s">
        <v>109</v>
      </c>
      <c r="BU8"/>
      <c r="CM8" s="392"/>
      <c r="CN8" s="392"/>
      <c r="CS8" s="388" t="s">
        <v>73</v>
      </c>
      <c r="CT8" s="333"/>
      <c r="CU8" s="13"/>
      <c r="CV8" s="349"/>
      <c r="CW8" s="326" t="s">
        <v>73</v>
      </c>
      <c r="CX8" s="333"/>
      <c r="CY8" s="10"/>
      <c r="CZ8" s="311"/>
      <c r="DA8" s="37" t="s">
        <v>44</v>
      </c>
      <c r="DB8" s="17">
        <v>43.6</v>
      </c>
      <c r="DE8" s="253"/>
      <c r="DF8" s="254"/>
      <c r="DG8" s="254"/>
      <c r="DH8" s="254"/>
      <c r="DI8" s="254"/>
      <c r="DJ8" s="321"/>
      <c r="DK8" s="254"/>
      <c r="DL8" s="254"/>
      <c r="DM8" s="254"/>
      <c r="DN8" s="254"/>
      <c r="DO8" s="255"/>
    </row>
    <row r="9" spans="19:119" ht="21" customHeight="1" thickBot="1">
      <c r="S9" s="256"/>
      <c r="T9" s="221"/>
      <c r="U9" s="221"/>
      <c r="V9" s="221"/>
      <c r="W9" s="322"/>
      <c r="X9" s="338" t="s">
        <v>112</v>
      </c>
      <c r="Y9" s="221"/>
      <c r="Z9" s="221"/>
      <c r="AA9" s="221"/>
      <c r="AB9" s="221"/>
      <c r="AC9" s="252"/>
      <c r="AD9" s="224"/>
      <c r="AG9" s="385" t="s">
        <v>30</v>
      </c>
      <c r="AH9" s="351">
        <v>44.893</v>
      </c>
      <c r="AI9" s="352" t="s">
        <v>30</v>
      </c>
      <c r="AJ9" s="382">
        <v>45.056</v>
      </c>
      <c r="AK9" s="314"/>
      <c r="AL9" s="313"/>
      <c r="AM9" s="315"/>
      <c r="AN9" s="313"/>
      <c r="AO9" s="314"/>
      <c r="AP9" s="313"/>
      <c r="AQ9" s="318"/>
      <c r="AR9" s="33"/>
      <c r="AS9" s="8"/>
      <c r="AT9" s="229"/>
      <c r="AU9" s="15"/>
      <c r="AV9" s="229"/>
      <c r="AW9" s="234"/>
      <c r="AX9" s="235"/>
      <c r="AY9" s="232"/>
      <c r="AZ9" s="224"/>
      <c r="BA9" s="8"/>
      <c r="BB9" s="229"/>
      <c r="BC9" s="212"/>
      <c r="BD9" s="209"/>
      <c r="BE9" s="212"/>
      <c r="BF9" s="4"/>
      <c r="BG9" s="212"/>
      <c r="BH9" s="4"/>
      <c r="CM9" s="3"/>
      <c r="CN9" s="3"/>
      <c r="CS9" s="350"/>
      <c r="CT9" s="31"/>
      <c r="CU9" s="318"/>
      <c r="CV9" s="32"/>
      <c r="CW9" s="315"/>
      <c r="CX9" s="313"/>
      <c r="CY9" s="316"/>
      <c r="CZ9" s="317"/>
      <c r="DA9" s="352"/>
      <c r="DB9" s="353"/>
      <c r="DE9" s="256"/>
      <c r="DF9" s="221"/>
      <c r="DG9" s="221"/>
      <c r="DH9" s="221"/>
      <c r="DI9" s="322"/>
      <c r="DJ9" s="221"/>
      <c r="DK9" s="221"/>
      <c r="DL9" s="221"/>
      <c r="DM9" s="221"/>
      <c r="DN9" s="221"/>
      <c r="DO9" s="252"/>
    </row>
    <row r="10" spans="17:119" ht="21" customHeight="1">
      <c r="Q10" s="210"/>
      <c r="R10" s="299"/>
      <c r="S10" s="246"/>
      <c r="T10" s="257" t="s">
        <v>60</v>
      </c>
      <c r="U10" s="221"/>
      <c r="V10" s="323"/>
      <c r="W10" s="324"/>
      <c r="X10" s="258" t="s">
        <v>113</v>
      </c>
      <c r="Y10" s="221"/>
      <c r="Z10" s="221"/>
      <c r="AA10" s="110" t="s">
        <v>61</v>
      </c>
      <c r="AB10" s="259" t="s">
        <v>71</v>
      </c>
      <c r="AC10" s="249"/>
      <c r="AD10" s="240"/>
      <c r="AG10" s="239"/>
      <c r="AH10" s="209"/>
      <c r="AI10" s="236"/>
      <c r="AJ10" s="238"/>
      <c r="AK10" s="236"/>
      <c r="AL10" s="237"/>
      <c r="AM10" s="236"/>
      <c r="AN10" s="238"/>
      <c r="AO10" s="236"/>
      <c r="AP10" s="238"/>
      <c r="AQ10" s="236"/>
      <c r="AR10" s="238"/>
      <c r="AS10" s="8"/>
      <c r="AT10" s="229"/>
      <c r="AU10" s="15"/>
      <c r="AV10" s="229"/>
      <c r="AW10" s="232"/>
      <c r="AX10" s="224"/>
      <c r="AY10" s="239"/>
      <c r="AZ10" s="240"/>
      <c r="BA10" s="8"/>
      <c r="BB10" s="229"/>
      <c r="BC10" s="236"/>
      <c r="BD10" s="238"/>
      <c r="BE10" s="236"/>
      <c r="BF10" s="238"/>
      <c r="BG10" s="236"/>
      <c r="BH10" s="238"/>
      <c r="BT10" s="406" t="s">
        <v>139</v>
      </c>
      <c r="CM10" s="3"/>
      <c r="CN10" s="3"/>
      <c r="CO10" s="8"/>
      <c r="CP10" s="8"/>
      <c r="CQ10" s="15"/>
      <c r="CR10" s="229"/>
      <c r="CS10" s="234"/>
      <c r="CT10" s="235"/>
      <c r="CU10" s="8"/>
      <c r="CV10" s="229"/>
      <c r="CW10" s="215"/>
      <c r="CX10" s="224"/>
      <c r="CY10" s="340"/>
      <c r="CZ10" s="224"/>
      <c r="DA10" s="210"/>
      <c r="DB10" s="299"/>
      <c r="DE10" s="246"/>
      <c r="DF10" s="257" t="s">
        <v>60</v>
      </c>
      <c r="DG10" s="221"/>
      <c r="DH10" s="323"/>
      <c r="DI10" s="324"/>
      <c r="DJ10" s="258" t="s">
        <v>52</v>
      </c>
      <c r="DK10" s="221"/>
      <c r="DL10" s="221"/>
      <c r="DM10" s="110" t="s">
        <v>61</v>
      </c>
      <c r="DN10" s="259" t="s">
        <v>64</v>
      </c>
      <c r="DO10" s="249"/>
    </row>
    <row r="11" spans="17:119" ht="21" customHeight="1">
      <c r="Q11" s="8"/>
      <c r="R11" s="229"/>
      <c r="S11" s="246"/>
      <c r="T11" s="257" t="s">
        <v>116</v>
      </c>
      <c r="U11" s="221"/>
      <c r="V11" s="325"/>
      <c r="W11" s="322"/>
      <c r="X11" s="258" t="s">
        <v>52</v>
      </c>
      <c r="Y11" s="221"/>
      <c r="Z11" s="109"/>
      <c r="AA11" s="110" t="s">
        <v>63</v>
      </c>
      <c r="AB11" s="259" t="s">
        <v>64</v>
      </c>
      <c r="AC11" s="249"/>
      <c r="AD11" s="229"/>
      <c r="AG11" s="213"/>
      <c r="AH11" s="8"/>
      <c r="AI11" s="213"/>
      <c r="AJ11" s="8"/>
      <c r="AK11" s="213"/>
      <c r="AL11" s="8"/>
      <c r="AM11" s="213"/>
      <c r="AN11" s="8"/>
      <c r="AO11" s="213"/>
      <c r="AP11" s="8"/>
      <c r="AQ11" s="213"/>
      <c r="AR11" s="8"/>
      <c r="AS11" s="8"/>
      <c r="AT11" s="229"/>
      <c r="AU11" s="213"/>
      <c r="AV11" s="213"/>
      <c r="AW11" s="213"/>
      <c r="AX11" s="213"/>
      <c r="AY11" s="8"/>
      <c r="AZ11" s="229"/>
      <c r="BA11" s="8"/>
      <c r="BB11" s="229"/>
      <c r="BC11" s="213"/>
      <c r="BD11" s="8"/>
      <c r="BE11" s="213"/>
      <c r="BF11" s="8"/>
      <c r="BG11" s="213"/>
      <c r="BH11" s="8"/>
      <c r="BV11" s="97"/>
      <c r="CM11" s="3"/>
      <c r="CN11" s="3"/>
      <c r="CO11" s="213"/>
      <c r="CP11" s="8"/>
      <c r="CQ11" s="213"/>
      <c r="CR11" s="213"/>
      <c r="CS11" s="213"/>
      <c r="CT11" s="213"/>
      <c r="CU11" s="8"/>
      <c r="CV11" s="229"/>
      <c r="CW11" s="213"/>
      <c r="CX11" s="213"/>
      <c r="CY11" s="213"/>
      <c r="CZ11" s="213"/>
      <c r="DA11" s="8"/>
      <c r="DB11" s="229"/>
      <c r="DE11" s="246"/>
      <c r="DF11" s="257" t="s">
        <v>62</v>
      </c>
      <c r="DG11" s="221"/>
      <c r="DH11" s="325"/>
      <c r="DI11" s="322"/>
      <c r="DJ11" s="258" t="s">
        <v>88</v>
      </c>
      <c r="DK11" s="221"/>
      <c r="DL11" s="109"/>
      <c r="DM11" s="110" t="s">
        <v>63</v>
      </c>
      <c r="DN11" s="259" t="s">
        <v>64</v>
      </c>
      <c r="DO11" s="249"/>
    </row>
    <row r="12" spans="11:119" ht="21" customHeight="1" thickBot="1">
      <c r="K12" s="408" t="s">
        <v>140</v>
      </c>
      <c r="S12" s="373"/>
      <c r="T12" s="372"/>
      <c r="U12" s="372"/>
      <c r="V12" s="372"/>
      <c r="W12" s="372"/>
      <c r="X12" s="374" t="s">
        <v>11</v>
      </c>
      <c r="Y12" s="372"/>
      <c r="Z12" s="372"/>
      <c r="AA12" s="372"/>
      <c r="AB12" s="372"/>
      <c r="AC12" s="375"/>
      <c r="BV12" s="97"/>
      <c r="CM12" s="3"/>
      <c r="CN12" s="3"/>
      <c r="DA12" s="3"/>
      <c r="DB12" s="3"/>
      <c r="DE12" s="260"/>
      <c r="DF12" s="261"/>
      <c r="DG12" s="261"/>
      <c r="DH12" s="261"/>
      <c r="DI12" s="261"/>
      <c r="DJ12" s="370"/>
      <c r="DK12" s="261"/>
      <c r="DL12" s="261"/>
      <c r="DM12" s="261"/>
      <c r="DN12" s="261"/>
      <c r="DO12" s="262"/>
    </row>
    <row r="13" spans="19:119" ht="18" customHeight="1" thickTop="1">
      <c r="S13" s="256"/>
      <c r="T13" s="221"/>
      <c r="U13" s="221"/>
      <c r="V13" s="221"/>
      <c r="W13" s="322"/>
      <c r="X13" s="338" t="s">
        <v>114</v>
      </c>
      <c r="Y13" s="221"/>
      <c r="Z13" s="221"/>
      <c r="AA13" s="221"/>
      <c r="AB13" s="221"/>
      <c r="AC13" s="249"/>
      <c r="BD13" s="181"/>
      <c r="CM13" s="3"/>
      <c r="CN13" s="3"/>
      <c r="CQ13" s="9"/>
      <c r="CR13" s="38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</row>
    <row r="14" spans="9:92" ht="18" customHeight="1">
      <c r="I14" s="21">
        <v>1</v>
      </c>
      <c r="S14" s="246"/>
      <c r="T14" s="257" t="s">
        <v>60</v>
      </c>
      <c r="U14" s="221"/>
      <c r="V14" s="323"/>
      <c r="W14" s="324"/>
      <c r="X14" s="258" t="s">
        <v>115</v>
      </c>
      <c r="Y14" s="221"/>
      <c r="Z14" s="221"/>
      <c r="AA14" s="110" t="s">
        <v>61</v>
      </c>
      <c r="AB14" s="259" t="s">
        <v>71</v>
      </c>
      <c r="AC14" s="249"/>
      <c r="BD14" s="93"/>
      <c r="BE14" s="147"/>
      <c r="BL14" s="3"/>
      <c r="BM14" s="18"/>
      <c r="CM14" s="3"/>
      <c r="CN14" s="3"/>
    </row>
    <row r="15" spans="2:92" ht="18" customHeight="1">
      <c r="B15" s="22"/>
      <c r="I15" s="18"/>
      <c r="S15" s="246"/>
      <c r="T15" s="257" t="s">
        <v>116</v>
      </c>
      <c r="U15" s="221"/>
      <c r="V15" s="325"/>
      <c r="W15" s="322"/>
      <c r="X15" s="258" t="s">
        <v>52</v>
      </c>
      <c r="Y15" s="221"/>
      <c r="Z15" s="109"/>
      <c r="AA15" s="110" t="s">
        <v>63</v>
      </c>
      <c r="AB15" s="259" t="s">
        <v>64</v>
      </c>
      <c r="AC15" s="249"/>
      <c r="BL15" s="20"/>
      <c r="BN15" s="18"/>
      <c r="BW15" t="s">
        <v>31</v>
      </c>
      <c r="CM15" s="3"/>
      <c r="CN15" s="3"/>
    </row>
    <row r="16" spans="19:92" ht="18" customHeight="1" thickBot="1">
      <c r="S16" s="260"/>
      <c r="T16" s="261"/>
      <c r="U16" s="261"/>
      <c r="V16" s="261"/>
      <c r="W16" s="261"/>
      <c r="X16" s="370" t="s">
        <v>11</v>
      </c>
      <c r="Y16" s="261"/>
      <c r="Z16" s="261"/>
      <c r="AA16" s="261"/>
      <c r="AB16" s="261"/>
      <c r="AC16" s="262"/>
      <c r="BE16" s="92"/>
      <c r="BH16" s="18"/>
      <c r="BN16" s="188"/>
      <c r="BT16" s="181"/>
      <c r="CM16" s="22"/>
      <c r="CN16" s="3"/>
    </row>
    <row r="17" spans="7:92" ht="18" customHeight="1" thickTop="1">
      <c r="G17" s="405" t="s">
        <v>43</v>
      </c>
      <c r="AK17" s="18"/>
      <c r="AQ17" s="3"/>
      <c r="AX17" s="20">
        <v>44.396</v>
      </c>
      <c r="BF17" s="18"/>
      <c r="BH17" s="18"/>
      <c r="BM17" s="18"/>
      <c r="BP17" s="18"/>
      <c r="BR17" s="167"/>
      <c r="BT17" s="93"/>
      <c r="CM17" s="3"/>
      <c r="CN17" s="3"/>
    </row>
    <row r="18" spans="51:92" ht="18" customHeight="1">
      <c r="AY18" s="182"/>
      <c r="BB18" s="185"/>
      <c r="BD18" s="18"/>
      <c r="BN18" s="18"/>
      <c r="BZ18" s="147"/>
      <c r="CM18" s="3"/>
      <c r="CN18" s="3"/>
    </row>
    <row r="19" spans="44:98" ht="18" customHeight="1">
      <c r="AR19" s="138"/>
      <c r="AX19" s="187"/>
      <c r="AZ19" s="174"/>
      <c r="BA19" s="92"/>
      <c r="BF19" s="167"/>
      <c r="BN19" s="139"/>
      <c r="BR19" s="18"/>
      <c r="CM19" s="3"/>
      <c r="CN19" s="3"/>
      <c r="CT19" s="167"/>
    </row>
    <row r="20" spans="28:100" ht="18" customHeight="1">
      <c r="AB20" s="181"/>
      <c r="AK20" s="18"/>
      <c r="AQ20" s="3"/>
      <c r="AZ20" s="18"/>
      <c r="BA20" s="18"/>
      <c r="BF20" s="180" t="s">
        <v>34</v>
      </c>
      <c r="BN20" s="18"/>
      <c r="BO20" s="18"/>
      <c r="BP20" s="406" t="s">
        <v>104</v>
      </c>
      <c r="BQ20" s="90"/>
      <c r="BX20" s="18"/>
      <c r="CJ20" s="18"/>
      <c r="CK20" s="18"/>
      <c r="CL20" s="18"/>
      <c r="CM20" s="3"/>
      <c r="CN20" s="3"/>
      <c r="CP20" s="18"/>
      <c r="CV20" s="179" t="s">
        <v>33</v>
      </c>
    </row>
    <row r="21" spans="28:100" ht="18" customHeight="1">
      <c r="AB21" s="93"/>
      <c r="AZ21" s="165"/>
      <c r="BA21">
        <v>0</v>
      </c>
      <c r="BO21" s="18"/>
      <c r="BP21" s="18"/>
      <c r="BQ21" s="18"/>
      <c r="BR21" s="152"/>
      <c r="BT21" s="18"/>
      <c r="BZ21" s="93"/>
      <c r="CA21" s="18"/>
      <c r="CM21" s="3"/>
      <c r="CN21" s="3"/>
      <c r="CO21" s="3"/>
      <c r="CP21" s="3"/>
      <c r="CQ21" s="3"/>
      <c r="CR21" s="3"/>
      <c r="CT21" s="3"/>
      <c r="CU21" s="3"/>
      <c r="CV21" s="3"/>
    </row>
    <row r="22" spans="43:92" ht="18" customHeight="1">
      <c r="AQ22" s="90"/>
      <c r="BN22" s="143"/>
      <c r="BV22" s="90"/>
      <c r="BZ22" s="18"/>
      <c r="CA22" s="18"/>
      <c r="CM22" s="3"/>
      <c r="CN22" s="3"/>
    </row>
    <row r="23" spans="32:120" ht="18" customHeight="1">
      <c r="AF23" s="173"/>
      <c r="AN23" s="18"/>
      <c r="AQ23" s="90"/>
      <c r="BA23" s="21">
        <v>9</v>
      </c>
      <c r="BN23" s="143"/>
      <c r="BV23" s="90"/>
      <c r="BZ23" s="18"/>
      <c r="CA23" s="18"/>
      <c r="CM23" s="3"/>
      <c r="CN23" s="3"/>
      <c r="DP23" s="22"/>
    </row>
    <row r="24" spans="32:120" ht="18" customHeight="1">
      <c r="AF24" s="173"/>
      <c r="AQ24" s="90"/>
      <c r="BA24" s="18"/>
      <c r="BN24" s="143"/>
      <c r="BT24" s="19"/>
      <c r="BV24" s="90"/>
      <c r="BZ24" s="18"/>
      <c r="CA24" s="18"/>
      <c r="CM24" s="3"/>
      <c r="CN24" s="3"/>
      <c r="DB24" s="21">
        <v>11</v>
      </c>
      <c r="DP24" s="22"/>
    </row>
    <row r="25" spans="32:120" ht="18" customHeight="1">
      <c r="AF25" s="173"/>
      <c r="AQ25" s="90"/>
      <c r="BN25" s="143"/>
      <c r="BV25" s="90"/>
      <c r="BZ25" s="18"/>
      <c r="CA25" s="18"/>
      <c r="CM25" s="3"/>
      <c r="CN25" s="3"/>
      <c r="DB25" s="18"/>
      <c r="DP25" s="22"/>
    </row>
    <row r="26" spans="32:120" ht="18" customHeight="1">
      <c r="AF26" s="173"/>
      <c r="AN26" s="21">
        <v>3</v>
      </c>
      <c r="AQ26" s="90"/>
      <c r="AV26" s="21">
        <v>5</v>
      </c>
      <c r="AW26" s="21">
        <v>7</v>
      </c>
      <c r="BN26" s="143"/>
      <c r="BV26" s="90"/>
      <c r="BZ26" s="18"/>
      <c r="CA26" s="18"/>
      <c r="CM26" s="3"/>
      <c r="CN26" s="3"/>
      <c r="DE26" s="21">
        <v>14</v>
      </c>
      <c r="DP26" s="22"/>
    </row>
    <row r="27" spans="20:119" ht="18" customHeight="1">
      <c r="T27" s="18"/>
      <c r="AE27" s="18"/>
      <c r="AF27" s="18"/>
      <c r="AG27" s="18"/>
      <c r="AJ27" s="18"/>
      <c r="AM27" s="3"/>
      <c r="AN27" s="18"/>
      <c r="AO27" s="18"/>
      <c r="AP27" s="18"/>
      <c r="AQ27" s="18"/>
      <c r="AU27" s="18"/>
      <c r="AV27" s="18"/>
      <c r="AW27" s="18"/>
      <c r="BI27" s="18"/>
      <c r="BK27" s="18"/>
      <c r="BL27" s="18"/>
      <c r="BM27" s="18"/>
      <c r="BQ27" s="18"/>
      <c r="BT27" s="19"/>
      <c r="BV27" s="18"/>
      <c r="BX27" s="18"/>
      <c r="BY27" s="18"/>
      <c r="BZ27" s="142"/>
      <c r="CG27" s="18"/>
      <c r="CH27" s="18"/>
      <c r="CI27" s="18"/>
      <c r="CK27" s="18"/>
      <c r="CL27" s="18"/>
      <c r="CM27" s="3"/>
      <c r="CN27" s="3"/>
      <c r="DB27" s="18"/>
      <c r="DD27" s="145"/>
      <c r="DE27" s="18"/>
      <c r="DF27" s="145"/>
      <c r="DG27" s="145"/>
      <c r="DH27" s="145"/>
      <c r="DJ27" s="145"/>
      <c r="DK27" s="145"/>
      <c r="DL27" s="145"/>
      <c r="DM27" s="145"/>
      <c r="DN27" s="145"/>
      <c r="DO27" s="145"/>
    </row>
    <row r="28" spans="4:118" ht="18" customHeight="1">
      <c r="D28" s="161"/>
      <c r="F28" s="166"/>
      <c r="W28" s="40"/>
      <c r="X28" s="40"/>
      <c r="Y28" s="40"/>
      <c r="Z28" s="19"/>
      <c r="AA28" s="40"/>
      <c r="AC28" s="40"/>
      <c r="AD28" s="40"/>
      <c r="AE28" s="40"/>
      <c r="AF28" s="40"/>
      <c r="AH28" s="164"/>
      <c r="AI28" s="40"/>
      <c r="AJ28" s="40"/>
      <c r="AK28" s="40"/>
      <c r="AM28" s="184"/>
      <c r="AO28" s="18"/>
      <c r="AP28" s="142"/>
      <c r="AR28" s="20">
        <v>901</v>
      </c>
      <c r="AT28" s="18"/>
      <c r="AW28" s="21"/>
      <c r="BA28" s="18"/>
      <c r="CM28" s="3"/>
      <c r="CN28" s="22"/>
      <c r="DH28" s="139"/>
      <c r="DL28" s="19"/>
      <c r="DN28" s="94" t="s">
        <v>44</v>
      </c>
    </row>
    <row r="29" spans="2:116" ht="18" customHeight="1">
      <c r="B29" s="22"/>
      <c r="H29" s="371"/>
      <c r="R29" s="90"/>
      <c r="W29" s="40"/>
      <c r="X29" s="40"/>
      <c r="Y29" s="40"/>
      <c r="AC29" s="40"/>
      <c r="AD29" s="40"/>
      <c r="AE29" s="40"/>
      <c r="AF29" s="40"/>
      <c r="AG29" s="40"/>
      <c r="AH29" s="40"/>
      <c r="AI29" s="40"/>
      <c r="AJ29" s="40"/>
      <c r="AL29" s="90"/>
      <c r="BP29" s="183"/>
      <c r="BZ29" s="90"/>
      <c r="CM29" s="3"/>
      <c r="CN29" s="3"/>
      <c r="CW29" s="90"/>
      <c r="CZ29" s="90"/>
      <c r="DH29" s="18"/>
      <c r="DI29" s="21">
        <v>15</v>
      </c>
      <c r="DL29" s="18"/>
    </row>
    <row r="30" spans="2:120" ht="18" customHeight="1">
      <c r="B30" s="162"/>
      <c r="H30" s="39"/>
      <c r="J30" s="18"/>
      <c r="L30" s="18"/>
      <c r="M30" s="40"/>
      <c r="N30" s="40"/>
      <c r="Q30" s="18"/>
      <c r="R30" s="18"/>
      <c r="S30" s="18"/>
      <c r="T30" s="18"/>
      <c r="AK30" s="18"/>
      <c r="AL30" s="18"/>
      <c r="AN30" s="18"/>
      <c r="AV30" s="18"/>
      <c r="AW30" s="18"/>
      <c r="BA30" s="18"/>
      <c r="BN30" s="18"/>
      <c r="BO30" s="18"/>
      <c r="BP30" s="18"/>
      <c r="BT30" s="19"/>
      <c r="BZ30" s="18"/>
      <c r="CF30" s="19"/>
      <c r="CM30" s="3"/>
      <c r="CN30" s="3"/>
      <c r="CW30" s="18"/>
      <c r="CZ30" s="18"/>
      <c r="DE30" s="18"/>
      <c r="DH30" s="18"/>
      <c r="DI30" s="18"/>
      <c r="DL30" s="18"/>
      <c r="DP30" s="22"/>
    </row>
    <row r="31" spans="2:116" ht="18" customHeight="1">
      <c r="B31" s="18"/>
      <c r="F31" s="166"/>
      <c r="H31" s="19"/>
      <c r="M31" s="40"/>
      <c r="N31" s="40"/>
      <c r="O31" s="40"/>
      <c r="P31" s="3"/>
      <c r="Q31" s="18"/>
      <c r="U31" s="18"/>
      <c r="AG31" s="138"/>
      <c r="AN31" s="21">
        <v>4</v>
      </c>
      <c r="AQ31" s="40"/>
      <c r="AR31" s="40"/>
      <c r="AS31" s="40"/>
      <c r="AT31" s="40"/>
      <c r="AU31" s="40"/>
      <c r="AV31" s="21">
        <v>6</v>
      </c>
      <c r="AW31" s="21">
        <v>8</v>
      </c>
      <c r="AX31" s="19"/>
      <c r="AZ31" s="18"/>
      <c r="BB31" s="18"/>
      <c r="BR31" s="40"/>
      <c r="BV31" s="189"/>
      <c r="CD31" s="18"/>
      <c r="CM31" s="3"/>
      <c r="CN31" s="3"/>
      <c r="CR31" s="186"/>
      <c r="DC31" s="18"/>
      <c r="DE31" s="21">
        <v>13</v>
      </c>
      <c r="DH31" s="139"/>
      <c r="DL31" s="18"/>
    </row>
    <row r="32" spans="2:116" ht="18" customHeight="1">
      <c r="B32" s="18"/>
      <c r="F32" s="18"/>
      <c r="G32" s="39"/>
      <c r="H32" s="18"/>
      <c r="J32" s="151"/>
      <c r="M32" s="151"/>
      <c r="O32" s="40"/>
      <c r="P32" s="39"/>
      <c r="Q32" s="39"/>
      <c r="U32" s="40"/>
      <c r="V32" s="19"/>
      <c r="W32" s="39"/>
      <c r="X32" s="39"/>
      <c r="AL32" s="183"/>
      <c r="AW32" s="40"/>
      <c r="BB32" s="18"/>
      <c r="BR32" s="40"/>
      <c r="CM32" s="3"/>
      <c r="CN32" s="3"/>
      <c r="CR32" s="165"/>
      <c r="DB32" s="18"/>
      <c r="DH32" s="18"/>
      <c r="DK32" s="169"/>
      <c r="DL32" s="18"/>
    </row>
    <row r="33" spans="4:119" ht="18" customHeight="1">
      <c r="D33" s="41"/>
      <c r="F33" s="18"/>
      <c r="G33" s="39"/>
      <c r="H33" s="18"/>
      <c r="I33" s="18"/>
      <c r="M33" s="40"/>
      <c r="N33" s="18"/>
      <c r="O33" s="40"/>
      <c r="P33" s="19"/>
      <c r="Q33" s="39"/>
      <c r="R33" s="19"/>
      <c r="S33" s="18"/>
      <c r="T33" s="19"/>
      <c r="U33" s="19"/>
      <c r="V33" s="19"/>
      <c r="W33" s="108"/>
      <c r="X33" s="18"/>
      <c r="AC33" s="18"/>
      <c r="AD33" s="18"/>
      <c r="AK33" s="18"/>
      <c r="AM33" s="18"/>
      <c r="AR33" s="18"/>
      <c r="AT33" s="19"/>
      <c r="AV33" s="19"/>
      <c r="AX33" s="18"/>
      <c r="BA33" s="18"/>
      <c r="BF33" s="18"/>
      <c r="BH33" s="18"/>
      <c r="BL33" s="18"/>
      <c r="BS33" s="18"/>
      <c r="BT33" s="19"/>
      <c r="CL33" s="19"/>
      <c r="CM33" s="3"/>
      <c r="CN33" s="3"/>
      <c r="CQ33" s="18"/>
      <c r="CR33" s="18"/>
      <c r="CT33" s="18"/>
      <c r="CU33" s="18"/>
      <c r="CV33" s="18"/>
      <c r="CY33" s="18"/>
      <c r="CZ33" s="18"/>
      <c r="DB33" s="21">
        <v>12</v>
      </c>
      <c r="DC33" s="18"/>
      <c r="DD33" s="18"/>
      <c r="DF33" s="18"/>
      <c r="DG33" s="18"/>
      <c r="DH33" s="18"/>
      <c r="DL33" s="18"/>
      <c r="DO33" s="22"/>
    </row>
    <row r="34" spans="6:116" ht="18" customHeight="1">
      <c r="F34" s="18"/>
      <c r="H34" s="18"/>
      <c r="I34" s="39"/>
      <c r="J34" s="18"/>
      <c r="O34" s="91"/>
      <c r="P34" s="40"/>
      <c r="Q34" s="39"/>
      <c r="R34" s="40"/>
      <c r="S34" s="40"/>
      <c r="T34" s="40"/>
      <c r="U34" s="40"/>
      <c r="V34" s="40"/>
      <c r="W34" s="39"/>
      <c r="X34" s="90"/>
      <c r="AC34" s="90"/>
      <c r="AJ34" s="138"/>
      <c r="BA34" s="21">
        <v>10</v>
      </c>
      <c r="BB34" s="18"/>
      <c r="CB34" s="23"/>
      <c r="CM34" s="3"/>
      <c r="CN34" s="3"/>
      <c r="CR34" s="90"/>
      <c r="DF34" s="90"/>
      <c r="DH34" s="18"/>
      <c r="DL34" s="18"/>
    </row>
    <row r="35" spans="6:118" ht="18" customHeight="1">
      <c r="F35" s="18"/>
      <c r="G35" s="39"/>
      <c r="H35" s="18"/>
      <c r="I35" s="40"/>
      <c r="J35" s="3"/>
      <c r="K35" s="18"/>
      <c r="L35" s="40"/>
      <c r="M35" s="18"/>
      <c r="N35" s="40"/>
      <c r="O35" s="40"/>
      <c r="P35" s="40"/>
      <c r="Q35" s="39"/>
      <c r="R35" s="40"/>
      <c r="V35" s="40"/>
      <c r="W35" s="39"/>
      <c r="Z35" s="151"/>
      <c r="BB35" s="18"/>
      <c r="CB35" s="20"/>
      <c r="CM35" s="3"/>
      <c r="CN35" s="393"/>
      <c r="CO35" s="18"/>
      <c r="CY35" s="18"/>
      <c r="DA35" s="18"/>
      <c r="DK35" s="169"/>
      <c r="DN35" s="95"/>
    </row>
    <row r="36" spans="2:102" ht="18" customHeight="1">
      <c r="B36" s="22"/>
      <c r="F36" s="18"/>
      <c r="H36" s="18"/>
      <c r="J36" s="40"/>
      <c r="L36" s="93"/>
      <c r="M36" s="40"/>
      <c r="N36" s="18"/>
      <c r="O36" s="40"/>
      <c r="P36" s="19"/>
      <c r="Q36" s="39"/>
      <c r="R36" s="19"/>
      <c r="S36" s="19"/>
      <c r="T36" s="19"/>
      <c r="U36" s="18"/>
      <c r="V36" s="19"/>
      <c r="Y36" s="18"/>
      <c r="AD36" s="18"/>
      <c r="AE36" s="18"/>
      <c r="AF36" s="18"/>
      <c r="AN36" s="18"/>
      <c r="AR36" s="18"/>
      <c r="AX36" s="18"/>
      <c r="BA36" s="18"/>
      <c r="BB36" s="18"/>
      <c r="BP36" s="18"/>
      <c r="BQ36" s="18"/>
      <c r="BR36" s="19"/>
      <c r="BT36" s="18"/>
      <c r="BW36" s="18"/>
      <c r="CL36" s="18"/>
      <c r="CM36" s="22"/>
      <c r="CN36" s="3"/>
      <c r="CO36" s="90"/>
      <c r="CR36" s="18"/>
      <c r="CS36" s="181"/>
      <c r="CX36" s="18"/>
    </row>
    <row r="37" spans="6:103" ht="18" customHeight="1">
      <c r="F37" s="18"/>
      <c r="G37" s="168"/>
      <c r="I37" s="18"/>
      <c r="J37" s="18"/>
      <c r="K37" s="40"/>
      <c r="L37" s="40"/>
      <c r="M37" s="40"/>
      <c r="N37" s="40"/>
      <c r="Q37" s="39"/>
      <c r="R37" s="40"/>
      <c r="T37" s="40"/>
      <c r="V37" s="40"/>
      <c r="Y37" s="181"/>
      <c r="AC37" s="18"/>
      <c r="AD37" s="147"/>
      <c r="AG37" s="21"/>
      <c r="AM37" s="142"/>
      <c r="AQ37" s="40"/>
      <c r="AR37" s="40"/>
      <c r="AS37" s="40"/>
      <c r="AT37" s="19"/>
      <c r="AU37" s="40"/>
      <c r="AV37" s="40"/>
      <c r="AW37" s="40"/>
      <c r="BB37" s="18"/>
      <c r="BF37" s="409" t="s">
        <v>35</v>
      </c>
      <c r="BW37" s="142"/>
      <c r="CM37" s="22"/>
      <c r="CN37" s="3"/>
      <c r="CP37" s="163"/>
      <c r="CS37" s="93"/>
      <c r="CV37" s="167" t="s">
        <v>32</v>
      </c>
      <c r="CX37" s="18"/>
      <c r="CY37" s="18"/>
    </row>
    <row r="38" spans="5:118" ht="18" customHeight="1">
      <c r="E38" s="18"/>
      <c r="G38" s="168"/>
      <c r="J38" s="3"/>
      <c r="K38" s="18"/>
      <c r="M38" s="18"/>
      <c r="N38" s="18"/>
      <c r="O38" s="40"/>
      <c r="Q38" s="3"/>
      <c r="W38" s="3"/>
      <c r="Y38" s="93"/>
      <c r="AC38" s="18"/>
      <c r="AJ38" s="18"/>
      <c r="AL38" s="18"/>
      <c r="AR38" s="18"/>
      <c r="BA38" s="18"/>
      <c r="BB38" s="18"/>
      <c r="BF38" s="173"/>
      <c r="BM38" s="40"/>
      <c r="BZ38" s="18"/>
      <c r="CL38" s="143"/>
      <c r="CM38" s="3"/>
      <c r="CN38" s="3"/>
      <c r="CT38" s="18"/>
      <c r="DN38" s="94"/>
    </row>
    <row r="39" spans="3:108" ht="18" customHeight="1">
      <c r="C39" s="22"/>
      <c r="H39" s="3"/>
      <c r="I39" s="18"/>
      <c r="J39" s="18"/>
      <c r="M39" s="40"/>
      <c r="N39" s="139"/>
      <c r="AF39" s="18"/>
      <c r="AH39" s="18"/>
      <c r="AL39" s="92"/>
      <c r="AM39" s="18"/>
      <c r="AN39" s="18"/>
      <c r="AP39" s="18"/>
      <c r="AV39" s="18"/>
      <c r="AW39" s="18"/>
      <c r="AX39" s="18"/>
      <c r="AZ39" s="40"/>
      <c r="BB39" s="18"/>
      <c r="BM39" s="40"/>
      <c r="BN39" s="18"/>
      <c r="BO39" s="18"/>
      <c r="BW39" s="18"/>
      <c r="CA39" s="18"/>
      <c r="CB39" s="18"/>
      <c r="CF39" s="19"/>
      <c r="CI39" s="18"/>
      <c r="CJ39" s="18"/>
      <c r="CK39" s="18"/>
      <c r="CL39" s="18"/>
      <c r="CM39" s="22"/>
      <c r="CN39" s="3"/>
      <c r="CO39" s="18"/>
      <c r="CR39" s="18"/>
      <c r="CS39" s="3"/>
      <c r="CW39" s="18"/>
      <c r="CX39" s="18"/>
      <c r="DD39" s="145"/>
    </row>
    <row r="40" spans="37:110" ht="18" customHeight="1">
      <c r="AK40" s="18"/>
      <c r="AL40" s="18"/>
      <c r="BT40" s="18"/>
      <c r="BW40" s="90"/>
      <c r="CJ40" s="90"/>
      <c r="CL40" s="92"/>
      <c r="CM40" s="3"/>
      <c r="CN40" s="394"/>
      <c r="CP40" s="163"/>
      <c r="CR40" s="167"/>
      <c r="CU40" s="18"/>
      <c r="DF40" s="180"/>
    </row>
    <row r="41" spans="45:108" ht="18" customHeight="1">
      <c r="AS41" s="18"/>
      <c r="AT41" s="3"/>
      <c r="BL41" s="3"/>
      <c r="BN41" s="18"/>
      <c r="BP41" s="18"/>
      <c r="CE41" s="18"/>
      <c r="CF41" s="18"/>
      <c r="CI41" s="18"/>
      <c r="CL41" s="93"/>
      <c r="CM41" s="3"/>
      <c r="CN41" s="3"/>
      <c r="DD41" s="145"/>
    </row>
    <row r="42" spans="33:108" ht="18" customHeight="1" thickBot="1">
      <c r="AG42" s="24" t="s">
        <v>17</v>
      </c>
      <c r="AH42" s="25" t="s">
        <v>36</v>
      </c>
      <c r="AI42" s="25" t="s">
        <v>37</v>
      </c>
      <c r="AJ42" s="25" t="s">
        <v>38</v>
      </c>
      <c r="AK42" s="298" t="s">
        <v>39</v>
      </c>
      <c r="AL42" s="293"/>
      <c r="AM42" s="294"/>
      <c r="AN42" s="295" t="s">
        <v>65</v>
      </c>
      <c r="AO42" s="295"/>
      <c r="AP42" s="296"/>
      <c r="AQ42" s="297"/>
      <c r="BN42" s="18"/>
      <c r="BS42" s="18"/>
      <c r="CD42" s="18"/>
      <c r="CM42" s="3"/>
      <c r="CN42" s="3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145"/>
    </row>
    <row r="43" spans="11:107" ht="18" customHeight="1" thickTop="1">
      <c r="K43" s="18"/>
      <c r="L43" s="92"/>
      <c r="AE43" s="3"/>
      <c r="AG43" s="144"/>
      <c r="AH43" s="30"/>
      <c r="AI43" s="264"/>
      <c r="AJ43" s="265"/>
      <c r="AK43" s="264"/>
      <c r="AL43" s="263" t="s">
        <v>123</v>
      </c>
      <c r="AM43" s="264"/>
      <c r="AN43" s="264"/>
      <c r="AO43" s="265"/>
      <c r="AP43" s="265"/>
      <c r="AQ43" s="266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N43" s="18"/>
      <c r="BO43" s="18"/>
      <c r="BT43" s="181"/>
      <c r="CM43" s="3"/>
      <c r="CN43" s="3"/>
      <c r="CS43" s="215"/>
      <c r="CT43" s="215"/>
      <c r="CU43" s="215"/>
      <c r="CV43" s="215"/>
      <c r="CW43" s="215"/>
      <c r="CX43" s="395"/>
      <c r="CY43" s="8"/>
      <c r="CZ43" s="233"/>
      <c r="DA43" s="233"/>
      <c r="DB43" s="215"/>
      <c r="DC43" s="395"/>
    </row>
    <row r="44" spans="2:119" ht="18" customHeight="1" thickBot="1">
      <c r="B44" s="22"/>
      <c r="L44" s="18"/>
      <c r="AE44" s="3"/>
      <c r="AG44" s="217"/>
      <c r="AH44" s="274"/>
      <c r="AI44" s="140"/>
      <c r="AJ44" s="28"/>
      <c r="AK44" s="275"/>
      <c r="AL44" s="272"/>
      <c r="AM44" s="3"/>
      <c r="AN44" s="272"/>
      <c r="AO44" s="3"/>
      <c r="AP44" s="3"/>
      <c r="AQ44" s="273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K44" s="18"/>
      <c r="BM44" s="3"/>
      <c r="BP44" s="18"/>
      <c r="BT44" s="93"/>
      <c r="CM44" s="3"/>
      <c r="CN44" s="3"/>
      <c r="CS44" s="212"/>
      <c r="CT44" s="212"/>
      <c r="CU44" s="395"/>
      <c r="CV44" s="213"/>
      <c r="CW44" s="395"/>
      <c r="CX44" s="396"/>
      <c r="CY44" s="395"/>
      <c r="CZ44" s="395"/>
      <c r="DA44" s="213"/>
      <c r="DB44" s="213"/>
      <c r="DC44" s="395"/>
      <c r="DD44" s="39"/>
      <c r="DE44" s="291" t="s">
        <v>17</v>
      </c>
      <c r="DF44" s="292" t="s">
        <v>36</v>
      </c>
      <c r="DG44" s="292" t="s">
        <v>37</v>
      </c>
      <c r="DH44" s="292" t="s">
        <v>38</v>
      </c>
      <c r="DI44" s="292" t="s">
        <v>39</v>
      </c>
      <c r="DJ44" s="293"/>
      <c r="DK44" s="294"/>
      <c r="DL44" s="295" t="s">
        <v>65</v>
      </c>
      <c r="DM44" s="295"/>
      <c r="DN44" s="296"/>
      <c r="DO44" s="297"/>
    </row>
    <row r="45" spans="12:120" ht="18" customHeight="1" thickTop="1">
      <c r="L45" s="21">
        <v>2</v>
      </c>
      <c r="AE45" s="3"/>
      <c r="AG45" s="277">
        <v>3</v>
      </c>
      <c r="AH45" s="278">
        <v>44.493</v>
      </c>
      <c r="AI45" s="140">
        <v>-55</v>
      </c>
      <c r="AJ45" s="28">
        <f>AH45+AI45*0.001</f>
        <v>44.438</v>
      </c>
      <c r="AK45" s="275" t="s">
        <v>67</v>
      </c>
      <c r="AL45" s="391" t="s">
        <v>128</v>
      </c>
      <c r="AM45" s="3"/>
      <c r="AN45" s="272"/>
      <c r="AO45" s="3"/>
      <c r="AP45" s="3"/>
      <c r="AQ45" s="273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CM45" s="3"/>
      <c r="CN45" s="3"/>
      <c r="CS45" s="397"/>
      <c r="CT45" s="398"/>
      <c r="CU45" s="399"/>
      <c r="CV45" s="400"/>
      <c r="CW45" s="212"/>
      <c r="CX45" s="401"/>
      <c r="CY45" s="39"/>
      <c r="CZ45" s="401"/>
      <c r="DA45" s="39"/>
      <c r="DB45" s="39"/>
      <c r="DC45" s="401"/>
      <c r="DD45" s="39"/>
      <c r="DE45" s="34"/>
      <c r="DF45" s="35"/>
      <c r="DG45" s="35"/>
      <c r="DH45" s="35"/>
      <c r="DI45" s="35"/>
      <c r="DJ45" s="263" t="s">
        <v>123</v>
      </c>
      <c r="DK45" s="264"/>
      <c r="DL45" s="264"/>
      <c r="DM45" s="265"/>
      <c r="DN45" s="265"/>
      <c r="DO45" s="266"/>
      <c r="DP45" s="19"/>
    </row>
    <row r="46" spans="4:120" ht="21" customHeight="1">
      <c r="D46" s="150" t="s">
        <v>101</v>
      </c>
      <c r="AE46" s="3"/>
      <c r="AG46" s="277">
        <v>4</v>
      </c>
      <c r="AH46" s="278">
        <v>44.493</v>
      </c>
      <c r="AI46" s="140">
        <v>-55</v>
      </c>
      <c r="AJ46" s="28">
        <f>AH46+AI46*0.001</f>
        <v>44.438</v>
      </c>
      <c r="AK46" s="275" t="s">
        <v>67</v>
      </c>
      <c r="AL46" s="391" t="s">
        <v>128</v>
      </c>
      <c r="AM46" s="3"/>
      <c r="AN46" s="272"/>
      <c r="AO46" s="3"/>
      <c r="AP46" s="3"/>
      <c r="AQ46" s="273"/>
      <c r="AR46" s="215"/>
      <c r="AS46" s="215"/>
      <c r="AT46" s="4"/>
      <c r="AU46" s="215"/>
      <c r="AV46" s="215"/>
      <c r="AW46" s="215"/>
      <c r="AX46" s="4"/>
      <c r="AY46" s="215"/>
      <c r="AZ46" s="215"/>
      <c r="BA46" s="215"/>
      <c r="BB46" s="215"/>
      <c r="BC46" s="215"/>
      <c r="CM46" s="3"/>
      <c r="CN46" s="3"/>
      <c r="CO46" s="108"/>
      <c r="CP46" s="108"/>
      <c r="CQ46" s="108"/>
      <c r="CR46" s="108"/>
      <c r="CS46" s="289"/>
      <c r="CT46" s="402"/>
      <c r="CU46" s="222"/>
      <c r="CV46" s="227"/>
      <c r="CW46" s="4"/>
      <c r="CX46" s="401"/>
      <c r="CY46" s="39"/>
      <c r="CZ46" s="401"/>
      <c r="DA46" s="39"/>
      <c r="DB46" s="39"/>
      <c r="DC46" s="401"/>
      <c r="DD46" s="215"/>
      <c r="DE46" s="267"/>
      <c r="DF46" s="268"/>
      <c r="DG46" s="269"/>
      <c r="DH46" s="270">
        <f>DF46+DG46*0.001</f>
        <v>0</v>
      </c>
      <c r="DI46" s="271"/>
      <c r="DJ46" s="272"/>
      <c r="DK46" s="3"/>
      <c r="DL46" s="272"/>
      <c r="DM46" s="3"/>
      <c r="DN46" s="3"/>
      <c r="DO46" s="273"/>
      <c r="DP46" s="19"/>
    </row>
    <row r="47" spans="13:120" ht="21" customHeight="1" thickBot="1">
      <c r="M47" s="407" t="s">
        <v>141</v>
      </c>
      <c r="S47" s="291" t="s">
        <v>17</v>
      </c>
      <c r="T47" s="292" t="s">
        <v>36</v>
      </c>
      <c r="U47" s="292" t="s">
        <v>37</v>
      </c>
      <c r="V47" s="292" t="s">
        <v>38</v>
      </c>
      <c r="W47" s="292" t="s">
        <v>39</v>
      </c>
      <c r="X47" s="293"/>
      <c r="Y47" s="294"/>
      <c r="Z47" s="295" t="s">
        <v>65</v>
      </c>
      <c r="AA47" s="295"/>
      <c r="AB47" s="296"/>
      <c r="AC47" s="297"/>
      <c r="AG47" s="217">
        <v>901</v>
      </c>
      <c r="AH47" s="28">
        <v>44.454</v>
      </c>
      <c r="AI47" s="140" t="s">
        <v>131</v>
      </c>
      <c r="AJ47" s="28"/>
      <c r="AK47" s="275"/>
      <c r="AL47" s="272"/>
      <c r="AM47" s="3"/>
      <c r="AN47" s="272"/>
      <c r="AO47" s="3"/>
      <c r="AP47" s="3"/>
      <c r="AQ47" s="273"/>
      <c r="AR47" s="212"/>
      <c r="AS47" s="212"/>
      <c r="AT47" s="212"/>
      <c r="AU47" s="215"/>
      <c r="AV47" s="212"/>
      <c r="AW47" s="4"/>
      <c r="AX47" s="4"/>
      <c r="AY47" s="4"/>
      <c r="AZ47" s="4"/>
      <c r="BA47" s="212"/>
      <c r="BB47" s="212"/>
      <c r="BC47" s="4"/>
      <c r="BT47" s="141" t="s">
        <v>29</v>
      </c>
      <c r="BW47" s="18"/>
      <c r="CM47" s="3"/>
      <c r="CN47" s="3"/>
      <c r="CO47" s="108"/>
      <c r="CP47" s="108"/>
      <c r="CQ47" s="108"/>
      <c r="CR47" s="108"/>
      <c r="CS47" s="289"/>
      <c r="CT47" s="227"/>
      <c r="CU47" s="222"/>
      <c r="CV47" s="227"/>
      <c r="CW47" s="4"/>
      <c r="CX47" s="401"/>
      <c r="CY47" s="39"/>
      <c r="CZ47" s="401"/>
      <c r="DA47" s="39"/>
      <c r="DB47" s="39"/>
      <c r="DC47" s="401"/>
      <c r="DD47" s="212"/>
      <c r="DE47" s="217" t="s">
        <v>104</v>
      </c>
      <c r="DF47" s="28">
        <v>44.223</v>
      </c>
      <c r="DG47" s="140">
        <v>37</v>
      </c>
      <c r="DH47" s="28">
        <f>DF47+DG47*0.001</f>
        <v>44.26</v>
      </c>
      <c r="DI47" s="275" t="s">
        <v>67</v>
      </c>
      <c r="DJ47" s="272" t="s">
        <v>68</v>
      </c>
      <c r="DL47" s="272"/>
      <c r="DM47" s="3"/>
      <c r="DN47" s="3"/>
      <c r="DO47" s="273"/>
      <c r="DP47" s="19"/>
    </row>
    <row r="48" spans="14:120" ht="21" customHeight="1" thickTop="1">
      <c r="N48" s="39"/>
      <c r="S48" s="34"/>
      <c r="T48" s="35"/>
      <c r="U48" s="35"/>
      <c r="V48" s="35"/>
      <c r="W48" s="35"/>
      <c r="X48" s="263" t="s">
        <v>66</v>
      </c>
      <c r="Y48" s="264"/>
      <c r="Z48" s="264"/>
      <c r="AA48" s="265"/>
      <c r="AB48" s="265"/>
      <c r="AC48" s="266"/>
      <c r="AG48" s="277">
        <v>5</v>
      </c>
      <c r="AH48" s="278">
        <v>44.414</v>
      </c>
      <c r="AI48" s="140">
        <v>55</v>
      </c>
      <c r="AJ48" s="28">
        <f aca="true" t="shared" si="0" ref="AJ48:AJ53">AH48+AI48*0.001</f>
        <v>44.469</v>
      </c>
      <c r="AK48" s="275" t="s">
        <v>67</v>
      </c>
      <c r="AL48" s="391" t="s">
        <v>128</v>
      </c>
      <c r="AN48" s="272"/>
      <c r="AO48" s="3"/>
      <c r="AP48" s="3"/>
      <c r="AQ48" s="27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T48" s="97" t="s">
        <v>122</v>
      </c>
      <c r="CM48" s="3"/>
      <c r="CN48" s="3"/>
      <c r="CO48" s="213"/>
      <c r="CP48" s="213"/>
      <c r="CQ48" s="213"/>
      <c r="CR48" s="214"/>
      <c r="CS48" s="403"/>
      <c r="CT48" s="404"/>
      <c r="CU48" s="222"/>
      <c r="CV48" s="227"/>
      <c r="CW48" s="4"/>
      <c r="CX48" s="401"/>
      <c r="CY48" s="39"/>
      <c r="CZ48" s="401"/>
      <c r="DA48" s="39"/>
      <c r="DB48" s="39"/>
      <c r="DC48" s="401"/>
      <c r="DD48" s="4"/>
      <c r="DE48" s="217" t="s">
        <v>32</v>
      </c>
      <c r="DF48" s="274">
        <v>43.898</v>
      </c>
      <c r="DG48" s="140"/>
      <c r="DH48" s="28"/>
      <c r="DI48" s="275" t="s">
        <v>67</v>
      </c>
      <c r="DJ48" s="272" t="s">
        <v>135</v>
      </c>
      <c r="DL48" s="272"/>
      <c r="DM48" s="3"/>
      <c r="DN48" s="3"/>
      <c r="DO48" s="273"/>
      <c r="DP48" s="19"/>
    </row>
    <row r="49" spans="14:120" ht="21" customHeight="1">
      <c r="N49" s="39"/>
      <c r="S49" s="267"/>
      <c r="T49" s="268"/>
      <c r="U49" s="269"/>
      <c r="V49" s="270">
        <f aca="true" t="shared" si="1" ref="V49:V54">T49+U49*0.001</f>
        <v>0</v>
      </c>
      <c r="W49" s="271"/>
      <c r="X49" s="272"/>
      <c r="Y49" s="3"/>
      <c r="Z49" s="272"/>
      <c r="AA49" s="3"/>
      <c r="AB49" s="3"/>
      <c r="AC49" s="273"/>
      <c r="AG49" s="277">
        <v>6</v>
      </c>
      <c r="AH49" s="278">
        <v>44.414</v>
      </c>
      <c r="AI49" s="140">
        <v>55</v>
      </c>
      <c r="AJ49" s="28">
        <f t="shared" si="0"/>
        <v>44.469</v>
      </c>
      <c r="AK49" s="275" t="s">
        <v>67</v>
      </c>
      <c r="AL49" s="391" t="s">
        <v>128</v>
      </c>
      <c r="AM49" s="3"/>
      <c r="AN49" s="272"/>
      <c r="AO49" s="3"/>
      <c r="AP49" s="3"/>
      <c r="AQ49" s="273"/>
      <c r="AR49" s="227"/>
      <c r="AS49" s="4"/>
      <c r="AT49" s="212"/>
      <c r="AU49" s="223"/>
      <c r="AV49" s="224"/>
      <c r="AW49" s="4"/>
      <c r="AX49" s="212"/>
      <c r="AY49" s="4"/>
      <c r="AZ49" s="4"/>
      <c r="BA49" s="4"/>
      <c r="BB49" s="4"/>
      <c r="BC49" s="4"/>
      <c r="CM49" s="3"/>
      <c r="CN49" s="3"/>
      <c r="CO49" s="213"/>
      <c r="CP49" s="215"/>
      <c r="CQ49" s="213"/>
      <c r="CR49" s="215"/>
      <c r="CS49" s="289"/>
      <c r="CT49" s="402"/>
      <c r="CU49" s="222"/>
      <c r="CV49" s="227"/>
      <c r="CW49" s="4"/>
      <c r="CX49" s="401"/>
      <c r="CY49" s="39"/>
      <c r="CZ49" s="401"/>
      <c r="DA49" s="39"/>
      <c r="DB49" s="39"/>
      <c r="DC49" s="401"/>
      <c r="DD49" s="224"/>
      <c r="DE49" s="217" t="s">
        <v>33</v>
      </c>
      <c r="DF49" s="274">
        <v>43.898</v>
      </c>
      <c r="DG49" s="140"/>
      <c r="DH49" s="28"/>
      <c r="DI49" s="275" t="s">
        <v>67</v>
      </c>
      <c r="DJ49" s="272" t="s">
        <v>136</v>
      </c>
      <c r="DL49" s="272"/>
      <c r="DM49" s="3"/>
      <c r="DN49" s="3"/>
      <c r="DO49" s="273"/>
      <c r="DP49" s="19"/>
    </row>
    <row r="50" spans="14:119" ht="21" customHeight="1">
      <c r="N50" s="212"/>
      <c r="S50" s="267">
        <v>1</v>
      </c>
      <c r="T50" s="268">
        <v>7.254</v>
      </c>
      <c r="U50" s="269">
        <v>-33</v>
      </c>
      <c r="V50" s="270">
        <f t="shared" si="1"/>
        <v>7.220999999999999</v>
      </c>
      <c r="W50" s="276" t="s">
        <v>67</v>
      </c>
      <c r="X50" s="360" t="s">
        <v>133</v>
      </c>
      <c r="Z50" s="272"/>
      <c r="AA50" s="3"/>
      <c r="AB50" s="3"/>
      <c r="AC50" s="273"/>
      <c r="AG50" s="277">
        <v>7</v>
      </c>
      <c r="AH50" s="278">
        <v>44.408</v>
      </c>
      <c r="AI50" s="140">
        <v>-51</v>
      </c>
      <c r="AJ50" s="28">
        <f t="shared" si="0"/>
        <v>44.357</v>
      </c>
      <c r="AK50" s="275" t="s">
        <v>67</v>
      </c>
      <c r="AL50" s="391" t="s">
        <v>128</v>
      </c>
      <c r="AM50" s="3"/>
      <c r="AN50" s="272"/>
      <c r="AO50" s="3"/>
      <c r="AP50" s="3"/>
      <c r="AQ50" s="273"/>
      <c r="AR50" s="4"/>
      <c r="AS50" s="4"/>
      <c r="AT50" s="212"/>
      <c r="AU50" s="4"/>
      <c r="AV50" s="4"/>
      <c r="AW50" s="4"/>
      <c r="AX50" s="212"/>
      <c r="AY50" s="225"/>
      <c r="AZ50" s="226"/>
      <c r="BA50" s="222"/>
      <c r="BB50" s="227"/>
      <c r="BC50" s="4"/>
      <c r="BI50" s="3"/>
      <c r="BJ50" s="3"/>
      <c r="BK50" s="3"/>
      <c r="BT50" s="96" t="s">
        <v>40</v>
      </c>
      <c r="CM50" s="3"/>
      <c r="CN50" s="3"/>
      <c r="CO50" s="213"/>
      <c r="CP50" s="213"/>
      <c r="CQ50" s="213"/>
      <c r="CR50" s="215"/>
      <c r="CS50" s="289"/>
      <c r="CT50" s="227"/>
      <c r="CU50" s="222"/>
      <c r="CV50" s="227"/>
      <c r="CW50" s="4"/>
      <c r="CX50" s="401"/>
      <c r="CY50" s="39"/>
      <c r="CZ50" s="401"/>
      <c r="DA50" s="39"/>
      <c r="DB50" s="39"/>
      <c r="DC50" s="401"/>
      <c r="DD50" s="4"/>
      <c r="DE50" s="277">
        <v>11</v>
      </c>
      <c r="DF50" s="278">
        <v>43.843</v>
      </c>
      <c r="DG50" s="140">
        <v>51</v>
      </c>
      <c r="DH50" s="28">
        <f>DF50+DG50*0.001</f>
        <v>43.894000000000005</v>
      </c>
      <c r="DI50" s="275" t="s">
        <v>67</v>
      </c>
      <c r="DJ50" s="272" t="s">
        <v>138</v>
      </c>
      <c r="DK50" s="3"/>
      <c r="DL50" s="272"/>
      <c r="DM50" s="3"/>
      <c r="DN50" s="3"/>
      <c r="DO50" s="273"/>
    </row>
    <row r="51" spans="14:119" ht="21" customHeight="1">
      <c r="N51" s="212"/>
      <c r="S51" s="267" t="s">
        <v>30</v>
      </c>
      <c r="T51" s="268">
        <v>44.802</v>
      </c>
      <c r="U51" s="269">
        <v>-33</v>
      </c>
      <c r="V51" s="270">
        <f t="shared" si="1"/>
        <v>44.769</v>
      </c>
      <c r="W51" s="276"/>
      <c r="X51" s="272" t="s">
        <v>124</v>
      </c>
      <c r="Z51" s="272"/>
      <c r="AA51" s="3"/>
      <c r="AB51" s="3"/>
      <c r="AC51" s="273"/>
      <c r="AG51" s="277">
        <v>8</v>
      </c>
      <c r="AH51" s="278">
        <v>44.408</v>
      </c>
      <c r="AI51" s="140">
        <v>-51</v>
      </c>
      <c r="AJ51" s="28">
        <f t="shared" si="0"/>
        <v>44.357</v>
      </c>
      <c r="AK51" s="275" t="s">
        <v>67</v>
      </c>
      <c r="AL51" s="391" t="s">
        <v>128</v>
      </c>
      <c r="AM51" s="3"/>
      <c r="AN51" s="272"/>
      <c r="AO51" s="3"/>
      <c r="AP51" s="3"/>
      <c r="AQ51" s="273"/>
      <c r="AR51" s="227"/>
      <c r="AS51" s="4"/>
      <c r="AT51" s="212"/>
      <c r="AU51" s="223"/>
      <c r="AV51" s="224"/>
      <c r="AW51" s="4"/>
      <c r="AX51" s="212"/>
      <c r="AY51" s="215"/>
      <c r="AZ51" s="290"/>
      <c r="BA51" s="222"/>
      <c r="BB51" s="227"/>
      <c r="BC51" s="4"/>
      <c r="BI51" s="3"/>
      <c r="BJ51" s="3"/>
      <c r="BK51" s="3"/>
      <c r="BT51" s="97" t="s">
        <v>57</v>
      </c>
      <c r="CM51" s="3"/>
      <c r="CN51" s="3"/>
      <c r="CO51" s="8"/>
      <c r="CP51" s="216"/>
      <c r="CQ51" s="8"/>
      <c r="CR51" s="215"/>
      <c r="CS51" s="403"/>
      <c r="CT51" s="404"/>
      <c r="CU51" s="222"/>
      <c r="CV51" s="227"/>
      <c r="CW51" s="4"/>
      <c r="CX51" s="401"/>
      <c r="CY51" s="39"/>
      <c r="CZ51" s="401"/>
      <c r="DA51" s="39"/>
      <c r="DB51" s="39"/>
      <c r="DC51" s="401"/>
      <c r="DD51" s="227"/>
      <c r="DE51" s="277">
        <v>12</v>
      </c>
      <c r="DF51" s="278">
        <v>43.842</v>
      </c>
      <c r="DG51" s="140">
        <v>51</v>
      </c>
      <c r="DH51" s="28">
        <f>DF51+DG51*0.001</f>
        <v>43.893</v>
      </c>
      <c r="DI51" s="275" t="s">
        <v>67</v>
      </c>
      <c r="DJ51" s="272" t="s">
        <v>69</v>
      </c>
      <c r="DK51" s="3"/>
      <c r="DL51" s="272"/>
      <c r="DM51" s="3"/>
      <c r="DN51" s="3"/>
      <c r="DO51" s="273"/>
    </row>
    <row r="52" spans="14:119" ht="21" customHeight="1">
      <c r="N52" s="212"/>
      <c r="S52" s="277"/>
      <c r="T52" s="278"/>
      <c r="U52" s="140"/>
      <c r="V52" s="28">
        <f t="shared" si="1"/>
        <v>0</v>
      </c>
      <c r="W52" s="275"/>
      <c r="X52" s="360"/>
      <c r="Y52" s="3"/>
      <c r="Z52" s="272"/>
      <c r="AA52" s="3"/>
      <c r="AB52" s="3"/>
      <c r="AC52" s="273"/>
      <c r="AG52" s="277">
        <v>9</v>
      </c>
      <c r="AH52" s="278">
        <v>44.365</v>
      </c>
      <c r="AI52" s="140">
        <v>-51</v>
      </c>
      <c r="AJ52" s="28">
        <f t="shared" si="0"/>
        <v>44.314</v>
      </c>
      <c r="AK52" s="275" t="s">
        <v>67</v>
      </c>
      <c r="AL52" s="272" t="s">
        <v>129</v>
      </c>
      <c r="AM52" s="3"/>
      <c r="AN52" s="272"/>
      <c r="AO52" s="3"/>
      <c r="AP52" s="3"/>
      <c r="AQ52" s="273"/>
      <c r="AR52" s="4"/>
      <c r="AS52" s="4"/>
      <c r="AT52" s="212"/>
      <c r="AU52" s="4"/>
      <c r="AV52" s="4"/>
      <c r="AW52" s="4"/>
      <c r="AX52" s="212"/>
      <c r="AY52" s="4"/>
      <c r="AZ52" s="4"/>
      <c r="BA52" s="4"/>
      <c r="BB52" s="4"/>
      <c r="BC52" s="4"/>
      <c r="BI52" s="3"/>
      <c r="BJ52" s="3"/>
      <c r="BK52" s="3"/>
      <c r="BT52" s="97" t="s">
        <v>58</v>
      </c>
      <c r="CM52" s="3"/>
      <c r="CN52" s="3"/>
      <c r="CO52" s="8"/>
      <c r="CP52" s="215"/>
      <c r="CQ52" s="8"/>
      <c r="CR52" s="215"/>
      <c r="CS52" s="403"/>
      <c r="CT52" s="404"/>
      <c r="CU52" s="222"/>
      <c r="CV52" s="227"/>
      <c r="CW52" s="4"/>
      <c r="CX52" s="401"/>
      <c r="CY52" s="39"/>
      <c r="CZ52" s="401"/>
      <c r="DA52" s="39"/>
      <c r="DB52" s="39"/>
      <c r="DC52" s="401"/>
      <c r="DD52" s="4"/>
      <c r="DE52" s="277">
        <v>13</v>
      </c>
      <c r="DF52" s="278">
        <v>43.808</v>
      </c>
      <c r="DG52" s="140">
        <v>55</v>
      </c>
      <c r="DH52" s="28">
        <f>DF52+DG52*0.001</f>
        <v>43.863</v>
      </c>
      <c r="DI52" s="275" t="s">
        <v>67</v>
      </c>
      <c r="DJ52" s="272" t="s">
        <v>137</v>
      </c>
      <c r="DK52" s="3"/>
      <c r="DL52" s="272"/>
      <c r="DM52" s="3"/>
      <c r="DN52" s="3"/>
      <c r="DO52" s="273"/>
    </row>
    <row r="53" spans="14:119" ht="21" customHeight="1">
      <c r="N53" s="212"/>
      <c r="S53" s="267">
        <v>2</v>
      </c>
      <c r="T53" s="268">
        <v>6.905</v>
      </c>
      <c r="U53" s="269">
        <v>33</v>
      </c>
      <c r="V53" s="270">
        <f t="shared" si="1"/>
        <v>6.938000000000001</v>
      </c>
      <c r="W53" s="276" t="s">
        <v>67</v>
      </c>
      <c r="X53" s="360" t="s">
        <v>134</v>
      </c>
      <c r="Y53" s="3"/>
      <c r="Z53" s="272"/>
      <c r="AA53" s="3"/>
      <c r="AB53" s="3"/>
      <c r="AC53" s="273"/>
      <c r="AE53" s="3"/>
      <c r="AF53" s="3"/>
      <c r="AG53" s="277">
        <v>10</v>
      </c>
      <c r="AH53" s="278">
        <v>44.365</v>
      </c>
      <c r="AI53" s="140">
        <v>-51</v>
      </c>
      <c r="AJ53" s="28">
        <f t="shared" si="0"/>
        <v>44.314</v>
      </c>
      <c r="AK53" s="275" t="s">
        <v>67</v>
      </c>
      <c r="AL53" s="272" t="s">
        <v>130</v>
      </c>
      <c r="AM53" s="3"/>
      <c r="AN53" s="272"/>
      <c r="AO53" s="3"/>
      <c r="AP53" s="3"/>
      <c r="AQ53" s="273"/>
      <c r="AR53" s="224"/>
      <c r="AS53" s="4"/>
      <c r="AT53" s="212"/>
      <c r="AU53" s="223"/>
      <c r="AV53" s="224"/>
      <c r="AW53" s="4"/>
      <c r="AX53" s="212"/>
      <c r="AY53" s="223"/>
      <c r="AZ53" s="224"/>
      <c r="BA53" s="222"/>
      <c r="BB53" s="227"/>
      <c r="BC53" s="4"/>
      <c r="BI53" s="3"/>
      <c r="BJ53" s="3"/>
      <c r="BK53" s="3"/>
      <c r="CM53" s="3"/>
      <c r="CN53" s="3"/>
      <c r="CO53" s="8"/>
      <c r="CP53" s="8"/>
      <c r="CQ53" s="8"/>
      <c r="CR53" s="215"/>
      <c r="CS53" s="403"/>
      <c r="CT53" s="404"/>
      <c r="CU53" s="222"/>
      <c r="CV53" s="227"/>
      <c r="CW53" s="4"/>
      <c r="CX53" s="401"/>
      <c r="CY53" s="39"/>
      <c r="CZ53" s="401"/>
      <c r="DA53" s="39"/>
      <c r="DB53" s="39"/>
      <c r="DC53" s="401"/>
      <c r="DD53" s="224"/>
      <c r="DE53" s="277">
        <v>14</v>
      </c>
      <c r="DF53" s="278">
        <v>43.808</v>
      </c>
      <c r="DG53" s="140">
        <v>51</v>
      </c>
      <c r="DH53" s="28">
        <f>DF53+DG53*0.001</f>
        <v>43.859</v>
      </c>
      <c r="DI53" s="275" t="s">
        <v>67</v>
      </c>
      <c r="DJ53" s="272" t="s">
        <v>137</v>
      </c>
      <c r="DK53" s="3"/>
      <c r="DL53" s="272"/>
      <c r="DM53" s="3"/>
      <c r="DN53" s="3"/>
      <c r="DO53" s="273"/>
    </row>
    <row r="54" spans="14:119" ht="21" customHeight="1">
      <c r="N54" s="212"/>
      <c r="S54" s="267" t="s">
        <v>30</v>
      </c>
      <c r="T54" s="268">
        <v>44.771</v>
      </c>
      <c r="U54" s="269">
        <v>-33</v>
      </c>
      <c r="V54" s="270">
        <f t="shared" si="1"/>
        <v>44.738</v>
      </c>
      <c r="W54" s="276"/>
      <c r="X54" s="272" t="s">
        <v>125</v>
      </c>
      <c r="Y54" s="3"/>
      <c r="Z54" s="272"/>
      <c r="AA54" s="3"/>
      <c r="AB54" s="3"/>
      <c r="AC54" s="273"/>
      <c r="AE54" s="3"/>
      <c r="AF54" s="3"/>
      <c r="AG54" s="217" t="s">
        <v>35</v>
      </c>
      <c r="AH54" s="274">
        <v>44.31</v>
      </c>
      <c r="AI54" s="140"/>
      <c r="AJ54" s="28"/>
      <c r="AK54" s="275" t="s">
        <v>67</v>
      </c>
      <c r="AL54" s="272" t="s">
        <v>126</v>
      </c>
      <c r="AM54" s="3"/>
      <c r="AN54" s="272"/>
      <c r="AO54" s="3"/>
      <c r="AP54" s="3"/>
      <c r="AQ54" s="273"/>
      <c r="AR54" s="209"/>
      <c r="AS54" s="4"/>
      <c r="AT54" s="212"/>
      <c r="AU54" s="228"/>
      <c r="AV54" s="209"/>
      <c r="AW54" s="4"/>
      <c r="AX54" s="212"/>
      <c r="AY54" s="228"/>
      <c r="AZ54" s="209"/>
      <c r="BA54" s="4"/>
      <c r="BB54" s="4"/>
      <c r="BC54" s="4"/>
      <c r="BI54" s="3"/>
      <c r="BJ54" s="3"/>
      <c r="BK54" s="3"/>
      <c r="CM54" s="3"/>
      <c r="CN54" s="3"/>
      <c r="CO54" s="213"/>
      <c r="CP54" s="213"/>
      <c r="CQ54" s="213"/>
      <c r="CR54" s="213"/>
      <c r="CS54" s="403"/>
      <c r="CT54" s="404"/>
      <c r="CU54" s="222"/>
      <c r="CV54" s="227"/>
      <c r="CW54" s="4"/>
      <c r="CX54" s="401"/>
      <c r="CY54" s="39"/>
      <c r="CZ54" s="401"/>
      <c r="DA54" s="39"/>
      <c r="DB54" s="39"/>
      <c r="DC54" s="401"/>
      <c r="DD54" s="209"/>
      <c r="DE54" s="217"/>
      <c r="DF54" s="274"/>
      <c r="DG54" s="140"/>
      <c r="DH54" s="28"/>
      <c r="DI54" s="275"/>
      <c r="DJ54" s="272"/>
      <c r="DK54" s="3"/>
      <c r="DL54" s="272"/>
      <c r="DM54" s="3"/>
      <c r="DN54" s="3"/>
      <c r="DO54" s="273"/>
    </row>
    <row r="55" spans="14:119" ht="21" customHeight="1">
      <c r="N55" s="212"/>
      <c r="S55" s="277"/>
      <c r="T55" s="278"/>
      <c r="U55" s="140"/>
      <c r="V55" s="28"/>
      <c r="W55" s="275"/>
      <c r="X55" s="272"/>
      <c r="Z55" s="272"/>
      <c r="AA55" s="3"/>
      <c r="AB55" s="3"/>
      <c r="AC55" s="273"/>
      <c r="AE55" s="39"/>
      <c r="AF55" s="39"/>
      <c r="AG55" s="217" t="s">
        <v>34</v>
      </c>
      <c r="AH55" s="274">
        <v>44.31</v>
      </c>
      <c r="AI55" s="140"/>
      <c r="AJ55" s="28"/>
      <c r="AK55" s="275" t="s">
        <v>67</v>
      </c>
      <c r="AL55" s="272" t="s">
        <v>127</v>
      </c>
      <c r="AM55" s="3"/>
      <c r="AN55" s="272"/>
      <c r="AO55" s="3"/>
      <c r="AP55" s="3"/>
      <c r="AQ55" s="273"/>
      <c r="BI55" s="3"/>
      <c r="BJ55" s="3"/>
      <c r="BK55" s="3"/>
      <c r="CM55" s="3"/>
      <c r="CN55" s="3"/>
      <c r="CS55" s="403"/>
      <c r="CT55" s="404"/>
      <c r="CU55" s="222"/>
      <c r="CV55" s="227"/>
      <c r="CW55" s="4"/>
      <c r="CX55" s="401"/>
      <c r="CY55" s="39"/>
      <c r="CZ55" s="401"/>
      <c r="DA55" s="39"/>
      <c r="DB55" s="39"/>
      <c r="DC55" s="401"/>
      <c r="DE55" s="267">
        <v>15</v>
      </c>
      <c r="DF55" s="268">
        <v>43.771</v>
      </c>
      <c r="DG55" s="269">
        <v>55</v>
      </c>
      <c r="DH55" s="270">
        <f>DF55+DG55*0.001</f>
        <v>43.826</v>
      </c>
      <c r="DI55" s="276" t="s">
        <v>67</v>
      </c>
      <c r="DJ55" s="272" t="s">
        <v>137</v>
      </c>
      <c r="DK55" s="3"/>
      <c r="DL55" s="272"/>
      <c r="DM55" s="3"/>
      <c r="DN55" s="3"/>
      <c r="DO55" s="273"/>
    </row>
    <row r="56" spans="14:119" ht="18" customHeight="1" thickBot="1">
      <c r="N56" s="212"/>
      <c r="S56" s="279"/>
      <c r="T56" s="280"/>
      <c r="U56" s="280"/>
      <c r="V56" s="280"/>
      <c r="W56" s="280"/>
      <c r="X56" s="281"/>
      <c r="Y56" s="282"/>
      <c r="Z56" s="281"/>
      <c r="AA56" s="282"/>
      <c r="AB56" s="282"/>
      <c r="AC56" s="283"/>
      <c r="AE56" s="1"/>
      <c r="AF56" s="2"/>
      <c r="AG56" s="284"/>
      <c r="AH56" s="285"/>
      <c r="AI56" s="286"/>
      <c r="AJ56" s="285"/>
      <c r="AK56" s="287"/>
      <c r="AL56" s="281"/>
      <c r="AM56" s="282"/>
      <c r="AN56" s="281"/>
      <c r="AO56" s="282"/>
      <c r="AP56" s="282"/>
      <c r="AQ56" s="283"/>
      <c r="BI56" s="1"/>
      <c r="BJ56" s="2"/>
      <c r="BK56" s="3"/>
      <c r="CM56" s="1"/>
      <c r="CN56" s="2"/>
      <c r="CS56" s="289"/>
      <c r="CT56" s="227"/>
      <c r="CU56" s="222"/>
      <c r="CV56" s="227"/>
      <c r="CW56" s="4"/>
      <c r="CX56" s="401"/>
      <c r="CY56" s="39"/>
      <c r="CZ56" s="401"/>
      <c r="DA56" s="39"/>
      <c r="DB56" s="39"/>
      <c r="DC56" s="401"/>
      <c r="DE56" s="279"/>
      <c r="DF56" s="280"/>
      <c r="DG56" s="280"/>
      <c r="DH56" s="280"/>
      <c r="DI56" s="280"/>
      <c r="DJ56" s="281"/>
      <c r="DK56" s="282"/>
      <c r="DL56" s="281"/>
      <c r="DM56" s="282"/>
      <c r="DN56" s="282"/>
      <c r="DO56" s="283"/>
    </row>
    <row r="57" spans="31:92" ht="12.75">
      <c r="AE57" s="3"/>
      <c r="AF57" s="3"/>
      <c r="BI57" s="3"/>
      <c r="BJ57" s="3"/>
      <c r="BK57" s="3"/>
      <c r="CM57" s="3"/>
      <c r="CN57" s="3"/>
    </row>
    <row r="58" spans="31:92" ht="12.75">
      <c r="AE58" s="3"/>
      <c r="AF58" s="3"/>
      <c r="BI58" s="3"/>
      <c r="BJ58" s="3"/>
      <c r="BK58" s="3"/>
      <c r="CM58" s="3"/>
      <c r="CN58" s="3"/>
    </row>
    <row r="59" spans="31:92" ht="12.75">
      <c r="AE59" s="3"/>
      <c r="AF59" s="3"/>
      <c r="BI59" s="3"/>
      <c r="BJ59" s="3"/>
      <c r="BK59" s="3"/>
      <c r="CM59" s="3"/>
      <c r="CN59" s="3"/>
    </row>
    <row r="60" spans="31:92" ht="12.75">
      <c r="AE60" s="3"/>
      <c r="AF60" s="3"/>
      <c r="BI60" s="3"/>
      <c r="BJ60" s="3"/>
      <c r="BK60" s="3"/>
      <c r="CM60" s="3"/>
      <c r="CN60" s="3"/>
    </row>
    <row r="61" spans="31:92" ht="12.75">
      <c r="AE61" s="3"/>
      <c r="AF61" s="3"/>
      <c r="BI61" s="3"/>
      <c r="BJ61" s="3"/>
      <c r="BK61" s="3"/>
      <c r="CM61" s="3"/>
      <c r="CN61" s="3"/>
    </row>
    <row r="62" spans="31:92" ht="12.75">
      <c r="AE62" s="3"/>
      <c r="AF62" s="3"/>
      <c r="BI62" s="3"/>
      <c r="BJ62" s="3"/>
      <c r="BK62" s="3"/>
      <c r="CM62" s="3"/>
      <c r="CN62" s="3"/>
    </row>
    <row r="63" spans="31:92" ht="12.75">
      <c r="AE63" s="3"/>
      <c r="AF63" s="3"/>
      <c r="BI63" s="3"/>
      <c r="BJ63" s="3"/>
      <c r="BK63" s="3"/>
      <c r="CM63" s="3"/>
      <c r="CN63" s="3"/>
    </row>
    <row r="64" spans="31:92" ht="12.75">
      <c r="AE64" s="3"/>
      <c r="AF64" s="3"/>
      <c r="BI64" s="3"/>
      <c r="BJ64" s="3"/>
      <c r="BK64" s="3"/>
      <c r="CM64" s="3"/>
      <c r="CN64" s="3"/>
    </row>
    <row r="65" spans="31:92" ht="12.75">
      <c r="AE65" s="3"/>
      <c r="AF65" s="3"/>
      <c r="CM65" s="3"/>
      <c r="CN65" s="3"/>
    </row>
    <row r="66" spans="31:92" ht="12.75">
      <c r="AE66" s="3"/>
      <c r="AF66" s="3"/>
      <c r="CM66" s="3"/>
      <c r="CN66" s="3"/>
    </row>
    <row r="67" spans="31:92" ht="12.75">
      <c r="AE67" s="3"/>
      <c r="AF67" s="3"/>
      <c r="CM67" s="3"/>
      <c r="CN67" s="3"/>
    </row>
    <row r="68" spans="91:92" ht="12.75">
      <c r="CM68" s="3"/>
      <c r="CN68" s="3"/>
    </row>
    <row r="69" spans="91:92" ht="12.75">
      <c r="CM69" s="3"/>
      <c r="CN69" s="3"/>
    </row>
    <row r="70" spans="91:92" ht="12.75">
      <c r="CM70" s="3"/>
      <c r="CN70" s="3"/>
    </row>
  </sheetData>
  <sheetProtection password="E755" sheet="1" objects="1" scenarios="1"/>
  <mergeCells count="1">
    <mergeCell ref="CU3:CV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16715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2013-04-16T10:06:29Z</cp:lastPrinted>
  <dcterms:created xsi:type="dcterms:W3CDTF">2003-06-30T12:15:18Z</dcterms:created>
  <dcterms:modified xsi:type="dcterms:W3CDTF">2013-05-15T07:07:17Z</dcterms:modified>
  <cp:category/>
  <cp:version/>
  <cp:contentType/>
  <cp:contentStatus/>
</cp:coreProperties>
</file>