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105" windowWidth="25530" windowHeight="6930" activeTab="1"/>
  </bookViews>
  <sheets>
    <sheet name="titul" sheetId="1" r:id="rId1"/>
    <sheet name="Březno u Chomutova" sheetId="2" r:id="rId2"/>
  </sheets>
  <definedNames/>
  <calcPr fullCalcOnLoad="1"/>
</workbook>
</file>

<file path=xl/sharedStrings.xml><?xml version="1.0" encoding="utf-8"?>
<sst xmlns="http://schemas.openxmlformats.org/spreadsheetml/2006/main" count="429" uniqueCount="189">
  <si>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</si>
  <si>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</si>
  <si>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</si>
  <si>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</si>
  <si>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</si>
  <si>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</si>
  <si>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</si>
  <si>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</si>
  <si>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</si>
  <si>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</si>
  <si>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</si>
  <si>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</si>
  <si>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</si>
  <si>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</si>
  <si>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</si>
  <si>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</si>
  <si>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</si>
  <si>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</si>
  <si>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</si>
  <si>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</si>
  <si>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</si>
  <si>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</si>
  <si>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</si>
  <si>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</si>
  <si>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</si>
  <si>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</si>
  <si>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</si>
  <si>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C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</si>
  <si>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</si>
  <si>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</si>
  <si>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</si>
  <si>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</si>
  <si>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</si>
  <si>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</si>
  <si>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</si>
  <si>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</si>
  <si>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</si>
  <si>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</si>
  <si>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</si>
  <si>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</si>
  <si>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</si>
  <si>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</si>
  <si>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</si>
  <si>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</si>
  <si>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</si>
  <si>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</si>
  <si>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S 1</t>
  </si>
  <si>
    <t>S 2</t>
  </si>
  <si>
    <t>na / z  k.č.</t>
  </si>
  <si>
    <t>Se 10</t>
  </si>
  <si>
    <t>Se 1</t>
  </si>
  <si>
    <t>Se 2</t>
  </si>
  <si>
    <t>Se 11</t>
  </si>
  <si>
    <t>Se 12</t>
  </si>
  <si>
    <t>Počet  pracovníků :</t>
  </si>
  <si>
    <t>Se 16</t>
  </si>
  <si>
    <t>Se 15</t>
  </si>
  <si>
    <t>Se 13</t>
  </si>
  <si>
    <t>Se 14</t>
  </si>
  <si>
    <t>Cestová</t>
  </si>
  <si>
    <t>L 3</t>
  </si>
  <si>
    <t>L 5</t>
  </si>
  <si>
    <t>L 7</t>
  </si>
  <si>
    <t>=</t>
  </si>
  <si>
    <t>poznámka</t>
  </si>
  <si>
    <t>Obvod  posunu</t>
  </si>
  <si>
    <t>ručně</t>
  </si>
  <si>
    <r>
      <t>Hlavní  staniční  kolej,</t>
    </r>
    <r>
      <rPr>
        <sz val="16"/>
        <rFont val="Arial CE"/>
        <family val="2"/>
      </rPr>
      <t xml:space="preserve">  NTV</t>
    </r>
  </si>
  <si>
    <t>č. I,  úrovňové, vnější</t>
  </si>
  <si>
    <t>PSt.1</t>
  </si>
  <si>
    <t>PSt.2</t>
  </si>
  <si>
    <t>Vk 2</t>
  </si>
  <si>
    <t>Př L</t>
  </si>
  <si>
    <t>Př S</t>
  </si>
  <si>
    <t>L</t>
  </si>
  <si>
    <t>S</t>
  </si>
  <si>
    <t>Se 104</t>
  </si>
  <si>
    <t>PSt.3</t>
  </si>
  <si>
    <t>PSt.4</t>
  </si>
  <si>
    <t>S 101</t>
  </si>
  <si>
    <t>S 102</t>
  </si>
  <si>
    <t>S 103</t>
  </si>
  <si>
    <t>S 104</t>
  </si>
  <si>
    <t>S 105</t>
  </si>
  <si>
    <t>S 3</t>
  </si>
  <si>
    <t>S 4</t>
  </si>
  <si>
    <t>S 5</t>
  </si>
  <si>
    <t>S 7</t>
  </si>
  <si>
    <t>S 9</t>
  </si>
  <si>
    <t>L 9</t>
  </si>
  <si>
    <t>Se 101</t>
  </si>
  <si>
    <t>Se 102</t>
  </si>
  <si>
    <t>Se 103</t>
  </si>
  <si>
    <t>Se 105</t>
  </si>
  <si>
    <t>Př TL</t>
  </si>
  <si>
    <t>TL</t>
  </si>
  <si>
    <t>Se 7</t>
  </si>
  <si>
    <t>Se 9</t>
  </si>
  <si>
    <t>Lc 101</t>
  </si>
  <si>
    <t>Lc 102</t>
  </si>
  <si>
    <t>Lc 103</t>
  </si>
  <si>
    <t>Lc 104</t>
  </si>
  <si>
    <t>Lc 105</t>
  </si>
  <si>
    <t>směr Hořetice</t>
  </si>
  <si>
    <t>nástupiště č.I je u manipulační koleje</t>
  </si>
  <si>
    <t>Km  115,783</t>
  </si>
  <si>
    <t>JTom</t>
  </si>
  <si>
    <t>531F</t>
  </si>
  <si>
    <t>Km  115,130 (v.č.1)  =  0,000 (vlečka)</t>
  </si>
  <si>
    <t xml:space="preserve">vlečka "Předávací nádraží Březno u Chomutova" </t>
  </si>
  <si>
    <t>Výpravčí  -  1</t>
  </si>
  <si>
    <t>Pst.5</t>
  </si>
  <si>
    <t>PSt.5</t>
  </si>
  <si>
    <t>0,780 j.t. 114,350</t>
  </si>
  <si>
    <t>0,150 j.t. 114,980</t>
  </si>
  <si>
    <t>Zjišťování  konce</t>
  </si>
  <si>
    <t>zast.</t>
  </si>
  <si>
    <t>vlaku :</t>
  </si>
  <si>
    <t>proj.</t>
  </si>
  <si>
    <t>R Z Z  -  AŽD 71</t>
  </si>
  <si>
    <t>Kód :  13</t>
  </si>
  <si>
    <t>cestový systém, blokové provedení - v obvodu stanice a v obvodu vlečky PNBuCH</t>
  </si>
  <si>
    <t>samočinně činností</t>
  </si>
  <si>
    <t>zabezpečovacího zařízení</t>
  </si>
  <si>
    <t>Směr  :  Droužkovice</t>
  </si>
  <si>
    <t>hořetické  zhlaví</t>
  </si>
  <si>
    <t>Obvod  výpravčího</t>
  </si>
  <si>
    <t>Lc101</t>
  </si>
  <si>
    <t>Lc102</t>
  </si>
  <si>
    <t>Lc103</t>
  </si>
  <si>
    <t>Lc104</t>
  </si>
  <si>
    <t>Lc105</t>
  </si>
  <si>
    <t>Se105</t>
  </si>
  <si>
    <t>Se104</t>
  </si>
  <si>
    <t>Se103</t>
  </si>
  <si>
    <t>Se101</t>
  </si>
  <si>
    <t>Se102</t>
  </si>
  <si>
    <t>přes  výhybky</t>
  </si>
  <si>
    <t>z / na</t>
  </si>
  <si>
    <t>předávacího nádraží</t>
  </si>
  <si>
    <t>7, 9</t>
  </si>
  <si>
    <t>14a</t>
  </si>
  <si>
    <t>14b</t>
  </si>
  <si>
    <t>kontrolní výměnový zámek, klíč 202/14a je v EZ v kolejišti</t>
  </si>
  <si>
    <t>výměnový zámek, klíč klíč je držen v kontr.zámku v.č.202</t>
  </si>
  <si>
    <t>při jízdě do odbočky - není-li uvedeno jinak, rychlost 40 km/h</t>
  </si>
  <si>
    <t>( 107/Vk102,108,109,110,111 )</t>
  </si>
  <si>
    <t>Vk 101</t>
  </si>
  <si>
    <t>Vk 102</t>
  </si>
  <si>
    <t>( 102,103,104,105,106/Vk101 )</t>
  </si>
  <si>
    <t xml:space="preserve">vlečka Předávací nádraží Březno u Chomutova </t>
  </si>
  <si>
    <t>2     3</t>
  </si>
  <si>
    <t>( 6,8,10/Vk2,14b )</t>
  </si>
  <si>
    <t>( 19/Vk6,21,22,23,25 )</t>
  </si>
  <si>
    <t>( Vk4 )</t>
  </si>
  <si>
    <t>EZ</t>
  </si>
  <si>
    <t>Vk 4</t>
  </si>
  <si>
    <t>Vk 5</t>
  </si>
  <si>
    <t>( 202/14a )</t>
  </si>
  <si>
    <t>směr Chomutov, ( 1 + 1a = 660 m )</t>
  </si>
  <si>
    <t>Výprava vlaků s přepravou cestujících dle čl. 505 ČD D2</t>
  </si>
  <si>
    <t>Vk102</t>
  </si>
  <si>
    <t>Vk101</t>
  </si>
  <si>
    <t>Hlavní  staniční  kolej,  NTV</t>
  </si>
  <si>
    <t>Vjezd - odjezd,  NTV</t>
  </si>
  <si>
    <t>Automatické  hradlo</t>
  </si>
  <si>
    <t>Kód : 14</t>
  </si>
  <si>
    <t>( bez návěstního bodu )</t>
  </si>
  <si>
    <t>KANGO</t>
  </si>
  <si>
    <t>III.  /  2018</t>
  </si>
  <si>
    <t>1, 5</t>
  </si>
  <si>
    <t>N4</t>
  </si>
  <si>
    <t>Poznámka: zobrazeno v měřítku od návěstidla Se104 po v.č.28</t>
  </si>
  <si>
    <t>5 a</t>
  </si>
  <si>
    <t>Pouze průjezd směr Hořetice a k.č.5,  NTV</t>
  </si>
  <si>
    <t>1 a</t>
  </si>
  <si>
    <t>č. IV,  úrovňové, jednostranné</t>
  </si>
  <si>
    <t>č. III,  úrovňové, jednostranné</t>
  </si>
  <si>
    <t>č. V,  úrovňové, jednostranné</t>
  </si>
  <si>
    <t>č. II,  úrovňové, jednostranné</t>
  </si>
  <si>
    <t>konstrukce Tischer</t>
  </si>
  <si>
    <t>přístupo od výpravní budovy</t>
  </si>
  <si>
    <t>vlečka: V3023</t>
  </si>
  <si>
    <t>Směr  :  Hořetice a Tušimice</t>
  </si>
  <si>
    <t>oba směry:</t>
  </si>
  <si>
    <t>č. VI,  úrovňové, jednostranné</t>
  </si>
  <si>
    <t>Tischer - přístup od výpravní budovy</t>
  </si>
  <si>
    <t>Km  115,130 (v.č.1)  =  0,000 (vlečka V3023)</t>
  </si>
  <si>
    <r>
      <t xml:space="preserve">Se 16 </t>
    </r>
    <r>
      <rPr>
        <sz val="10"/>
        <rFont val="Arial CE"/>
        <family val="0"/>
      </rPr>
      <t>km 116,285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</si>
</sst>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0.0%"/>
    <numFmt numFmtId="186" formatCode="\-"/>
  </numFmts>
  <fonts count="102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4"/>
      <color indexed="10"/>
      <name val="Arial CE"/>
      <family val="0"/>
    </font>
    <font>
      <sz val="12"/>
      <color indexed="63"/>
      <name val="Arial CE"/>
      <family val="2"/>
    </font>
    <font>
      <sz val="16"/>
      <name val="Arial CE"/>
      <family val="2"/>
    </font>
    <font>
      <b/>
      <i/>
      <sz val="16"/>
      <name val="Times New Roman CE"/>
      <family val="1"/>
    </font>
    <font>
      <i/>
      <sz val="16"/>
      <name val="Times New Roman CE"/>
      <family val="1"/>
    </font>
    <font>
      <i/>
      <sz val="16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Times New Roman CE"/>
      <family val="1"/>
    </font>
    <font>
      <i/>
      <sz val="12"/>
      <name val="Times New Roman CE"/>
      <family val="1"/>
    </font>
    <font>
      <b/>
      <sz val="11"/>
      <color indexed="16"/>
      <name val="Arial CE"/>
      <family val="0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517">
    <xf numFmtId="0" fontId="0" fillId="0" borderId="0" xfId="0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5" fillId="0" borderId="0" xfId="47" applyFont="1" applyAlignment="1">
      <alignment horizontal="right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13" xfId="47" applyFill="1" applyBorder="1" applyAlignment="1">
      <alignment vertical="center"/>
      <protection/>
    </xf>
    <xf numFmtId="0" fontId="0" fillId="35" borderId="26" xfId="47" applyFont="1" applyFill="1" applyBorder="1" applyAlignment="1">
      <alignment vertical="center"/>
      <protection/>
    </xf>
    <xf numFmtId="0" fontId="0" fillId="35" borderId="27" xfId="47" applyFont="1" applyFill="1" applyBorder="1" applyAlignment="1">
      <alignment vertical="center"/>
      <protection/>
    </xf>
    <xf numFmtId="0" fontId="0" fillId="35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30" xfId="47" applyFont="1" applyFill="1" applyBorder="1" applyAlignment="1">
      <alignment horizontal="center" vertical="center"/>
      <protection/>
    </xf>
    <xf numFmtId="0" fontId="4" fillId="35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6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7" applyFont="1" applyBorder="1" applyAlignment="1">
      <alignment horizontal="center" vertical="center"/>
      <protection/>
    </xf>
    <xf numFmtId="49" fontId="33" fillId="0" borderId="0" xfId="47" applyNumberFormat="1" applyFont="1" applyBorder="1" applyAlignment="1">
      <alignment horizontal="center" vertical="center"/>
      <protection/>
    </xf>
    <xf numFmtId="0" fontId="0" fillId="36" borderId="47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vertical="center"/>
    </xf>
    <xf numFmtId="0" fontId="0" fillId="37" borderId="52" xfId="0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3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8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7" applyFont="1" applyFill="1" applyBorder="1" applyAlignment="1">
      <alignment horizontal="center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0" fontId="13" fillId="0" borderId="32" xfId="47" applyNumberFormat="1" applyFont="1" applyBorder="1" applyAlignment="1">
      <alignment horizontal="center" vertical="center"/>
      <protection/>
    </xf>
    <xf numFmtId="0" fontId="5" fillId="0" borderId="0" xfId="47" applyFont="1" applyAlignment="1">
      <alignment horizontal="center" vertical="center"/>
      <protection/>
    </xf>
    <xf numFmtId="0" fontId="28" fillId="0" borderId="33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right" vertical="top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164" fontId="0" fillId="0" borderId="17" xfId="0" applyNumberFormat="1" applyFont="1" applyBorder="1" applyAlignment="1">
      <alignment horizontal="center" vertical="center"/>
    </xf>
    <xf numFmtId="0" fontId="29" fillId="0" borderId="45" xfId="0" applyNumberFormat="1" applyFont="1" applyBorder="1" applyAlignment="1">
      <alignment horizontal="center" vertical="center"/>
    </xf>
    <xf numFmtId="0" fontId="11" fillId="0" borderId="0" xfId="47" applyFont="1" applyBorder="1" applyAlignment="1">
      <alignment horizontal="center" vertical="top"/>
      <protection/>
    </xf>
    <xf numFmtId="164" fontId="0" fillId="0" borderId="33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64" fontId="17" fillId="0" borderId="33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37" borderId="60" xfId="0" applyFont="1" applyFill="1" applyBorder="1" applyAlignment="1">
      <alignment horizontal="center" vertical="center"/>
    </xf>
    <xf numFmtId="164" fontId="10" fillId="0" borderId="0" xfId="47" applyNumberFormat="1" applyFont="1" applyBorder="1" applyAlignment="1">
      <alignment horizontal="center" vertical="center"/>
      <protection/>
    </xf>
    <xf numFmtId="0" fontId="0" fillId="37" borderId="61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24" fillId="0" borderId="45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4" fillId="0" borderId="21" xfId="47" applyFont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0" fillId="0" borderId="0" xfId="47" applyFont="1" applyAlignment="1">
      <alignment horizontal="center" vertical="center"/>
      <protection/>
    </xf>
    <xf numFmtId="164" fontId="0" fillId="0" borderId="33" xfId="47" applyNumberFormat="1" applyFont="1" applyFill="1" applyBorder="1" applyAlignment="1">
      <alignment vertical="center"/>
      <protection/>
    </xf>
    <xf numFmtId="164" fontId="0" fillId="0" borderId="33" xfId="47" applyNumberFormat="1" applyFont="1" applyFill="1" applyBorder="1" applyAlignment="1">
      <alignment vertical="center"/>
      <protection/>
    </xf>
    <xf numFmtId="1" fontId="0" fillId="0" borderId="19" xfId="47" applyNumberFormat="1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25" fillId="0" borderId="0" xfId="0" applyFont="1" applyAlignment="1">
      <alignment horizontal="left"/>
    </xf>
    <xf numFmtId="0" fontId="25" fillId="0" borderId="0" xfId="0" applyFont="1" applyAlignment="1">
      <alignment vertical="top"/>
    </xf>
    <xf numFmtId="0" fontId="0" fillId="0" borderId="0" xfId="0" applyAlignment="1">
      <alignment/>
    </xf>
    <xf numFmtId="0" fontId="25" fillId="0" borderId="0" xfId="0" applyFont="1" applyAlignment="1">
      <alignment horizontal="right" vertical="top"/>
    </xf>
    <xf numFmtId="0" fontId="15" fillId="0" borderId="0" xfId="0" applyFont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4" fillId="34" borderId="63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2" fillId="0" borderId="0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164" fontId="5" fillId="0" borderId="33" xfId="47" applyNumberFormat="1" applyFont="1" applyFill="1" applyBorder="1" applyAlignment="1">
      <alignment horizontal="center" vertical="center"/>
      <protection/>
    </xf>
    <xf numFmtId="1" fontId="5" fillId="0" borderId="19" xfId="47" applyNumberFormat="1" applyFont="1" applyFill="1" applyBorder="1" applyAlignment="1">
      <alignment horizontal="center" vertical="center"/>
      <protection/>
    </xf>
    <xf numFmtId="49" fontId="0" fillId="0" borderId="66" xfId="47" applyNumberFormat="1" applyFont="1" applyBorder="1" applyAlignment="1">
      <alignment vertical="center"/>
      <protection/>
    </xf>
    <xf numFmtId="164" fontId="0" fillId="0" borderId="67" xfId="47" applyNumberFormat="1" applyFont="1" applyFill="1" applyBorder="1" applyAlignment="1">
      <alignment vertical="center"/>
      <protection/>
    </xf>
    <xf numFmtId="164" fontId="0" fillId="0" borderId="67" xfId="47" applyNumberFormat="1" applyFont="1" applyFill="1" applyBorder="1" applyAlignment="1">
      <alignment vertical="center"/>
      <protection/>
    </xf>
    <xf numFmtId="1" fontId="0" fillId="0" borderId="22" xfId="47" applyNumberFormat="1" applyFont="1" applyFill="1" applyBorder="1" applyAlignment="1">
      <alignment vertical="center"/>
      <protection/>
    </xf>
    <xf numFmtId="1" fontId="0" fillId="0" borderId="20" xfId="47" applyNumberFormat="1" applyFont="1" applyBorder="1" applyAlignment="1">
      <alignment vertical="center"/>
      <protection/>
    </xf>
    <xf numFmtId="1" fontId="0" fillId="0" borderId="21" xfId="47" applyNumberFormat="1" applyFont="1" applyBorder="1" applyAlignment="1">
      <alignment vertical="center"/>
      <protection/>
    </xf>
    <xf numFmtId="0" fontId="0" fillId="0" borderId="22" xfId="47" applyFont="1" applyBorder="1" applyAlignment="1">
      <alignment vertical="center"/>
      <protection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left"/>
    </xf>
    <xf numFmtId="0" fontId="4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5" fillId="0" borderId="18" xfId="47" applyFont="1" applyBorder="1" applyAlignment="1">
      <alignment horizontal="center" vertical="center"/>
      <protection/>
    </xf>
    <xf numFmtId="0" fontId="45" fillId="0" borderId="0" xfId="47" applyFont="1" applyBorder="1" applyAlignment="1">
      <alignment horizontal="center" vertical="center"/>
      <protection/>
    </xf>
    <xf numFmtId="0" fontId="45" fillId="0" borderId="19" xfId="47" applyFont="1" applyBorder="1" applyAlignment="1">
      <alignment horizontal="center" vertical="center"/>
      <protection/>
    </xf>
    <xf numFmtId="0" fontId="45" fillId="0" borderId="18" xfId="47" applyFont="1" applyBorder="1" applyAlignment="1">
      <alignment horizontal="center" vertical="center"/>
      <protection/>
    </xf>
    <xf numFmtId="0" fontId="45" fillId="0" borderId="0" xfId="47" applyFont="1" applyBorder="1" applyAlignment="1">
      <alignment horizontal="center" vertical="center"/>
      <protection/>
    </xf>
    <xf numFmtId="0" fontId="45" fillId="0" borderId="19" xfId="47" applyFont="1" applyBorder="1" applyAlignment="1">
      <alignment horizontal="center" vertical="center"/>
      <protection/>
    </xf>
    <xf numFmtId="0" fontId="17" fillId="0" borderId="18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9" xfId="47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4" fillId="0" borderId="18" xfId="47" applyFont="1" applyBorder="1" applyAlignment="1">
      <alignment horizontal="center" vertical="center"/>
      <protection/>
    </xf>
    <xf numFmtId="0" fontId="4" fillId="0" borderId="0" xfId="47" applyFont="1" applyBorder="1" applyAlignment="1">
      <alignment horizontal="center" vertical="center"/>
      <protection/>
    </xf>
    <xf numFmtId="0" fontId="4" fillId="0" borderId="19" xfId="47" applyFont="1" applyBorder="1" applyAlignment="1">
      <alignment horizontal="center" vertical="center"/>
      <protection/>
    </xf>
    <xf numFmtId="0" fontId="46" fillId="0" borderId="32" xfId="47" applyNumberFormat="1" applyFont="1" applyBorder="1" applyAlignment="1">
      <alignment horizontal="center" vertical="center"/>
      <protection/>
    </xf>
    <xf numFmtId="164" fontId="47" fillId="0" borderId="33" xfId="47" applyNumberFormat="1" applyFont="1" applyFill="1" applyBorder="1" applyAlignment="1">
      <alignment horizontal="center" vertical="center"/>
      <protection/>
    </xf>
    <xf numFmtId="1" fontId="47" fillId="0" borderId="19" xfId="47" applyNumberFormat="1" applyFont="1" applyFill="1" applyBorder="1" applyAlignment="1">
      <alignment horizontal="center" vertical="center"/>
      <protection/>
    </xf>
    <xf numFmtId="49" fontId="22" fillId="0" borderId="32" xfId="47" applyNumberFormat="1" applyFont="1" applyBorder="1" applyAlignment="1">
      <alignment vertical="center"/>
      <protection/>
    </xf>
    <xf numFmtId="164" fontId="22" fillId="0" borderId="33" xfId="47" applyNumberFormat="1" applyFont="1" applyBorder="1" applyAlignment="1">
      <alignment vertical="center"/>
      <protection/>
    </xf>
    <xf numFmtId="164" fontId="22" fillId="0" borderId="33" xfId="47" applyNumberFormat="1" applyFont="1" applyBorder="1" applyAlignment="1">
      <alignment vertical="center"/>
      <protection/>
    </xf>
    <xf numFmtId="1" fontId="22" fillId="0" borderId="19" xfId="47" applyNumberFormat="1" applyFont="1" applyBorder="1" applyAlignment="1">
      <alignment vertical="center"/>
      <protection/>
    </xf>
    <xf numFmtId="0" fontId="5" fillId="0" borderId="0" xfId="47" applyFont="1" applyBorder="1" applyAlignment="1">
      <alignment horizontal="left" vertical="center"/>
      <protection/>
    </xf>
    <xf numFmtId="0" fontId="49" fillId="0" borderId="0" xfId="47" applyFont="1" applyBorder="1" applyAlignment="1">
      <alignment horizontal="center"/>
      <protection/>
    </xf>
    <xf numFmtId="164" fontId="50" fillId="0" borderId="0" xfId="47" applyNumberFormat="1" applyFont="1" applyFill="1" applyBorder="1" applyAlignment="1">
      <alignment horizontal="center" vertical="center"/>
      <protection/>
    </xf>
    <xf numFmtId="0" fontId="0" fillId="33" borderId="68" xfId="47" applyFont="1" applyFill="1" applyBorder="1" applyAlignment="1">
      <alignment vertical="center"/>
      <protection/>
    </xf>
    <xf numFmtId="0" fontId="0" fillId="33" borderId="68" xfId="47" applyFill="1" applyBorder="1" applyAlignment="1">
      <alignment vertical="center"/>
      <protection/>
    </xf>
    <xf numFmtId="0" fontId="4" fillId="33" borderId="68" xfId="47" applyFont="1" applyFill="1" applyBorder="1" applyAlignment="1">
      <alignment horizontal="left" vertical="center"/>
      <protection/>
    </xf>
    <xf numFmtId="0" fontId="17" fillId="33" borderId="15" xfId="47" applyFont="1" applyFill="1" applyBorder="1" applyAlignment="1">
      <alignment horizontal="center" vertical="center"/>
      <protection/>
    </xf>
    <xf numFmtId="164" fontId="47" fillId="0" borderId="33" xfId="47" applyNumberFormat="1" applyFont="1" applyFill="1" applyBorder="1" applyAlignment="1">
      <alignment horizontal="center" vertical="center"/>
      <protection/>
    </xf>
    <xf numFmtId="164" fontId="24" fillId="0" borderId="0" xfId="0" applyNumberFormat="1" applyFont="1" applyFill="1" applyBorder="1" applyAlignment="1" quotePrefix="1">
      <alignment horizontal="center" vertical="center"/>
    </xf>
    <xf numFmtId="164" fontId="17" fillId="0" borderId="0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left" vertical="center"/>
    </xf>
    <xf numFmtId="164" fontId="39" fillId="0" borderId="0" xfId="0" applyNumberFormat="1" applyFont="1" applyFill="1" applyBorder="1" applyAlignment="1" quotePrefix="1">
      <alignment horizontal="center" vertical="center"/>
    </xf>
    <xf numFmtId="49" fontId="36" fillId="0" borderId="0" xfId="0" applyNumberFormat="1" applyFont="1" applyFill="1" applyBorder="1" applyAlignment="1">
      <alignment horizontal="left" vertical="center"/>
    </xf>
    <xf numFmtId="0" fontId="0" fillId="33" borderId="69" xfId="0" applyFont="1" applyFill="1" applyBorder="1" applyAlignment="1">
      <alignment vertical="center"/>
    </xf>
    <xf numFmtId="0" fontId="0" fillId="33" borderId="70" xfId="0" applyFont="1" applyFill="1" applyBorder="1" applyAlignment="1">
      <alignment vertical="center"/>
    </xf>
    <xf numFmtId="0" fontId="30" fillId="33" borderId="69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3" fillId="0" borderId="0" xfId="47" applyFont="1" applyFill="1" applyBorder="1" applyAlignment="1">
      <alignment horizontal="center" vertical="center"/>
      <protection/>
    </xf>
    <xf numFmtId="0" fontId="4" fillId="0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52" fillId="0" borderId="80" xfId="47" applyFont="1" applyFill="1" applyBorder="1" applyAlignment="1">
      <alignment horizontal="center" vertical="center"/>
      <protection/>
    </xf>
    <xf numFmtId="0" fontId="0" fillId="0" borderId="81" xfId="0" applyFont="1" applyBorder="1" applyAlignment="1">
      <alignment horizontal="center" vertical="center"/>
    </xf>
    <xf numFmtId="0" fontId="0" fillId="0" borderId="0" xfId="47" applyFont="1" applyFill="1" applyBorder="1">
      <alignment/>
      <protection/>
    </xf>
    <xf numFmtId="164" fontId="4" fillId="0" borderId="13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51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20" fillId="37" borderId="82" xfId="0" applyFont="1" applyFill="1" applyBorder="1" applyAlignment="1">
      <alignment vertical="center"/>
    </xf>
    <xf numFmtId="0" fontId="20" fillId="37" borderId="52" xfId="0" applyFont="1" applyFill="1" applyBorder="1" applyAlignment="1">
      <alignment vertical="center"/>
    </xf>
    <xf numFmtId="0" fontId="20" fillId="37" borderId="53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20" fillId="37" borderId="82" xfId="0" applyFont="1" applyFill="1" applyBorder="1" applyAlignment="1">
      <alignment horizontal="centerContinuous" vertical="center"/>
    </xf>
    <xf numFmtId="0" fontId="20" fillId="37" borderId="52" xfId="0" applyFont="1" applyFill="1" applyBorder="1" applyAlignment="1">
      <alignment horizontal="centerContinuous" vertical="center"/>
    </xf>
    <xf numFmtId="0" fontId="20" fillId="37" borderId="60" xfId="0" applyFont="1" applyFill="1" applyBorder="1" applyAlignment="1">
      <alignment horizontal="centerContinuous" vertical="center"/>
    </xf>
    <xf numFmtId="0" fontId="0" fillId="37" borderId="52" xfId="0" applyFont="1" applyFill="1" applyBorder="1" applyAlignment="1">
      <alignment horizontal="centerContinuous" vertical="center"/>
    </xf>
    <xf numFmtId="0" fontId="20" fillId="37" borderId="53" xfId="0" applyFont="1" applyFill="1" applyBorder="1" applyAlignment="1">
      <alignment horizontal="centerContinuous" vertical="center"/>
    </xf>
    <xf numFmtId="0" fontId="20" fillId="37" borderId="61" xfId="0" applyFont="1" applyFill="1" applyBorder="1" applyAlignment="1">
      <alignment horizontal="centerContinuous" vertical="center"/>
    </xf>
    <xf numFmtId="0" fontId="4" fillId="0" borderId="44" xfId="0" applyFont="1" applyBorder="1" applyAlignment="1">
      <alignment vertical="center"/>
    </xf>
    <xf numFmtId="0" fontId="4" fillId="0" borderId="44" xfId="0" applyFont="1" applyBorder="1" applyAlignment="1">
      <alignment horizontal="centerContinuous" vertical="center"/>
    </xf>
    <xf numFmtId="164" fontId="17" fillId="0" borderId="16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20" fillId="37" borderId="60" xfId="0" applyFont="1" applyFill="1" applyBorder="1" applyAlignment="1">
      <alignment vertical="center"/>
    </xf>
    <xf numFmtId="0" fontId="0" fillId="37" borderId="52" xfId="0" applyFont="1" applyFill="1" applyBorder="1" applyAlignment="1">
      <alignment vertical="center"/>
    </xf>
    <xf numFmtId="0" fontId="32" fillId="36" borderId="48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64" fontId="17" fillId="0" borderId="19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17" fillId="0" borderId="5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2" fillId="36" borderId="49" xfId="0" applyFont="1" applyFill="1" applyBorder="1" applyAlignment="1">
      <alignment vertical="center"/>
    </xf>
    <xf numFmtId="0" fontId="4" fillId="0" borderId="50" xfId="0" applyFont="1" applyBorder="1" applyAlignment="1">
      <alignment vertical="center"/>
    </xf>
    <xf numFmtId="164" fontId="0" fillId="0" borderId="62" xfId="0" applyNumberFormat="1" applyFont="1" applyBorder="1" applyAlignment="1">
      <alignment vertical="center"/>
    </xf>
    <xf numFmtId="0" fontId="32" fillId="36" borderId="48" xfId="0" applyFont="1" applyFill="1" applyBorder="1" applyAlignment="1">
      <alignment horizontal="centerContinuous" vertical="center"/>
    </xf>
    <xf numFmtId="0" fontId="0" fillId="36" borderId="48" xfId="0" applyFill="1" applyBorder="1" applyAlignment="1">
      <alignment horizontal="centerContinuous"/>
    </xf>
    <xf numFmtId="0" fontId="32" fillId="36" borderId="47" xfId="0" applyFont="1" applyFill="1" applyBorder="1" applyAlignment="1">
      <alignment horizontal="centerContinuous" vertical="center"/>
    </xf>
    <xf numFmtId="0" fontId="32" fillId="36" borderId="49" xfId="0" applyFont="1" applyFill="1" applyBorder="1" applyAlignment="1">
      <alignment horizontal="centerContinuous" vertical="center"/>
    </xf>
    <xf numFmtId="0" fontId="34" fillId="37" borderId="52" xfId="0" applyFont="1" applyFill="1" applyBorder="1" applyAlignment="1">
      <alignment horizontal="centerContinuous" vertical="center"/>
    </xf>
    <xf numFmtId="0" fontId="4" fillId="0" borderId="43" xfId="0" applyFont="1" applyBorder="1" applyAlignment="1">
      <alignment horizontal="centerContinuous" vertical="center"/>
    </xf>
    <xf numFmtId="0" fontId="4" fillId="0" borderId="50" xfId="0" applyFont="1" applyBorder="1" applyAlignment="1">
      <alignment horizontal="centerContinuous" vertical="center"/>
    </xf>
    <xf numFmtId="0" fontId="4" fillId="0" borderId="43" xfId="0" applyFont="1" applyBorder="1" applyAlignment="1">
      <alignment vertical="center"/>
    </xf>
    <xf numFmtId="164" fontId="4" fillId="0" borderId="17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164" fontId="4" fillId="0" borderId="19" xfId="0" applyNumberFormat="1" applyFont="1" applyBorder="1" applyAlignment="1">
      <alignment horizontal="center" vertical="center"/>
    </xf>
    <xf numFmtId="164" fontId="17" fillId="0" borderId="17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32" fillId="36" borderId="48" xfId="0" applyFont="1" applyFill="1" applyBorder="1" applyAlignment="1">
      <alignment horizontal="left" vertical="center"/>
    </xf>
    <xf numFmtId="164" fontId="0" fillId="0" borderId="51" xfId="0" applyNumberFormat="1" applyFont="1" applyFill="1" applyBorder="1" applyAlignment="1">
      <alignment vertical="center"/>
    </xf>
    <xf numFmtId="0" fontId="0" fillId="0" borderId="17" xfId="0" applyFill="1" applyBorder="1" applyAlignment="1">
      <alignment/>
    </xf>
    <xf numFmtId="164" fontId="0" fillId="0" borderId="1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" fillId="34" borderId="88" xfId="0" applyFont="1" applyFill="1" applyBorder="1" applyAlignment="1">
      <alignment vertical="center"/>
    </xf>
    <xf numFmtId="0" fontId="4" fillId="34" borderId="58" xfId="0" applyFont="1" applyFill="1" applyBorder="1" applyAlignment="1">
      <alignment vertical="center"/>
    </xf>
    <xf numFmtId="0" fontId="4" fillId="34" borderId="42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8" fillId="0" borderId="4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42" fillId="0" borderId="0" xfId="0" applyFont="1" applyAlignment="1">
      <alignment horizontal="right" vertical="center"/>
    </xf>
    <xf numFmtId="164" fontId="0" fillId="0" borderId="0" xfId="0" applyNumberFormat="1" applyAlignment="1">
      <alignment horizontal="left" vertical="top"/>
    </xf>
    <xf numFmtId="0" fontId="0" fillId="0" borderId="33" xfId="0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indent="1"/>
    </xf>
    <xf numFmtId="0" fontId="30" fillId="0" borderId="18" xfId="47" applyFont="1" applyBorder="1" applyAlignment="1">
      <alignment horizontal="center"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30" fillId="0" borderId="19" xfId="47" applyFont="1" applyBorder="1" applyAlignment="1">
      <alignment horizontal="center" vertical="center"/>
      <protection/>
    </xf>
    <xf numFmtId="0" fontId="54" fillId="0" borderId="3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4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164" fontId="101" fillId="0" borderId="33" xfId="0" applyNumberFormat="1" applyFont="1" applyBorder="1" applyAlignment="1">
      <alignment horizontal="center" vertical="center"/>
    </xf>
    <xf numFmtId="49" fontId="13" fillId="0" borderId="32" xfId="47" applyNumberFormat="1" applyFont="1" applyBorder="1" applyAlignment="1">
      <alignment horizontal="center" vertical="center"/>
      <protection/>
    </xf>
    <xf numFmtId="0" fontId="15" fillId="0" borderId="0" xfId="0" applyFont="1" applyFill="1" applyAlignment="1">
      <alignment horizontal="center" vertical="top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164" fontId="30" fillId="0" borderId="33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164" fontId="24" fillId="0" borderId="3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13" fillId="0" borderId="32" xfId="47" applyNumberFormat="1" applyFont="1" applyFill="1" applyBorder="1" applyAlignment="1">
      <alignment horizontal="center" vertical="center"/>
      <protection/>
    </xf>
    <xf numFmtId="0" fontId="46" fillId="0" borderId="66" xfId="47" applyNumberFormat="1" applyFont="1" applyBorder="1" applyAlignment="1">
      <alignment horizontal="center" vertical="center"/>
      <protection/>
    </xf>
    <xf numFmtId="164" fontId="47" fillId="0" borderId="67" xfId="47" applyNumberFormat="1" applyFont="1" applyFill="1" applyBorder="1" applyAlignment="1">
      <alignment horizontal="center" vertical="center"/>
      <protection/>
    </xf>
    <xf numFmtId="1" fontId="47" fillId="0" borderId="22" xfId="47" applyNumberFormat="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 vertical="top"/>
    </xf>
    <xf numFmtId="0" fontId="17" fillId="0" borderId="18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9" xfId="47" applyFont="1" applyBorder="1" applyAlignment="1">
      <alignment horizontal="center" vertical="center"/>
      <protection/>
    </xf>
    <xf numFmtId="0" fontId="39" fillId="0" borderId="18" xfId="47" applyFont="1" applyBorder="1" applyAlignment="1">
      <alignment horizontal="center" vertical="center"/>
      <protection/>
    </xf>
    <xf numFmtId="0" fontId="39" fillId="0" borderId="0" xfId="47" applyFont="1" applyBorder="1" applyAlignment="1">
      <alignment horizontal="center" vertical="center"/>
      <protection/>
    </xf>
    <xf numFmtId="0" fontId="39" fillId="0" borderId="19" xfId="47" applyFont="1" applyBorder="1" applyAlignment="1">
      <alignment horizontal="center" vertical="center"/>
      <protection/>
    </xf>
    <xf numFmtId="0" fontId="45" fillId="0" borderId="18" xfId="47" applyFont="1" applyBorder="1" applyAlignment="1">
      <alignment horizontal="center" vertical="center"/>
      <protection/>
    </xf>
    <xf numFmtId="0" fontId="45" fillId="0" borderId="0" xfId="47" applyFont="1" applyBorder="1" applyAlignment="1">
      <alignment horizontal="center" vertical="center"/>
      <protection/>
    </xf>
    <xf numFmtId="0" fontId="45" fillId="0" borderId="19" xfId="47" applyFont="1" applyBorder="1" applyAlignment="1">
      <alignment horizontal="center" vertical="center"/>
      <protection/>
    </xf>
    <xf numFmtId="0" fontId="45" fillId="0" borderId="18" xfId="47" applyFont="1" applyBorder="1" applyAlignment="1">
      <alignment horizontal="center" vertical="center"/>
      <protection/>
    </xf>
    <xf numFmtId="0" fontId="45" fillId="0" borderId="0" xfId="47" applyFont="1" applyBorder="1" applyAlignment="1">
      <alignment horizontal="center" vertical="center"/>
      <protection/>
    </xf>
    <xf numFmtId="0" fontId="45" fillId="0" borderId="19" xfId="47" applyFont="1" applyBorder="1" applyAlignment="1">
      <alignment horizontal="center" vertical="center"/>
      <protection/>
    </xf>
    <xf numFmtId="0" fontId="30" fillId="0" borderId="18" xfId="47" applyFont="1" applyBorder="1" applyAlignment="1">
      <alignment horizontal="center"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30" fillId="0" borderId="19" xfId="47" applyFont="1" applyBorder="1" applyAlignment="1">
      <alignment horizontal="center" vertical="center"/>
      <protection/>
    </xf>
    <xf numFmtId="0" fontId="48" fillId="0" borderId="20" xfId="47" applyFont="1" applyBorder="1" applyAlignment="1">
      <alignment horizontal="center" vertical="center"/>
      <protection/>
    </xf>
    <xf numFmtId="0" fontId="48" fillId="0" borderId="21" xfId="47" applyFont="1" applyBorder="1" applyAlignment="1">
      <alignment horizontal="center" vertical="center"/>
      <protection/>
    </xf>
    <xf numFmtId="0" fontId="48" fillId="0" borderId="22" xfId="47" applyFont="1" applyBorder="1" applyAlignment="1">
      <alignment horizontal="center" vertical="center"/>
      <protection/>
    </xf>
    <xf numFmtId="0" fontId="48" fillId="0" borderId="18" xfId="47" applyFont="1" applyBorder="1" applyAlignment="1">
      <alignment horizontal="center" vertical="center"/>
      <protection/>
    </xf>
    <xf numFmtId="0" fontId="48" fillId="0" borderId="0" xfId="47" applyFont="1" applyBorder="1" applyAlignment="1">
      <alignment horizontal="center" vertical="center"/>
      <protection/>
    </xf>
    <xf numFmtId="0" fontId="48" fillId="0" borderId="19" xfId="47" applyFont="1" applyBorder="1" applyAlignment="1">
      <alignment horizontal="center" vertical="center"/>
      <protection/>
    </xf>
    <xf numFmtId="0" fontId="24" fillId="0" borderId="18" xfId="47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24" fillId="0" borderId="19" xfId="47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 quotePrefix="1">
      <alignment horizontal="center" vertical="center"/>
      <protection/>
    </xf>
    <xf numFmtId="0" fontId="4" fillId="35" borderId="89" xfId="47" applyFont="1" applyFill="1" applyBorder="1" applyAlignment="1">
      <alignment horizontal="center" vertical="center"/>
      <protection/>
    </xf>
    <xf numFmtId="0" fontId="4" fillId="35" borderId="90" xfId="47" applyFont="1" applyFill="1" applyBorder="1" applyAlignment="1">
      <alignment horizontal="center" vertical="center"/>
      <protection/>
    </xf>
    <xf numFmtId="0" fontId="4" fillId="35" borderId="91" xfId="47" applyFont="1" applyFill="1" applyBorder="1" applyAlignment="1">
      <alignment horizontal="center" vertical="center"/>
      <protection/>
    </xf>
    <xf numFmtId="0" fontId="32" fillId="36" borderId="48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19050</xdr:rowOff>
    </xdr:from>
    <xdr:to>
      <xdr:col>13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5905500" y="1905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Březno  u  Chomutova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809625</xdr:colOff>
      <xdr:row>14</xdr:row>
      <xdr:rowOff>114300</xdr:rowOff>
    </xdr:from>
    <xdr:to>
      <xdr:col>83</xdr:col>
      <xdr:colOff>276225</xdr:colOff>
      <xdr:row>14</xdr:row>
      <xdr:rowOff>114300</xdr:rowOff>
    </xdr:to>
    <xdr:sp>
      <xdr:nvSpPr>
        <xdr:cNvPr id="1" name="Line 1198"/>
        <xdr:cNvSpPr>
          <a:spLocks/>
        </xdr:cNvSpPr>
      </xdr:nvSpPr>
      <xdr:spPr>
        <a:xfrm>
          <a:off x="53844825" y="3905250"/>
          <a:ext cx="7867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762000</xdr:colOff>
      <xdr:row>28</xdr:row>
      <xdr:rowOff>114300</xdr:rowOff>
    </xdr:from>
    <xdr:to>
      <xdr:col>34</xdr:col>
      <xdr:colOff>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220200" y="7105650"/>
          <a:ext cx="15582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22</xdr:row>
      <xdr:rowOff>114300</xdr:rowOff>
    </xdr:from>
    <xdr:to>
      <xdr:col>48</xdr:col>
      <xdr:colOff>666750</xdr:colOff>
      <xdr:row>22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210550" y="5734050"/>
          <a:ext cx="27660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25</xdr:row>
      <xdr:rowOff>114300</xdr:rowOff>
    </xdr:from>
    <xdr:to>
      <xdr:col>48</xdr:col>
      <xdr:colOff>419100</xdr:colOff>
      <xdr:row>25</xdr:row>
      <xdr:rowOff>114300</xdr:rowOff>
    </xdr:to>
    <xdr:sp>
      <xdr:nvSpPr>
        <xdr:cNvPr id="4" name="Line 4"/>
        <xdr:cNvSpPr>
          <a:spLocks/>
        </xdr:cNvSpPr>
      </xdr:nvSpPr>
      <xdr:spPr>
        <a:xfrm>
          <a:off x="25774650" y="6419850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35</xdr:row>
      <xdr:rowOff>114300</xdr:rowOff>
    </xdr:from>
    <xdr:to>
      <xdr:col>147</xdr:col>
      <xdr:colOff>0</xdr:colOff>
      <xdr:row>35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77781150" y="8705850"/>
          <a:ext cx="3120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34</xdr:col>
      <xdr:colOff>0</xdr:colOff>
      <xdr:row>25</xdr:row>
      <xdr:rowOff>114300</xdr:rowOff>
    </xdr:to>
    <xdr:sp>
      <xdr:nvSpPr>
        <xdr:cNvPr id="6" name="Line 7"/>
        <xdr:cNvSpPr>
          <a:spLocks/>
        </xdr:cNvSpPr>
      </xdr:nvSpPr>
      <xdr:spPr>
        <a:xfrm>
          <a:off x="1028700" y="6419850"/>
          <a:ext cx="237744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485775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323850</xdr:colOff>
      <xdr:row>5</xdr:row>
      <xdr:rowOff>0</xdr:rowOff>
    </xdr:from>
    <xdr:ext cx="323850" cy="295275"/>
    <xdr:sp>
      <xdr:nvSpPr>
        <xdr:cNvPr id="8" name="Oval 10"/>
        <xdr:cNvSpPr>
          <a:spLocks noChangeAspect="1"/>
        </xdr:cNvSpPr>
      </xdr:nvSpPr>
      <xdr:spPr>
        <a:xfrm>
          <a:off x="77133450" y="14573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121</xdr:col>
      <xdr:colOff>428625</xdr:colOff>
      <xdr:row>19</xdr:row>
      <xdr:rowOff>142875</xdr:rowOff>
    </xdr:from>
    <xdr:to>
      <xdr:col>126</xdr:col>
      <xdr:colOff>504825</xdr:colOff>
      <xdr:row>27</xdr:row>
      <xdr:rowOff>114300</xdr:rowOff>
    </xdr:to>
    <xdr:sp>
      <xdr:nvSpPr>
        <xdr:cNvPr id="9" name="Line 11"/>
        <xdr:cNvSpPr>
          <a:spLocks/>
        </xdr:cNvSpPr>
      </xdr:nvSpPr>
      <xdr:spPr>
        <a:xfrm flipH="1" flipV="1">
          <a:off x="90096975" y="5076825"/>
          <a:ext cx="3562350" cy="1800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41</xdr:row>
      <xdr:rowOff>114300</xdr:rowOff>
    </xdr:from>
    <xdr:to>
      <xdr:col>115</xdr:col>
      <xdr:colOff>266700</xdr:colOff>
      <xdr:row>44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81743550" y="1007745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32</xdr:row>
      <xdr:rowOff>114300</xdr:rowOff>
    </xdr:from>
    <xdr:to>
      <xdr:col>137</xdr:col>
      <xdr:colOff>266700</xdr:colOff>
      <xdr:row>35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98107500" y="80200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25</xdr:row>
      <xdr:rowOff>114300</xdr:rowOff>
    </xdr:from>
    <xdr:to>
      <xdr:col>12</xdr:col>
      <xdr:colOff>819150</xdr:colOff>
      <xdr:row>30</xdr:row>
      <xdr:rowOff>219075</xdr:rowOff>
    </xdr:to>
    <xdr:sp>
      <xdr:nvSpPr>
        <xdr:cNvPr id="12" name="Line 17"/>
        <xdr:cNvSpPr>
          <a:spLocks/>
        </xdr:cNvSpPr>
      </xdr:nvSpPr>
      <xdr:spPr>
        <a:xfrm>
          <a:off x="5238750" y="6419850"/>
          <a:ext cx="4038600" cy="1247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19</xdr:row>
      <xdr:rowOff>123825</xdr:rowOff>
    </xdr:from>
    <xdr:to>
      <xdr:col>13</xdr:col>
      <xdr:colOff>247650</xdr:colOff>
      <xdr:row>25</xdr:row>
      <xdr:rowOff>114300</xdr:rowOff>
    </xdr:to>
    <xdr:sp>
      <xdr:nvSpPr>
        <xdr:cNvPr id="13" name="Line 18"/>
        <xdr:cNvSpPr>
          <a:spLocks/>
        </xdr:cNvSpPr>
      </xdr:nvSpPr>
      <xdr:spPr>
        <a:xfrm flipH="1">
          <a:off x="6724650" y="5057775"/>
          <a:ext cx="2952750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106</xdr:col>
      <xdr:colOff>314325</xdr:colOff>
      <xdr:row>48</xdr:row>
      <xdr:rowOff>9525</xdr:rowOff>
    </xdr:from>
    <xdr:to>
      <xdr:col>108</xdr:col>
      <xdr:colOff>85725</xdr:colOff>
      <xdr:row>49</xdr:row>
      <xdr:rowOff>228600</xdr:rowOff>
    </xdr:to>
    <xdr:pic>
      <xdr:nvPicPr>
        <xdr:cNvPr id="14" name="Picture 2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09825" y="11610975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266700</xdr:colOff>
      <xdr:row>39</xdr:row>
      <xdr:rowOff>123825</xdr:rowOff>
    </xdr:from>
    <xdr:to>
      <xdr:col>120</xdr:col>
      <xdr:colOff>476250</xdr:colOff>
      <xdr:row>41</xdr:row>
      <xdr:rowOff>0</xdr:rowOff>
    </xdr:to>
    <xdr:sp>
      <xdr:nvSpPr>
        <xdr:cNvPr id="15" name="Line 24"/>
        <xdr:cNvSpPr>
          <a:spLocks/>
        </xdr:cNvSpPr>
      </xdr:nvSpPr>
      <xdr:spPr>
        <a:xfrm flipH="1">
          <a:off x="86963250" y="9629775"/>
          <a:ext cx="2209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285750</xdr:colOff>
      <xdr:row>44</xdr:row>
      <xdr:rowOff>114300</xdr:rowOff>
    </xdr:from>
    <xdr:to>
      <xdr:col>110</xdr:col>
      <xdr:colOff>542925</xdr:colOff>
      <xdr:row>44</xdr:row>
      <xdr:rowOff>114300</xdr:rowOff>
    </xdr:to>
    <xdr:sp>
      <xdr:nvSpPr>
        <xdr:cNvPr id="16" name="Line 29"/>
        <xdr:cNvSpPr>
          <a:spLocks/>
        </xdr:cNvSpPr>
      </xdr:nvSpPr>
      <xdr:spPr>
        <a:xfrm>
          <a:off x="69151500" y="10763250"/>
          <a:ext cx="12658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9525</xdr:rowOff>
    </xdr:from>
    <xdr:to>
      <xdr:col>108</xdr:col>
      <xdr:colOff>0</xdr:colOff>
      <xdr:row>2</xdr:row>
      <xdr:rowOff>9525</xdr:rowOff>
    </xdr:to>
    <xdr:sp>
      <xdr:nvSpPr>
        <xdr:cNvPr id="17" name="text 3"/>
        <xdr:cNvSpPr>
          <a:spLocks/>
        </xdr:cNvSpPr>
      </xdr:nvSpPr>
      <xdr:spPr>
        <a:xfrm>
          <a:off x="74809350" y="9525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Březno  u  Chomutova</a:t>
          </a:r>
        </a:p>
      </xdr:txBody>
    </xdr:sp>
    <xdr:clientData/>
  </xdr:twoCellAnchor>
  <xdr:twoCellAnchor>
    <xdr:from>
      <xdr:col>14</xdr:col>
      <xdr:colOff>809625</xdr:colOff>
      <xdr:row>31</xdr:row>
      <xdr:rowOff>114300</xdr:rowOff>
    </xdr:from>
    <xdr:to>
      <xdr:col>49</xdr:col>
      <xdr:colOff>238125</xdr:colOff>
      <xdr:row>31</xdr:row>
      <xdr:rowOff>114300</xdr:rowOff>
    </xdr:to>
    <xdr:sp>
      <xdr:nvSpPr>
        <xdr:cNvPr id="18" name="Line 36"/>
        <xdr:cNvSpPr>
          <a:spLocks/>
        </xdr:cNvSpPr>
      </xdr:nvSpPr>
      <xdr:spPr>
        <a:xfrm>
          <a:off x="10753725" y="7791450"/>
          <a:ext cx="25660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19050</xdr:colOff>
      <xdr:row>16</xdr:row>
      <xdr:rowOff>114300</xdr:rowOff>
    </xdr:from>
    <xdr:to>
      <xdr:col>46</xdr:col>
      <xdr:colOff>714375</xdr:colOff>
      <xdr:row>16</xdr:row>
      <xdr:rowOff>114300</xdr:rowOff>
    </xdr:to>
    <xdr:sp>
      <xdr:nvSpPr>
        <xdr:cNvPr id="19" name="Line 40"/>
        <xdr:cNvSpPr>
          <a:spLocks/>
        </xdr:cNvSpPr>
      </xdr:nvSpPr>
      <xdr:spPr>
        <a:xfrm>
          <a:off x="12934950" y="4362450"/>
          <a:ext cx="21497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35</xdr:col>
      <xdr:colOff>0</xdr:colOff>
      <xdr:row>26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24803100" y="6305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*</a:t>
          </a:r>
        </a:p>
      </xdr:txBody>
    </xdr:sp>
    <xdr:clientData/>
  </xdr:twoCellAnchor>
  <xdr:twoCellAnchor>
    <xdr:from>
      <xdr:col>104</xdr:col>
      <xdr:colOff>0</xdr:colOff>
      <xdr:row>35</xdr:row>
      <xdr:rowOff>0</xdr:rowOff>
    </xdr:from>
    <xdr:to>
      <xdr:col>105</xdr:col>
      <xdr:colOff>0</xdr:colOff>
      <xdr:row>36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76809600" y="8591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122</xdr:col>
      <xdr:colOff>514350</xdr:colOff>
      <xdr:row>27</xdr:row>
      <xdr:rowOff>9525</xdr:rowOff>
    </xdr:from>
    <xdr:to>
      <xdr:col>123</xdr:col>
      <xdr:colOff>285750</xdr:colOff>
      <xdr:row>27</xdr:row>
      <xdr:rowOff>152400</xdr:rowOff>
    </xdr:to>
    <xdr:sp>
      <xdr:nvSpPr>
        <xdr:cNvPr id="22" name="Line 45"/>
        <xdr:cNvSpPr>
          <a:spLocks/>
        </xdr:cNvSpPr>
      </xdr:nvSpPr>
      <xdr:spPr>
        <a:xfrm flipH="1" flipV="1">
          <a:off x="90697050" y="67722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285750</xdr:colOff>
      <xdr:row>26</xdr:row>
      <xdr:rowOff>161925</xdr:rowOff>
    </xdr:from>
    <xdr:to>
      <xdr:col>122</xdr:col>
      <xdr:colOff>514350</xdr:colOff>
      <xdr:row>27</xdr:row>
      <xdr:rowOff>9525</xdr:rowOff>
    </xdr:to>
    <xdr:sp>
      <xdr:nvSpPr>
        <xdr:cNvPr id="23" name="Line 46"/>
        <xdr:cNvSpPr>
          <a:spLocks/>
        </xdr:cNvSpPr>
      </xdr:nvSpPr>
      <xdr:spPr>
        <a:xfrm flipH="1" flipV="1">
          <a:off x="8995410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381000</xdr:colOff>
      <xdr:row>26</xdr:row>
      <xdr:rowOff>114300</xdr:rowOff>
    </xdr:from>
    <xdr:to>
      <xdr:col>121</xdr:col>
      <xdr:colOff>285750</xdr:colOff>
      <xdr:row>26</xdr:row>
      <xdr:rowOff>161925</xdr:rowOff>
    </xdr:to>
    <xdr:sp>
      <xdr:nvSpPr>
        <xdr:cNvPr id="24" name="Line 47"/>
        <xdr:cNvSpPr>
          <a:spLocks/>
        </xdr:cNvSpPr>
      </xdr:nvSpPr>
      <xdr:spPr>
        <a:xfrm flipH="1" flipV="1">
          <a:off x="89077800" y="6648450"/>
          <a:ext cx="8763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514350</xdr:colOff>
      <xdr:row>28</xdr:row>
      <xdr:rowOff>123825</xdr:rowOff>
    </xdr:from>
    <xdr:to>
      <xdr:col>125</xdr:col>
      <xdr:colOff>266700</xdr:colOff>
      <xdr:row>29</xdr:row>
      <xdr:rowOff>114300</xdr:rowOff>
    </xdr:to>
    <xdr:sp>
      <xdr:nvSpPr>
        <xdr:cNvPr id="25" name="Line 48"/>
        <xdr:cNvSpPr>
          <a:spLocks/>
        </xdr:cNvSpPr>
      </xdr:nvSpPr>
      <xdr:spPr>
        <a:xfrm flipH="1" flipV="1">
          <a:off x="92182950" y="7115175"/>
          <a:ext cx="723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41</xdr:row>
      <xdr:rowOff>76200</xdr:rowOff>
    </xdr:from>
    <xdr:to>
      <xdr:col>116</xdr:col>
      <xdr:colOff>495300</xdr:colOff>
      <xdr:row>41</xdr:row>
      <xdr:rowOff>114300</xdr:rowOff>
    </xdr:to>
    <xdr:sp>
      <xdr:nvSpPr>
        <xdr:cNvPr id="26" name="Line 50"/>
        <xdr:cNvSpPr>
          <a:spLocks/>
        </xdr:cNvSpPr>
      </xdr:nvSpPr>
      <xdr:spPr>
        <a:xfrm flipH="1">
          <a:off x="85477350" y="10039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285750</xdr:colOff>
      <xdr:row>27</xdr:row>
      <xdr:rowOff>152400</xdr:rowOff>
    </xdr:from>
    <xdr:to>
      <xdr:col>124</xdr:col>
      <xdr:colOff>514350</xdr:colOff>
      <xdr:row>28</xdr:row>
      <xdr:rowOff>123825</xdr:rowOff>
    </xdr:to>
    <xdr:sp>
      <xdr:nvSpPr>
        <xdr:cNvPr id="27" name="Line 51"/>
        <xdr:cNvSpPr>
          <a:spLocks/>
        </xdr:cNvSpPr>
      </xdr:nvSpPr>
      <xdr:spPr>
        <a:xfrm flipH="1" flipV="1">
          <a:off x="91440000" y="69151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17</xdr:row>
      <xdr:rowOff>0</xdr:rowOff>
    </xdr:from>
    <xdr:to>
      <xdr:col>85</xdr:col>
      <xdr:colOff>238125</xdr:colOff>
      <xdr:row>18</xdr:row>
      <xdr:rowOff>114300</xdr:rowOff>
    </xdr:to>
    <xdr:sp>
      <xdr:nvSpPr>
        <xdr:cNvPr id="28" name="Line 52"/>
        <xdr:cNvSpPr>
          <a:spLocks/>
        </xdr:cNvSpPr>
      </xdr:nvSpPr>
      <xdr:spPr>
        <a:xfrm flipH="1">
          <a:off x="60940950" y="4476750"/>
          <a:ext cx="22193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238125</xdr:colOff>
      <xdr:row>16</xdr:row>
      <xdr:rowOff>152400</xdr:rowOff>
    </xdr:from>
    <xdr:to>
      <xdr:col>86</xdr:col>
      <xdr:colOff>466725</xdr:colOff>
      <xdr:row>17</xdr:row>
      <xdr:rowOff>0</xdr:rowOff>
    </xdr:to>
    <xdr:sp>
      <xdr:nvSpPr>
        <xdr:cNvPr id="29" name="Line 53"/>
        <xdr:cNvSpPr>
          <a:spLocks/>
        </xdr:cNvSpPr>
      </xdr:nvSpPr>
      <xdr:spPr>
        <a:xfrm flipH="1">
          <a:off x="63160275" y="440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466725</xdr:colOff>
      <xdr:row>16</xdr:row>
      <xdr:rowOff>114300</xdr:rowOff>
    </xdr:from>
    <xdr:to>
      <xdr:col>87</xdr:col>
      <xdr:colOff>238125</xdr:colOff>
      <xdr:row>16</xdr:row>
      <xdr:rowOff>152400</xdr:rowOff>
    </xdr:to>
    <xdr:sp>
      <xdr:nvSpPr>
        <xdr:cNvPr id="30" name="Line 54"/>
        <xdr:cNvSpPr>
          <a:spLocks/>
        </xdr:cNvSpPr>
      </xdr:nvSpPr>
      <xdr:spPr>
        <a:xfrm flipH="1">
          <a:off x="63903225" y="4362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514350" y="108775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 předávací  nádraží</a:t>
          </a:r>
        </a:p>
      </xdr:txBody>
    </xdr:sp>
    <xdr:clientData/>
  </xdr:twoCellAnchor>
  <xdr:twoCellAnchor>
    <xdr:from>
      <xdr:col>81</xdr:col>
      <xdr:colOff>0</xdr:colOff>
      <xdr:row>49</xdr:row>
      <xdr:rowOff>0</xdr:rowOff>
    </xdr:from>
    <xdr:to>
      <xdr:col>88</xdr:col>
      <xdr:colOff>0</xdr:colOff>
      <xdr:row>51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599503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35</xdr:col>
      <xdr:colOff>0</xdr:colOff>
      <xdr:row>28</xdr:row>
      <xdr:rowOff>114300</xdr:rowOff>
    </xdr:from>
    <xdr:to>
      <xdr:col>47</xdr:col>
      <xdr:colOff>314325</xdr:colOff>
      <xdr:row>28</xdr:row>
      <xdr:rowOff>114300</xdr:rowOff>
    </xdr:to>
    <xdr:sp>
      <xdr:nvSpPr>
        <xdr:cNvPr id="33" name="Line 76"/>
        <xdr:cNvSpPr>
          <a:spLocks/>
        </xdr:cNvSpPr>
      </xdr:nvSpPr>
      <xdr:spPr>
        <a:xfrm>
          <a:off x="25774650" y="7105650"/>
          <a:ext cx="9229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32</xdr:row>
      <xdr:rowOff>114300</xdr:rowOff>
    </xdr:from>
    <xdr:to>
      <xdr:col>132</xdr:col>
      <xdr:colOff>514350</xdr:colOff>
      <xdr:row>32</xdr:row>
      <xdr:rowOff>114300</xdr:rowOff>
    </xdr:to>
    <xdr:sp>
      <xdr:nvSpPr>
        <xdr:cNvPr id="34" name="Line 77"/>
        <xdr:cNvSpPr>
          <a:spLocks/>
        </xdr:cNvSpPr>
      </xdr:nvSpPr>
      <xdr:spPr>
        <a:xfrm>
          <a:off x="77781150" y="8020050"/>
          <a:ext cx="2034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35" name="Line 83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32</xdr:row>
      <xdr:rowOff>114300</xdr:rowOff>
    </xdr:from>
    <xdr:to>
      <xdr:col>142</xdr:col>
      <xdr:colOff>742950</xdr:colOff>
      <xdr:row>32</xdr:row>
      <xdr:rowOff>114300</xdr:rowOff>
    </xdr:to>
    <xdr:sp>
      <xdr:nvSpPr>
        <xdr:cNvPr id="36" name="Line 97"/>
        <xdr:cNvSpPr>
          <a:spLocks/>
        </xdr:cNvSpPr>
      </xdr:nvSpPr>
      <xdr:spPr>
        <a:xfrm>
          <a:off x="98107500" y="8020050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41</xdr:row>
      <xdr:rowOff>0</xdr:rowOff>
    </xdr:from>
    <xdr:to>
      <xdr:col>117</xdr:col>
      <xdr:colOff>266700</xdr:colOff>
      <xdr:row>41</xdr:row>
      <xdr:rowOff>76200</xdr:rowOff>
    </xdr:to>
    <xdr:sp>
      <xdr:nvSpPr>
        <xdr:cNvPr id="37" name="Line 100"/>
        <xdr:cNvSpPr>
          <a:spLocks/>
        </xdr:cNvSpPr>
      </xdr:nvSpPr>
      <xdr:spPr>
        <a:xfrm flipH="1">
          <a:off x="86220300" y="9963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47</xdr:row>
      <xdr:rowOff>0</xdr:rowOff>
    </xdr:from>
    <xdr:to>
      <xdr:col>102</xdr:col>
      <xdr:colOff>0</xdr:colOff>
      <xdr:row>49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67379850" y="113347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34</xdr:col>
      <xdr:colOff>0</xdr:colOff>
      <xdr:row>28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24803100" y="6991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 *</a:t>
          </a:r>
        </a:p>
      </xdr:txBody>
    </xdr:sp>
    <xdr:clientData/>
  </xdr:oneCellAnchor>
  <xdr:oneCellAnchor>
    <xdr:from>
      <xdr:col>34</xdr:col>
      <xdr:colOff>0</xdr:colOff>
      <xdr:row>31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24803100" y="7677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*</a:t>
          </a:r>
        </a:p>
      </xdr:txBody>
    </xdr:sp>
    <xdr:clientData/>
  </xdr:oneCellAnchor>
  <xdr:oneCellAnchor>
    <xdr:from>
      <xdr:col>34</xdr:col>
      <xdr:colOff>0</xdr:colOff>
      <xdr:row>22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24803100" y="5619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 *</a:t>
          </a:r>
        </a:p>
      </xdr:txBody>
    </xdr:sp>
    <xdr:clientData/>
  </xdr:oneCellAnchor>
  <xdr:twoCellAnchor>
    <xdr:from>
      <xdr:col>73</xdr:col>
      <xdr:colOff>276225</xdr:colOff>
      <xdr:row>32</xdr:row>
      <xdr:rowOff>114300</xdr:rowOff>
    </xdr:from>
    <xdr:to>
      <xdr:col>75</xdr:col>
      <xdr:colOff>266700</xdr:colOff>
      <xdr:row>37</xdr:row>
      <xdr:rowOff>104775</xdr:rowOff>
    </xdr:to>
    <xdr:sp>
      <xdr:nvSpPr>
        <xdr:cNvPr id="42" name="Line 110"/>
        <xdr:cNvSpPr>
          <a:spLocks/>
        </xdr:cNvSpPr>
      </xdr:nvSpPr>
      <xdr:spPr>
        <a:xfrm flipH="1">
          <a:off x="54282975" y="8020050"/>
          <a:ext cx="14763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0</xdr:colOff>
      <xdr:row>32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76809600" y="7905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62</xdr:col>
      <xdr:colOff>342900</xdr:colOff>
      <xdr:row>36</xdr:row>
      <xdr:rowOff>219075</xdr:rowOff>
    </xdr:from>
    <xdr:to>
      <xdr:col>62</xdr:col>
      <xdr:colOff>647700</xdr:colOff>
      <xdr:row>38</xdr:row>
      <xdr:rowOff>114300</xdr:rowOff>
    </xdr:to>
    <xdr:grpSp>
      <xdr:nvGrpSpPr>
        <xdr:cNvPr id="44" name="Group 138"/>
        <xdr:cNvGrpSpPr>
          <a:grpSpLocks noChangeAspect="1"/>
        </xdr:cNvGrpSpPr>
      </xdr:nvGrpSpPr>
      <xdr:grpSpPr>
        <a:xfrm>
          <a:off x="45948600" y="9039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" name="Line 1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1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142875</xdr:colOff>
      <xdr:row>41</xdr:row>
      <xdr:rowOff>114300</xdr:rowOff>
    </xdr:from>
    <xdr:to>
      <xdr:col>68</xdr:col>
      <xdr:colOff>447675</xdr:colOff>
      <xdr:row>43</xdr:row>
      <xdr:rowOff>28575</xdr:rowOff>
    </xdr:to>
    <xdr:grpSp>
      <xdr:nvGrpSpPr>
        <xdr:cNvPr id="47" name="Group 144"/>
        <xdr:cNvGrpSpPr>
          <a:grpSpLocks noChangeAspect="1"/>
        </xdr:cNvGrpSpPr>
      </xdr:nvGrpSpPr>
      <xdr:grpSpPr>
        <a:xfrm>
          <a:off x="50206275" y="10077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" name="Line 1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41</xdr:row>
      <xdr:rowOff>114300</xdr:rowOff>
    </xdr:from>
    <xdr:to>
      <xdr:col>71</xdr:col>
      <xdr:colOff>419100</xdr:colOff>
      <xdr:row>43</xdr:row>
      <xdr:rowOff>28575</xdr:rowOff>
    </xdr:to>
    <xdr:grpSp>
      <xdr:nvGrpSpPr>
        <xdr:cNvPr id="50" name="Group 147"/>
        <xdr:cNvGrpSpPr>
          <a:grpSpLocks noChangeAspect="1"/>
        </xdr:cNvGrpSpPr>
      </xdr:nvGrpSpPr>
      <xdr:grpSpPr>
        <a:xfrm>
          <a:off x="52625625" y="10077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1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41</xdr:row>
      <xdr:rowOff>114300</xdr:rowOff>
    </xdr:from>
    <xdr:to>
      <xdr:col>74</xdr:col>
      <xdr:colOff>647700</xdr:colOff>
      <xdr:row>43</xdr:row>
      <xdr:rowOff>28575</xdr:rowOff>
    </xdr:to>
    <xdr:grpSp>
      <xdr:nvGrpSpPr>
        <xdr:cNvPr id="53" name="Group 168"/>
        <xdr:cNvGrpSpPr>
          <a:grpSpLocks noChangeAspect="1"/>
        </xdr:cNvGrpSpPr>
      </xdr:nvGrpSpPr>
      <xdr:grpSpPr>
        <a:xfrm>
          <a:off x="54864000" y="10077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" name="Line 1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228600</xdr:colOff>
      <xdr:row>44</xdr:row>
      <xdr:rowOff>0</xdr:rowOff>
    </xdr:from>
    <xdr:ext cx="552450" cy="228600"/>
    <xdr:sp>
      <xdr:nvSpPr>
        <xdr:cNvPr id="56" name="text 7125"/>
        <xdr:cNvSpPr txBox="1">
          <a:spLocks noChangeArrowheads="1"/>
        </xdr:cNvSpPr>
      </xdr:nvSpPr>
      <xdr:spPr>
        <a:xfrm>
          <a:off x="77038200" y="106489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122</xdr:col>
      <xdr:colOff>342900</xdr:colOff>
      <xdr:row>37</xdr:row>
      <xdr:rowOff>114300</xdr:rowOff>
    </xdr:from>
    <xdr:to>
      <xdr:col>122</xdr:col>
      <xdr:colOff>647700</xdr:colOff>
      <xdr:row>39</xdr:row>
      <xdr:rowOff>28575</xdr:rowOff>
    </xdr:to>
    <xdr:grpSp>
      <xdr:nvGrpSpPr>
        <xdr:cNvPr id="57" name="Group 214"/>
        <xdr:cNvGrpSpPr>
          <a:grpSpLocks noChangeAspect="1"/>
        </xdr:cNvGrpSpPr>
      </xdr:nvGrpSpPr>
      <xdr:grpSpPr>
        <a:xfrm>
          <a:off x="90525600" y="9163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" name="Line 2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2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133350</xdr:colOff>
      <xdr:row>29</xdr:row>
      <xdr:rowOff>19050</xdr:rowOff>
    </xdr:from>
    <xdr:to>
      <xdr:col>132</xdr:col>
      <xdr:colOff>133350</xdr:colOff>
      <xdr:row>38</xdr:row>
      <xdr:rowOff>0</xdr:rowOff>
    </xdr:to>
    <xdr:sp>
      <xdr:nvSpPr>
        <xdr:cNvPr id="60" name="Line 280"/>
        <xdr:cNvSpPr>
          <a:spLocks/>
        </xdr:cNvSpPr>
      </xdr:nvSpPr>
      <xdr:spPr>
        <a:xfrm>
          <a:off x="97745550" y="7239000"/>
          <a:ext cx="0" cy="20383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131</xdr:col>
      <xdr:colOff>133350</xdr:colOff>
      <xdr:row>27</xdr:row>
      <xdr:rowOff>0</xdr:rowOff>
    </xdr:from>
    <xdr:ext cx="1009650" cy="457200"/>
    <xdr:sp>
      <xdr:nvSpPr>
        <xdr:cNvPr id="61" name="text 774"/>
        <xdr:cNvSpPr txBox="1">
          <a:spLocks noChangeArrowheads="1"/>
        </xdr:cNvSpPr>
      </xdr:nvSpPr>
      <xdr:spPr>
        <a:xfrm>
          <a:off x="97231200" y="6762750"/>
          <a:ext cx="10096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P70 3ZNLI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116,142</a:t>
          </a:r>
        </a:p>
      </xdr:txBody>
    </xdr:sp>
    <xdr:clientData/>
  </xdr:oneCellAnchor>
  <xdr:twoCellAnchor>
    <xdr:from>
      <xdr:col>124</xdr:col>
      <xdr:colOff>342900</xdr:colOff>
      <xdr:row>35</xdr:row>
      <xdr:rowOff>114300</xdr:rowOff>
    </xdr:from>
    <xdr:to>
      <xdr:col>124</xdr:col>
      <xdr:colOff>647700</xdr:colOff>
      <xdr:row>37</xdr:row>
      <xdr:rowOff>28575</xdr:rowOff>
    </xdr:to>
    <xdr:grpSp>
      <xdr:nvGrpSpPr>
        <xdr:cNvPr id="62" name="Group 282"/>
        <xdr:cNvGrpSpPr>
          <a:grpSpLocks noChangeAspect="1"/>
        </xdr:cNvGrpSpPr>
      </xdr:nvGrpSpPr>
      <xdr:grpSpPr>
        <a:xfrm>
          <a:off x="92011500" y="8705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" name="Line 2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25</xdr:row>
      <xdr:rowOff>219075</xdr:rowOff>
    </xdr:from>
    <xdr:to>
      <xdr:col>126</xdr:col>
      <xdr:colOff>647700</xdr:colOff>
      <xdr:row>27</xdr:row>
      <xdr:rowOff>114300</xdr:rowOff>
    </xdr:to>
    <xdr:grpSp>
      <xdr:nvGrpSpPr>
        <xdr:cNvPr id="65" name="Group 285"/>
        <xdr:cNvGrpSpPr>
          <a:grpSpLocks noChangeAspect="1"/>
        </xdr:cNvGrpSpPr>
      </xdr:nvGrpSpPr>
      <xdr:grpSpPr>
        <a:xfrm>
          <a:off x="93497400" y="652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6" name="Line 2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27</xdr:row>
      <xdr:rowOff>219075</xdr:rowOff>
    </xdr:from>
    <xdr:to>
      <xdr:col>125</xdr:col>
      <xdr:colOff>419100</xdr:colOff>
      <xdr:row>29</xdr:row>
      <xdr:rowOff>114300</xdr:rowOff>
    </xdr:to>
    <xdr:grpSp>
      <xdr:nvGrpSpPr>
        <xdr:cNvPr id="68" name="Group 288"/>
        <xdr:cNvGrpSpPr>
          <a:grpSpLocks noChangeAspect="1"/>
        </xdr:cNvGrpSpPr>
      </xdr:nvGrpSpPr>
      <xdr:grpSpPr>
        <a:xfrm>
          <a:off x="92744925" y="6981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19050</xdr:colOff>
      <xdr:row>16</xdr:row>
      <xdr:rowOff>57150</xdr:rowOff>
    </xdr:from>
    <xdr:to>
      <xdr:col>15</xdr:col>
      <xdr:colOff>457200</xdr:colOff>
      <xdr:row>16</xdr:row>
      <xdr:rowOff>171450</xdr:rowOff>
    </xdr:to>
    <xdr:grpSp>
      <xdr:nvGrpSpPr>
        <xdr:cNvPr id="71" name="Group 388"/>
        <xdr:cNvGrpSpPr>
          <a:grpSpLocks noChangeAspect="1"/>
        </xdr:cNvGrpSpPr>
      </xdr:nvGrpSpPr>
      <xdr:grpSpPr>
        <a:xfrm>
          <a:off x="10934700" y="4305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2" name="Line 3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3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3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3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371475</xdr:colOff>
      <xdr:row>39</xdr:row>
      <xdr:rowOff>57150</xdr:rowOff>
    </xdr:from>
    <xdr:to>
      <xdr:col>117</xdr:col>
      <xdr:colOff>104775</xdr:colOff>
      <xdr:row>39</xdr:row>
      <xdr:rowOff>171450</xdr:rowOff>
    </xdr:to>
    <xdr:grpSp>
      <xdr:nvGrpSpPr>
        <xdr:cNvPr id="76" name="Group 459"/>
        <xdr:cNvGrpSpPr>
          <a:grpSpLocks noChangeAspect="1"/>
        </xdr:cNvGrpSpPr>
      </xdr:nvGrpSpPr>
      <xdr:grpSpPr>
        <a:xfrm>
          <a:off x="86096475" y="95631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77" name="Line 46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6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46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46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6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46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104775</xdr:colOff>
      <xdr:row>26</xdr:row>
      <xdr:rowOff>57150</xdr:rowOff>
    </xdr:from>
    <xdr:to>
      <xdr:col>7</xdr:col>
      <xdr:colOff>409575</xdr:colOff>
      <xdr:row>26</xdr:row>
      <xdr:rowOff>171450</xdr:rowOff>
    </xdr:to>
    <xdr:grpSp>
      <xdr:nvGrpSpPr>
        <xdr:cNvPr id="83" name="Group 542"/>
        <xdr:cNvGrpSpPr>
          <a:grpSpLocks noChangeAspect="1"/>
        </xdr:cNvGrpSpPr>
      </xdr:nvGrpSpPr>
      <xdr:grpSpPr>
        <a:xfrm>
          <a:off x="5076825" y="65913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84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95250</xdr:colOff>
      <xdr:row>15</xdr:row>
      <xdr:rowOff>200025</xdr:rowOff>
    </xdr:from>
    <xdr:to>
      <xdr:col>16</xdr:col>
      <xdr:colOff>447675</xdr:colOff>
      <xdr:row>16</xdr:row>
      <xdr:rowOff>95250</xdr:rowOff>
    </xdr:to>
    <xdr:sp>
      <xdr:nvSpPr>
        <xdr:cNvPr id="87" name="kreslení 16"/>
        <xdr:cNvSpPr>
          <a:spLocks/>
        </xdr:cNvSpPr>
      </xdr:nvSpPr>
      <xdr:spPr>
        <a:xfrm>
          <a:off x="11525250" y="4219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123</xdr:col>
      <xdr:colOff>276225</xdr:colOff>
      <xdr:row>15</xdr:row>
      <xdr:rowOff>19050</xdr:rowOff>
    </xdr:from>
    <xdr:to>
      <xdr:col>123</xdr:col>
      <xdr:colOff>495300</xdr:colOff>
      <xdr:row>17</xdr:row>
      <xdr:rowOff>0</xdr:rowOff>
    </xdr:to>
    <xdr:grpSp>
      <xdr:nvGrpSpPr>
        <xdr:cNvPr id="88" name="Group 564"/>
        <xdr:cNvGrpSpPr>
          <a:grpSpLocks noChangeAspect="1"/>
        </xdr:cNvGrpSpPr>
      </xdr:nvGrpSpPr>
      <xdr:grpSpPr>
        <a:xfrm>
          <a:off x="91430475" y="40386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89" name="Line 56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56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56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AutoShape 56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847725</xdr:colOff>
      <xdr:row>43</xdr:row>
      <xdr:rowOff>57150</xdr:rowOff>
    </xdr:from>
    <xdr:to>
      <xdr:col>93</xdr:col>
      <xdr:colOff>304800</xdr:colOff>
      <xdr:row>43</xdr:row>
      <xdr:rowOff>171450</xdr:rowOff>
    </xdr:to>
    <xdr:grpSp>
      <xdr:nvGrpSpPr>
        <xdr:cNvPr id="93" name="Group 579"/>
        <xdr:cNvGrpSpPr>
          <a:grpSpLocks noChangeAspect="1"/>
        </xdr:cNvGrpSpPr>
      </xdr:nvGrpSpPr>
      <xdr:grpSpPr>
        <a:xfrm>
          <a:off x="68741925" y="10477500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94" name="Line 5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5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5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19050</xdr:colOff>
      <xdr:row>19</xdr:row>
      <xdr:rowOff>38100</xdr:rowOff>
    </xdr:from>
    <xdr:to>
      <xdr:col>83</xdr:col>
      <xdr:colOff>457200</xdr:colOff>
      <xdr:row>19</xdr:row>
      <xdr:rowOff>152400</xdr:rowOff>
    </xdr:to>
    <xdr:grpSp>
      <xdr:nvGrpSpPr>
        <xdr:cNvPr id="98" name="Group 594"/>
        <xdr:cNvGrpSpPr>
          <a:grpSpLocks noChangeAspect="1"/>
        </xdr:cNvGrpSpPr>
      </xdr:nvGrpSpPr>
      <xdr:grpSpPr>
        <a:xfrm>
          <a:off x="61455300" y="49720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9" name="Line 5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5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5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285750</xdr:colOff>
      <xdr:row>17</xdr:row>
      <xdr:rowOff>152400</xdr:rowOff>
    </xdr:from>
    <xdr:to>
      <xdr:col>48</xdr:col>
      <xdr:colOff>723900</xdr:colOff>
      <xdr:row>18</xdr:row>
      <xdr:rowOff>38100</xdr:rowOff>
    </xdr:to>
    <xdr:grpSp>
      <xdr:nvGrpSpPr>
        <xdr:cNvPr id="103" name="Group 609"/>
        <xdr:cNvGrpSpPr>
          <a:grpSpLocks noChangeAspect="1"/>
        </xdr:cNvGrpSpPr>
      </xdr:nvGrpSpPr>
      <xdr:grpSpPr>
        <a:xfrm>
          <a:off x="35490150" y="4629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4" name="Line 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628650</xdr:colOff>
      <xdr:row>34</xdr:row>
      <xdr:rowOff>76200</xdr:rowOff>
    </xdr:from>
    <xdr:to>
      <xdr:col>128</xdr:col>
      <xdr:colOff>914400</xdr:colOff>
      <xdr:row>34</xdr:row>
      <xdr:rowOff>190500</xdr:rowOff>
    </xdr:to>
    <xdr:grpSp>
      <xdr:nvGrpSpPr>
        <xdr:cNvPr id="108" name="Group 622"/>
        <xdr:cNvGrpSpPr>
          <a:grpSpLocks noChangeAspect="1"/>
        </xdr:cNvGrpSpPr>
      </xdr:nvGrpSpPr>
      <xdr:grpSpPr>
        <a:xfrm>
          <a:off x="95269050" y="84391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9" name="Oval 6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6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104775</xdr:colOff>
      <xdr:row>34</xdr:row>
      <xdr:rowOff>76200</xdr:rowOff>
    </xdr:from>
    <xdr:to>
      <xdr:col>137</xdr:col>
      <xdr:colOff>390525</xdr:colOff>
      <xdr:row>34</xdr:row>
      <xdr:rowOff>190500</xdr:rowOff>
    </xdr:to>
    <xdr:grpSp>
      <xdr:nvGrpSpPr>
        <xdr:cNvPr id="112" name="Group 646"/>
        <xdr:cNvGrpSpPr>
          <a:grpSpLocks noChangeAspect="1"/>
        </xdr:cNvGrpSpPr>
      </xdr:nvGrpSpPr>
      <xdr:grpSpPr>
        <a:xfrm>
          <a:off x="101660325" y="84391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13" name="Oval 6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0</xdr:colOff>
      <xdr:row>37</xdr:row>
      <xdr:rowOff>0</xdr:rowOff>
    </xdr:from>
    <xdr:to>
      <xdr:col>148</xdr:col>
      <xdr:colOff>0</xdr:colOff>
      <xdr:row>39</xdr:row>
      <xdr:rowOff>0</xdr:rowOff>
    </xdr:to>
    <xdr:sp>
      <xdr:nvSpPr>
        <xdr:cNvPr id="116" name="text 38"/>
        <xdr:cNvSpPr txBox="1">
          <a:spLocks noChangeArrowheads="1"/>
        </xdr:cNvSpPr>
      </xdr:nvSpPr>
      <xdr:spPr>
        <a:xfrm>
          <a:off x="107499150" y="90487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Droužkovice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4</xdr:col>
      <xdr:colOff>0</xdr:colOff>
      <xdr:row>40</xdr:row>
      <xdr:rowOff>0</xdr:rowOff>
    </xdr:to>
    <xdr:sp>
      <xdr:nvSpPr>
        <xdr:cNvPr id="117" name="text 38"/>
        <xdr:cNvSpPr txBox="1">
          <a:spLocks noChangeArrowheads="1"/>
        </xdr:cNvSpPr>
      </xdr:nvSpPr>
      <xdr:spPr>
        <a:xfrm>
          <a:off x="514350" y="92773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Hořetice</a:t>
          </a:r>
        </a:p>
      </xdr:txBody>
    </xdr:sp>
    <xdr:clientData/>
  </xdr:twoCellAnchor>
  <xdr:twoCellAnchor>
    <xdr:from>
      <xdr:col>30</xdr:col>
      <xdr:colOff>85725</xdr:colOff>
      <xdr:row>0</xdr:row>
      <xdr:rowOff>9525</xdr:rowOff>
    </xdr:from>
    <xdr:to>
      <xdr:col>39</xdr:col>
      <xdr:colOff>0</xdr:colOff>
      <xdr:row>2</xdr:row>
      <xdr:rowOff>9525</xdr:rowOff>
    </xdr:to>
    <xdr:sp>
      <xdr:nvSpPr>
        <xdr:cNvPr id="118" name="text 3"/>
        <xdr:cNvSpPr>
          <a:spLocks/>
        </xdr:cNvSpPr>
      </xdr:nvSpPr>
      <xdr:spPr>
        <a:xfrm>
          <a:off x="21917025" y="9525"/>
          <a:ext cx="682942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Předávací nádraží Březno u Chomutova</a:t>
          </a:r>
        </a:p>
      </xdr:txBody>
    </xdr:sp>
    <xdr:clientData/>
  </xdr:twoCellAnchor>
  <xdr:twoCellAnchor>
    <xdr:from>
      <xdr:col>61</xdr:col>
      <xdr:colOff>0</xdr:colOff>
      <xdr:row>45</xdr:row>
      <xdr:rowOff>0</xdr:rowOff>
    </xdr:from>
    <xdr:to>
      <xdr:col>80</xdr:col>
      <xdr:colOff>0</xdr:colOff>
      <xdr:row>47</xdr:row>
      <xdr:rowOff>0</xdr:rowOff>
    </xdr:to>
    <xdr:sp>
      <xdr:nvSpPr>
        <xdr:cNvPr id="119" name="text 6"/>
        <xdr:cNvSpPr txBox="1">
          <a:spLocks noChangeArrowheads="1"/>
        </xdr:cNvSpPr>
      </xdr:nvSpPr>
      <xdr:spPr>
        <a:xfrm>
          <a:off x="45091350" y="108775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129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20" name="text 6"/>
        <xdr:cNvSpPr txBox="1">
          <a:spLocks noChangeArrowheads="1"/>
        </xdr:cNvSpPr>
      </xdr:nvSpPr>
      <xdr:spPr>
        <a:xfrm>
          <a:off x="95611950" y="108775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21</xdr:row>
      <xdr:rowOff>104775</xdr:rowOff>
    </xdr:from>
    <xdr:to>
      <xdr:col>4</xdr:col>
      <xdr:colOff>0</xdr:colOff>
      <xdr:row>24</xdr:row>
      <xdr:rowOff>0</xdr:rowOff>
    </xdr:to>
    <xdr:sp>
      <xdr:nvSpPr>
        <xdr:cNvPr id="121" name="text 38"/>
        <xdr:cNvSpPr txBox="1">
          <a:spLocks noChangeArrowheads="1"/>
        </xdr:cNvSpPr>
      </xdr:nvSpPr>
      <xdr:spPr>
        <a:xfrm>
          <a:off x="514350" y="5495925"/>
          <a:ext cx="2000250" cy="581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vlečka DNT /Tušimice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sp>
      <xdr:nvSpPr>
        <xdr:cNvPr id="122" name="text 3"/>
        <xdr:cNvSpPr txBox="1">
          <a:spLocks noChangeArrowheads="1"/>
        </xdr:cNvSpPr>
      </xdr:nvSpPr>
      <xdr:spPr>
        <a:xfrm>
          <a:off x="514350" y="9963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41</xdr:row>
      <xdr:rowOff>114300</xdr:rowOff>
    </xdr:from>
    <xdr:to>
      <xdr:col>1</xdr:col>
      <xdr:colOff>447675</xdr:colOff>
      <xdr:row>41</xdr:row>
      <xdr:rowOff>114300</xdr:rowOff>
    </xdr:to>
    <xdr:sp>
      <xdr:nvSpPr>
        <xdr:cNvPr id="123" name="Line 728"/>
        <xdr:cNvSpPr>
          <a:spLocks/>
        </xdr:cNvSpPr>
      </xdr:nvSpPr>
      <xdr:spPr>
        <a:xfrm>
          <a:off x="581025" y="100774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35</xdr:row>
      <xdr:rowOff>0</xdr:rowOff>
    </xdr:from>
    <xdr:to>
      <xdr:col>148</xdr:col>
      <xdr:colOff>0</xdr:colOff>
      <xdr:row>36</xdr:row>
      <xdr:rowOff>0</xdr:rowOff>
    </xdr:to>
    <xdr:sp>
      <xdr:nvSpPr>
        <xdr:cNvPr id="124" name="text 3"/>
        <xdr:cNvSpPr txBox="1">
          <a:spLocks noChangeArrowheads="1"/>
        </xdr:cNvSpPr>
      </xdr:nvSpPr>
      <xdr:spPr>
        <a:xfrm>
          <a:off x="108985050" y="8591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66675</xdr:colOff>
      <xdr:row>35</xdr:row>
      <xdr:rowOff>114300</xdr:rowOff>
    </xdr:from>
    <xdr:to>
      <xdr:col>147</xdr:col>
      <xdr:colOff>447675</xdr:colOff>
      <xdr:row>35</xdr:row>
      <xdr:rowOff>114300</xdr:rowOff>
    </xdr:to>
    <xdr:sp>
      <xdr:nvSpPr>
        <xdr:cNvPr id="125" name="Line 730"/>
        <xdr:cNvSpPr>
          <a:spLocks/>
        </xdr:cNvSpPr>
      </xdr:nvSpPr>
      <xdr:spPr>
        <a:xfrm>
          <a:off x="109051725" y="8705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295275</xdr:colOff>
      <xdr:row>19</xdr:row>
      <xdr:rowOff>114300</xdr:rowOff>
    </xdr:from>
    <xdr:to>
      <xdr:col>48</xdr:col>
      <xdr:colOff>66675</xdr:colOff>
      <xdr:row>19</xdr:row>
      <xdr:rowOff>114300</xdr:rowOff>
    </xdr:to>
    <xdr:sp>
      <xdr:nvSpPr>
        <xdr:cNvPr id="126" name="Line 731"/>
        <xdr:cNvSpPr>
          <a:spLocks/>
        </xdr:cNvSpPr>
      </xdr:nvSpPr>
      <xdr:spPr>
        <a:xfrm>
          <a:off x="9725025" y="5048250"/>
          <a:ext cx="25546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19</xdr:row>
      <xdr:rowOff>0</xdr:rowOff>
    </xdr:from>
    <xdr:ext cx="971550" cy="228600"/>
    <xdr:sp>
      <xdr:nvSpPr>
        <xdr:cNvPr id="127" name="text 7166"/>
        <xdr:cNvSpPr txBox="1">
          <a:spLocks noChangeArrowheads="1"/>
        </xdr:cNvSpPr>
      </xdr:nvSpPr>
      <xdr:spPr>
        <a:xfrm>
          <a:off x="24803100" y="4933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104 *</a:t>
          </a:r>
        </a:p>
      </xdr:txBody>
    </xdr:sp>
    <xdr:clientData/>
  </xdr:oneCellAnchor>
  <xdr:twoCellAnchor>
    <xdr:from>
      <xdr:col>2</xdr:col>
      <xdr:colOff>0</xdr:colOff>
      <xdr:row>41</xdr:row>
      <xdr:rowOff>114300</xdr:rowOff>
    </xdr:from>
    <xdr:to>
      <xdr:col>104</xdr:col>
      <xdr:colOff>0</xdr:colOff>
      <xdr:row>41</xdr:row>
      <xdr:rowOff>114300</xdr:rowOff>
    </xdr:to>
    <xdr:sp>
      <xdr:nvSpPr>
        <xdr:cNvPr id="128" name="Line 733"/>
        <xdr:cNvSpPr>
          <a:spLocks/>
        </xdr:cNvSpPr>
      </xdr:nvSpPr>
      <xdr:spPr>
        <a:xfrm>
          <a:off x="1028700" y="10077450"/>
          <a:ext cx="75780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0</xdr:colOff>
      <xdr:row>41</xdr:row>
      <xdr:rowOff>0</xdr:rowOff>
    </xdr:from>
    <xdr:to>
      <xdr:col>105</xdr:col>
      <xdr:colOff>0</xdr:colOff>
      <xdr:row>42</xdr:row>
      <xdr:rowOff>0</xdr:rowOff>
    </xdr:to>
    <xdr:sp>
      <xdr:nvSpPr>
        <xdr:cNvPr id="129" name="text 7166"/>
        <xdr:cNvSpPr txBox="1">
          <a:spLocks noChangeArrowheads="1"/>
        </xdr:cNvSpPr>
      </xdr:nvSpPr>
      <xdr:spPr>
        <a:xfrm>
          <a:off x="76809600" y="9963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91</xdr:col>
      <xdr:colOff>447675</xdr:colOff>
      <xdr:row>35</xdr:row>
      <xdr:rowOff>114300</xdr:rowOff>
    </xdr:from>
    <xdr:to>
      <xdr:col>104</xdr:col>
      <xdr:colOff>0</xdr:colOff>
      <xdr:row>35</xdr:row>
      <xdr:rowOff>114300</xdr:rowOff>
    </xdr:to>
    <xdr:sp>
      <xdr:nvSpPr>
        <xdr:cNvPr id="130" name="Line 736"/>
        <xdr:cNvSpPr>
          <a:spLocks/>
        </xdr:cNvSpPr>
      </xdr:nvSpPr>
      <xdr:spPr>
        <a:xfrm>
          <a:off x="67827525" y="8705850"/>
          <a:ext cx="898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114300</xdr:rowOff>
    </xdr:from>
    <xdr:to>
      <xdr:col>115</xdr:col>
      <xdr:colOff>266700</xdr:colOff>
      <xdr:row>41</xdr:row>
      <xdr:rowOff>114300</xdr:rowOff>
    </xdr:to>
    <xdr:sp>
      <xdr:nvSpPr>
        <xdr:cNvPr id="131" name="Line 738"/>
        <xdr:cNvSpPr>
          <a:spLocks/>
        </xdr:cNvSpPr>
      </xdr:nvSpPr>
      <xdr:spPr>
        <a:xfrm>
          <a:off x="77781150" y="1007745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32</xdr:row>
      <xdr:rowOff>114300</xdr:rowOff>
    </xdr:from>
    <xdr:to>
      <xdr:col>104</xdr:col>
      <xdr:colOff>0</xdr:colOff>
      <xdr:row>32</xdr:row>
      <xdr:rowOff>114300</xdr:rowOff>
    </xdr:to>
    <xdr:sp>
      <xdr:nvSpPr>
        <xdr:cNvPr id="132" name="Line 739"/>
        <xdr:cNvSpPr>
          <a:spLocks/>
        </xdr:cNvSpPr>
      </xdr:nvSpPr>
      <xdr:spPr>
        <a:xfrm>
          <a:off x="64912875" y="8020050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29</xdr:row>
      <xdr:rowOff>114300</xdr:rowOff>
    </xdr:from>
    <xdr:to>
      <xdr:col>128</xdr:col>
      <xdr:colOff>495300</xdr:colOff>
      <xdr:row>29</xdr:row>
      <xdr:rowOff>114300</xdr:rowOff>
    </xdr:to>
    <xdr:sp>
      <xdr:nvSpPr>
        <xdr:cNvPr id="133" name="Line 740"/>
        <xdr:cNvSpPr>
          <a:spLocks/>
        </xdr:cNvSpPr>
      </xdr:nvSpPr>
      <xdr:spPr>
        <a:xfrm>
          <a:off x="77781150" y="73342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0</xdr:colOff>
      <xdr:row>29</xdr:row>
      <xdr:rowOff>0</xdr:rowOff>
    </xdr:from>
    <xdr:ext cx="971550" cy="228600"/>
    <xdr:sp>
      <xdr:nvSpPr>
        <xdr:cNvPr id="134" name="text 7166"/>
        <xdr:cNvSpPr txBox="1">
          <a:spLocks noChangeArrowheads="1"/>
        </xdr:cNvSpPr>
      </xdr:nvSpPr>
      <xdr:spPr>
        <a:xfrm>
          <a:off x="76809600" y="7219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87</xdr:col>
      <xdr:colOff>0</xdr:colOff>
      <xdr:row>29</xdr:row>
      <xdr:rowOff>114300</xdr:rowOff>
    </xdr:from>
    <xdr:to>
      <xdr:col>104</xdr:col>
      <xdr:colOff>0</xdr:colOff>
      <xdr:row>29</xdr:row>
      <xdr:rowOff>114300</xdr:rowOff>
    </xdr:to>
    <xdr:sp>
      <xdr:nvSpPr>
        <xdr:cNvPr id="135" name="Line 742"/>
        <xdr:cNvSpPr>
          <a:spLocks/>
        </xdr:cNvSpPr>
      </xdr:nvSpPr>
      <xdr:spPr>
        <a:xfrm>
          <a:off x="64408050" y="7334250"/>
          <a:ext cx="1240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26</xdr:row>
      <xdr:rowOff>114300</xdr:rowOff>
    </xdr:from>
    <xdr:to>
      <xdr:col>120</xdr:col>
      <xdr:colOff>390525</xdr:colOff>
      <xdr:row>26</xdr:row>
      <xdr:rowOff>114300</xdr:rowOff>
    </xdr:to>
    <xdr:sp>
      <xdr:nvSpPr>
        <xdr:cNvPr id="136" name="Line 743"/>
        <xdr:cNvSpPr>
          <a:spLocks/>
        </xdr:cNvSpPr>
      </xdr:nvSpPr>
      <xdr:spPr>
        <a:xfrm>
          <a:off x="77781150" y="6648450"/>
          <a:ext cx="1130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0</xdr:colOff>
      <xdr:row>26</xdr:row>
      <xdr:rowOff>0</xdr:rowOff>
    </xdr:from>
    <xdr:ext cx="971550" cy="228600"/>
    <xdr:sp>
      <xdr:nvSpPr>
        <xdr:cNvPr id="137" name="text 7166"/>
        <xdr:cNvSpPr txBox="1">
          <a:spLocks noChangeArrowheads="1"/>
        </xdr:cNvSpPr>
      </xdr:nvSpPr>
      <xdr:spPr>
        <a:xfrm>
          <a:off x="76809600" y="6534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85</xdr:col>
      <xdr:colOff>504825</xdr:colOff>
      <xdr:row>26</xdr:row>
      <xdr:rowOff>114300</xdr:rowOff>
    </xdr:from>
    <xdr:to>
      <xdr:col>104</xdr:col>
      <xdr:colOff>0</xdr:colOff>
      <xdr:row>26</xdr:row>
      <xdr:rowOff>114300</xdr:rowOff>
    </xdr:to>
    <xdr:sp>
      <xdr:nvSpPr>
        <xdr:cNvPr id="138" name="Line 745"/>
        <xdr:cNvSpPr>
          <a:spLocks/>
        </xdr:cNvSpPr>
      </xdr:nvSpPr>
      <xdr:spPr>
        <a:xfrm>
          <a:off x="63426975" y="6648450"/>
          <a:ext cx="1338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23</xdr:row>
      <xdr:rowOff>114300</xdr:rowOff>
    </xdr:from>
    <xdr:to>
      <xdr:col>120</xdr:col>
      <xdr:colOff>304800</xdr:colOff>
      <xdr:row>23</xdr:row>
      <xdr:rowOff>114300</xdr:rowOff>
    </xdr:to>
    <xdr:sp>
      <xdr:nvSpPr>
        <xdr:cNvPr id="139" name="Line 746"/>
        <xdr:cNvSpPr>
          <a:spLocks/>
        </xdr:cNvSpPr>
      </xdr:nvSpPr>
      <xdr:spPr>
        <a:xfrm>
          <a:off x="77781150" y="5962650"/>
          <a:ext cx="1122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0</xdr:colOff>
      <xdr:row>23</xdr:row>
      <xdr:rowOff>0</xdr:rowOff>
    </xdr:from>
    <xdr:ext cx="971550" cy="228600"/>
    <xdr:sp>
      <xdr:nvSpPr>
        <xdr:cNvPr id="140" name="text 7166"/>
        <xdr:cNvSpPr txBox="1">
          <a:spLocks noChangeArrowheads="1"/>
        </xdr:cNvSpPr>
      </xdr:nvSpPr>
      <xdr:spPr>
        <a:xfrm>
          <a:off x="76809600" y="5848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86</xdr:col>
      <xdr:colOff>0</xdr:colOff>
      <xdr:row>23</xdr:row>
      <xdr:rowOff>114300</xdr:rowOff>
    </xdr:from>
    <xdr:to>
      <xdr:col>104</xdr:col>
      <xdr:colOff>0</xdr:colOff>
      <xdr:row>23</xdr:row>
      <xdr:rowOff>114300</xdr:rowOff>
    </xdr:to>
    <xdr:sp>
      <xdr:nvSpPr>
        <xdr:cNvPr id="141" name="Line 748"/>
        <xdr:cNvSpPr>
          <a:spLocks/>
        </xdr:cNvSpPr>
      </xdr:nvSpPr>
      <xdr:spPr>
        <a:xfrm>
          <a:off x="63436500" y="5962650"/>
          <a:ext cx="1337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676275</xdr:colOff>
      <xdr:row>20</xdr:row>
      <xdr:rowOff>114300</xdr:rowOff>
    </xdr:from>
    <xdr:to>
      <xdr:col>119</xdr:col>
      <xdr:colOff>342900</xdr:colOff>
      <xdr:row>20</xdr:row>
      <xdr:rowOff>114300</xdr:rowOff>
    </xdr:to>
    <xdr:sp>
      <xdr:nvSpPr>
        <xdr:cNvPr id="142" name="Line 749"/>
        <xdr:cNvSpPr>
          <a:spLocks/>
        </xdr:cNvSpPr>
      </xdr:nvSpPr>
      <xdr:spPr>
        <a:xfrm>
          <a:off x="62626875" y="5276850"/>
          <a:ext cx="25898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20</xdr:row>
      <xdr:rowOff>0</xdr:rowOff>
    </xdr:from>
    <xdr:ext cx="552450" cy="228600"/>
    <xdr:sp>
      <xdr:nvSpPr>
        <xdr:cNvPr id="143" name="text 7125"/>
        <xdr:cNvSpPr txBox="1">
          <a:spLocks noChangeArrowheads="1"/>
        </xdr:cNvSpPr>
      </xdr:nvSpPr>
      <xdr:spPr>
        <a:xfrm>
          <a:off x="77038200" y="51625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twoCellAnchor>
    <xdr:from>
      <xdr:col>78</xdr:col>
      <xdr:colOff>752475</xdr:colOff>
      <xdr:row>18</xdr:row>
      <xdr:rowOff>114300</xdr:rowOff>
    </xdr:from>
    <xdr:to>
      <xdr:col>118</xdr:col>
      <xdr:colOff>685800</xdr:colOff>
      <xdr:row>18</xdr:row>
      <xdr:rowOff>114300</xdr:rowOff>
    </xdr:to>
    <xdr:sp>
      <xdr:nvSpPr>
        <xdr:cNvPr id="144" name="Line 751"/>
        <xdr:cNvSpPr>
          <a:spLocks/>
        </xdr:cNvSpPr>
      </xdr:nvSpPr>
      <xdr:spPr>
        <a:xfrm>
          <a:off x="58245375" y="4819650"/>
          <a:ext cx="29651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18</xdr:row>
      <xdr:rowOff>0</xdr:rowOff>
    </xdr:from>
    <xdr:ext cx="552450" cy="228600"/>
    <xdr:sp>
      <xdr:nvSpPr>
        <xdr:cNvPr id="145" name="text 7125"/>
        <xdr:cNvSpPr txBox="1">
          <a:spLocks noChangeArrowheads="1"/>
        </xdr:cNvSpPr>
      </xdr:nvSpPr>
      <xdr:spPr>
        <a:xfrm>
          <a:off x="77038200" y="4705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*</a:t>
          </a:r>
        </a:p>
      </xdr:txBody>
    </xdr:sp>
    <xdr:clientData/>
  </xdr:oneCellAnchor>
  <xdr:twoCellAnchor>
    <xdr:from>
      <xdr:col>87</xdr:col>
      <xdr:colOff>247650</xdr:colOff>
      <xdr:row>16</xdr:row>
      <xdr:rowOff>114300</xdr:rowOff>
    </xdr:from>
    <xdr:to>
      <xdr:col>118</xdr:col>
      <xdr:colOff>190500</xdr:colOff>
      <xdr:row>16</xdr:row>
      <xdr:rowOff>114300</xdr:rowOff>
    </xdr:to>
    <xdr:sp>
      <xdr:nvSpPr>
        <xdr:cNvPr id="146" name="Line 753"/>
        <xdr:cNvSpPr>
          <a:spLocks/>
        </xdr:cNvSpPr>
      </xdr:nvSpPr>
      <xdr:spPr>
        <a:xfrm>
          <a:off x="64655700" y="4362450"/>
          <a:ext cx="22745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16</xdr:row>
      <xdr:rowOff>0</xdr:rowOff>
    </xdr:from>
    <xdr:ext cx="552450" cy="228600"/>
    <xdr:sp>
      <xdr:nvSpPr>
        <xdr:cNvPr id="147" name="text 7125"/>
        <xdr:cNvSpPr txBox="1">
          <a:spLocks noChangeArrowheads="1"/>
        </xdr:cNvSpPr>
      </xdr:nvSpPr>
      <xdr:spPr>
        <a:xfrm>
          <a:off x="77038200" y="4248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b *</a:t>
          </a:r>
        </a:p>
      </xdr:txBody>
    </xdr:sp>
    <xdr:clientData/>
  </xdr:oneCellAnchor>
  <xdr:twoCellAnchor>
    <xdr:from>
      <xdr:col>82</xdr:col>
      <xdr:colOff>676275</xdr:colOff>
      <xdr:row>44</xdr:row>
      <xdr:rowOff>114300</xdr:rowOff>
    </xdr:from>
    <xdr:to>
      <xdr:col>93</xdr:col>
      <xdr:colOff>266700</xdr:colOff>
      <xdr:row>44</xdr:row>
      <xdr:rowOff>114300</xdr:rowOff>
    </xdr:to>
    <xdr:sp>
      <xdr:nvSpPr>
        <xdr:cNvPr id="148" name="Line 755"/>
        <xdr:cNvSpPr>
          <a:spLocks/>
        </xdr:cNvSpPr>
      </xdr:nvSpPr>
      <xdr:spPr>
        <a:xfrm>
          <a:off x="61140975" y="10763250"/>
          <a:ext cx="7991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44</xdr:row>
      <xdr:rowOff>0</xdr:rowOff>
    </xdr:from>
    <xdr:ext cx="552450" cy="228600"/>
    <xdr:sp>
      <xdr:nvSpPr>
        <xdr:cNvPr id="149" name="text 7125"/>
        <xdr:cNvSpPr txBox="1">
          <a:spLocks noChangeArrowheads="1"/>
        </xdr:cNvSpPr>
      </xdr:nvSpPr>
      <xdr:spPr>
        <a:xfrm>
          <a:off x="63665100" y="106489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twoCellAnchor>
    <xdr:from>
      <xdr:col>110</xdr:col>
      <xdr:colOff>476250</xdr:colOff>
      <xdr:row>44</xdr:row>
      <xdr:rowOff>114300</xdr:rowOff>
    </xdr:from>
    <xdr:to>
      <xdr:col>126</xdr:col>
      <xdr:colOff>666750</xdr:colOff>
      <xdr:row>44</xdr:row>
      <xdr:rowOff>114300</xdr:rowOff>
    </xdr:to>
    <xdr:sp>
      <xdr:nvSpPr>
        <xdr:cNvPr id="150" name="Line 757"/>
        <xdr:cNvSpPr>
          <a:spLocks/>
        </xdr:cNvSpPr>
      </xdr:nvSpPr>
      <xdr:spPr>
        <a:xfrm>
          <a:off x="81743550" y="10763250"/>
          <a:ext cx="12077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228600</xdr:colOff>
      <xdr:row>44</xdr:row>
      <xdr:rowOff>0</xdr:rowOff>
    </xdr:from>
    <xdr:ext cx="552450" cy="228600"/>
    <xdr:sp>
      <xdr:nvSpPr>
        <xdr:cNvPr id="151" name="text 7125"/>
        <xdr:cNvSpPr txBox="1">
          <a:spLocks noChangeArrowheads="1"/>
        </xdr:cNvSpPr>
      </xdr:nvSpPr>
      <xdr:spPr>
        <a:xfrm>
          <a:off x="88925400" y="106489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 *</a:t>
          </a:r>
        </a:p>
      </xdr:txBody>
    </xdr:sp>
    <xdr:clientData/>
  </xdr:oneCellAnchor>
  <xdr:twoCellAnchor>
    <xdr:from>
      <xdr:col>93</xdr:col>
      <xdr:colOff>95250</xdr:colOff>
      <xdr:row>44</xdr:row>
      <xdr:rowOff>114300</xdr:rowOff>
    </xdr:from>
    <xdr:to>
      <xdr:col>93</xdr:col>
      <xdr:colOff>409575</xdr:colOff>
      <xdr:row>46</xdr:row>
      <xdr:rowOff>28575</xdr:rowOff>
    </xdr:to>
    <xdr:grpSp>
      <xdr:nvGrpSpPr>
        <xdr:cNvPr id="152" name="Group 767"/>
        <xdr:cNvGrpSpPr>
          <a:grpSpLocks/>
        </xdr:cNvGrpSpPr>
      </xdr:nvGrpSpPr>
      <xdr:grpSpPr>
        <a:xfrm>
          <a:off x="68961000" y="10763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3" name="Line 7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323850</xdr:colOff>
      <xdr:row>44</xdr:row>
      <xdr:rowOff>114300</xdr:rowOff>
    </xdr:from>
    <xdr:to>
      <xdr:col>110</xdr:col>
      <xdr:colOff>628650</xdr:colOff>
      <xdr:row>46</xdr:row>
      <xdr:rowOff>28575</xdr:rowOff>
    </xdr:to>
    <xdr:grpSp>
      <xdr:nvGrpSpPr>
        <xdr:cNvPr id="155" name="Group 770"/>
        <xdr:cNvGrpSpPr>
          <a:grpSpLocks noChangeAspect="1"/>
        </xdr:cNvGrpSpPr>
      </xdr:nvGrpSpPr>
      <xdr:grpSpPr>
        <a:xfrm>
          <a:off x="81591150" y="10763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6" name="Line 7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57150</xdr:colOff>
      <xdr:row>42</xdr:row>
      <xdr:rowOff>66675</xdr:rowOff>
    </xdr:from>
    <xdr:to>
      <xdr:col>50</xdr:col>
      <xdr:colOff>942975</xdr:colOff>
      <xdr:row>42</xdr:row>
      <xdr:rowOff>180975</xdr:rowOff>
    </xdr:to>
    <xdr:grpSp>
      <xdr:nvGrpSpPr>
        <xdr:cNvPr id="158" name="Group 783"/>
        <xdr:cNvGrpSpPr>
          <a:grpSpLocks/>
        </xdr:cNvGrpSpPr>
      </xdr:nvGrpSpPr>
      <xdr:grpSpPr>
        <a:xfrm>
          <a:off x="36747450" y="102584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59" name="Line 784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85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86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87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88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89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790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791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419100</xdr:colOff>
      <xdr:row>24</xdr:row>
      <xdr:rowOff>76200</xdr:rowOff>
    </xdr:from>
    <xdr:to>
      <xdr:col>14</xdr:col>
      <xdr:colOff>476250</xdr:colOff>
      <xdr:row>24</xdr:row>
      <xdr:rowOff>190500</xdr:rowOff>
    </xdr:to>
    <xdr:grpSp>
      <xdr:nvGrpSpPr>
        <xdr:cNvPr id="167" name="Group 792"/>
        <xdr:cNvGrpSpPr>
          <a:grpSpLocks noChangeAspect="1"/>
        </xdr:cNvGrpSpPr>
      </xdr:nvGrpSpPr>
      <xdr:grpSpPr>
        <a:xfrm>
          <a:off x="9848850" y="61531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68" name="Line 79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9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9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9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9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304800</xdr:colOff>
      <xdr:row>21</xdr:row>
      <xdr:rowOff>76200</xdr:rowOff>
    </xdr:from>
    <xdr:to>
      <xdr:col>14</xdr:col>
      <xdr:colOff>476250</xdr:colOff>
      <xdr:row>21</xdr:row>
      <xdr:rowOff>190500</xdr:rowOff>
    </xdr:to>
    <xdr:grpSp>
      <xdr:nvGrpSpPr>
        <xdr:cNvPr id="173" name="Group 798"/>
        <xdr:cNvGrpSpPr>
          <a:grpSpLocks noChangeAspect="1"/>
        </xdr:cNvGrpSpPr>
      </xdr:nvGrpSpPr>
      <xdr:grpSpPr>
        <a:xfrm>
          <a:off x="9734550" y="5467350"/>
          <a:ext cx="685800" cy="114300"/>
          <a:chOff x="162" y="95"/>
          <a:chExt cx="64" cy="12"/>
        </a:xfrm>
        <a:solidFill>
          <a:srgbClr val="FFFFFF"/>
        </a:solidFill>
      </xdr:grpSpPr>
      <xdr:sp>
        <xdr:nvSpPr>
          <xdr:cNvPr id="174" name="Line 79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80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0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80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80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80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304800</xdr:colOff>
      <xdr:row>27</xdr:row>
      <xdr:rowOff>76200</xdr:rowOff>
    </xdr:from>
    <xdr:to>
      <xdr:col>12</xdr:col>
      <xdr:colOff>476250</xdr:colOff>
      <xdr:row>27</xdr:row>
      <xdr:rowOff>190500</xdr:rowOff>
    </xdr:to>
    <xdr:grpSp>
      <xdr:nvGrpSpPr>
        <xdr:cNvPr id="180" name="Group 805"/>
        <xdr:cNvGrpSpPr>
          <a:grpSpLocks noChangeAspect="1"/>
        </xdr:cNvGrpSpPr>
      </xdr:nvGrpSpPr>
      <xdr:grpSpPr>
        <a:xfrm>
          <a:off x="8248650" y="6838950"/>
          <a:ext cx="685800" cy="114300"/>
          <a:chOff x="162" y="95"/>
          <a:chExt cx="64" cy="12"/>
        </a:xfrm>
        <a:solidFill>
          <a:srgbClr val="FFFFFF"/>
        </a:solidFill>
      </xdr:grpSpPr>
      <xdr:sp>
        <xdr:nvSpPr>
          <xdr:cNvPr id="181" name="Line 80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80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80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0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1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81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742950</xdr:colOff>
      <xdr:row>18</xdr:row>
      <xdr:rowOff>76200</xdr:rowOff>
    </xdr:from>
    <xdr:to>
      <xdr:col>15</xdr:col>
      <xdr:colOff>485775</xdr:colOff>
      <xdr:row>18</xdr:row>
      <xdr:rowOff>190500</xdr:rowOff>
    </xdr:to>
    <xdr:grpSp>
      <xdr:nvGrpSpPr>
        <xdr:cNvPr id="187" name="Group 812"/>
        <xdr:cNvGrpSpPr>
          <a:grpSpLocks noChangeAspect="1"/>
        </xdr:cNvGrpSpPr>
      </xdr:nvGrpSpPr>
      <xdr:grpSpPr>
        <a:xfrm>
          <a:off x="10687050" y="4781550"/>
          <a:ext cx="714375" cy="114300"/>
          <a:chOff x="162" y="95"/>
          <a:chExt cx="64" cy="12"/>
        </a:xfrm>
        <a:solidFill>
          <a:srgbClr val="FFFFFF"/>
        </a:solidFill>
      </xdr:grpSpPr>
      <xdr:sp>
        <xdr:nvSpPr>
          <xdr:cNvPr id="188" name="Line 81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1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1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1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1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81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238125</xdr:colOff>
      <xdr:row>29</xdr:row>
      <xdr:rowOff>57150</xdr:rowOff>
    </xdr:from>
    <xdr:to>
      <xdr:col>12</xdr:col>
      <xdr:colOff>933450</xdr:colOff>
      <xdr:row>29</xdr:row>
      <xdr:rowOff>171450</xdr:rowOff>
    </xdr:to>
    <xdr:grpSp>
      <xdr:nvGrpSpPr>
        <xdr:cNvPr id="194" name="Group 819"/>
        <xdr:cNvGrpSpPr>
          <a:grpSpLocks noChangeAspect="1"/>
        </xdr:cNvGrpSpPr>
      </xdr:nvGrpSpPr>
      <xdr:grpSpPr>
        <a:xfrm>
          <a:off x="8696325" y="72771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5" name="Line 82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2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2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2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82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82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47625</xdr:colOff>
      <xdr:row>29</xdr:row>
      <xdr:rowOff>57150</xdr:rowOff>
    </xdr:from>
    <xdr:to>
      <xdr:col>48</xdr:col>
      <xdr:colOff>876300</xdr:colOff>
      <xdr:row>29</xdr:row>
      <xdr:rowOff>171450</xdr:rowOff>
    </xdr:to>
    <xdr:grpSp>
      <xdr:nvGrpSpPr>
        <xdr:cNvPr id="201" name="Group 826"/>
        <xdr:cNvGrpSpPr>
          <a:grpSpLocks noChangeAspect="1"/>
        </xdr:cNvGrpSpPr>
      </xdr:nvGrpSpPr>
      <xdr:grpSpPr>
        <a:xfrm>
          <a:off x="35252025" y="7277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2" name="Line 8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8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47625</xdr:colOff>
      <xdr:row>32</xdr:row>
      <xdr:rowOff>57150</xdr:rowOff>
    </xdr:from>
    <xdr:to>
      <xdr:col>48</xdr:col>
      <xdr:colOff>876300</xdr:colOff>
      <xdr:row>32</xdr:row>
      <xdr:rowOff>171450</xdr:rowOff>
    </xdr:to>
    <xdr:grpSp>
      <xdr:nvGrpSpPr>
        <xdr:cNvPr id="209" name="Group 834"/>
        <xdr:cNvGrpSpPr>
          <a:grpSpLocks noChangeAspect="1"/>
        </xdr:cNvGrpSpPr>
      </xdr:nvGrpSpPr>
      <xdr:grpSpPr>
        <a:xfrm>
          <a:off x="35252025" y="7962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0" name="Line 8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8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8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219075</xdr:colOff>
      <xdr:row>26</xdr:row>
      <xdr:rowOff>57150</xdr:rowOff>
    </xdr:from>
    <xdr:to>
      <xdr:col>49</xdr:col>
      <xdr:colOff>85725</xdr:colOff>
      <xdr:row>26</xdr:row>
      <xdr:rowOff>171450</xdr:rowOff>
    </xdr:to>
    <xdr:grpSp>
      <xdr:nvGrpSpPr>
        <xdr:cNvPr id="217" name="Group 842"/>
        <xdr:cNvGrpSpPr>
          <a:grpSpLocks noChangeAspect="1"/>
        </xdr:cNvGrpSpPr>
      </xdr:nvGrpSpPr>
      <xdr:grpSpPr>
        <a:xfrm>
          <a:off x="35423475" y="65913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18" name="Line 8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8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8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219075</xdr:colOff>
      <xdr:row>23</xdr:row>
      <xdr:rowOff>57150</xdr:rowOff>
    </xdr:from>
    <xdr:to>
      <xdr:col>49</xdr:col>
      <xdr:colOff>85725</xdr:colOff>
      <xdr:row>23</xdr:row>
      <xdr:rowOff>171450</xdr:rowOff>
    </xdr:to>
    <xdr:grpSp>
      <xdr:nvGrpSpPr>
        <xdr:cNvPr id="225" name="Group 850"/>
        <xdr:cNvGrpSpPr>
          <a:grpSpLocks noChangeAspect="1"/>
        </xdr:cNvGrpSpPr>
      </xdr:nvGrpSpPr>
      <xdr:grpSpPr>
        <a:xfrm>
          <a:off x="35423475" y="59055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26" name="Line 8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8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8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8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8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8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8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219075</xdr:colOff>
      <xdr:row>20</xdr:row>
      <xdr:rowOff>57150</xdr:rowOff>
    </xdr:from>
    <xdr:to>
      <xdr:col>49</xdr:col>
      <xdr:colOff>85725</xdr:colOff>
      <xdr:row>20</xdr:row>
      <xdr:rowOff>171450</xdr:rowOff>
    </xdr:to>
    <xdr:grpSp>
      <xdr:nvGrpSpPr>
        <xdr:cNvPr id="233" name="Group 858"/>
        <xdr:cNvGrpSpPr>
          <a:grpSpLocks noChangeAspect="1"/>
        </xdr:cNvGrpSpPr>
      </xdr:nvGrpSpPr>
      <xdr:grpSpPr>
        <a:xfrm>
          <a:off x="35423475" y="52197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34" name="Line 85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86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86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86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86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86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86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241" name="Group 866"/>
        <xdr:cNvGrpSpPr>
          <a:grpSpLocks noChangeAspect="1"/>
        </xdr:cNvGrpSpPr>
      </xdr:nvGrpSpPr>
      <xdr:grpSpPr>
        <a:xfrm>
          <a:off x="2066925" y="65913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42" name="Line 8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8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8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8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8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249" name="text 3"/>
        <xdr:cNvSpPr txBox="1">
          <a:spLocks noChangeArrowheads="1"/>
        </xdr:cNvSpPr>
      </xdr:nvSpPr>
      <xdr:spPr>
        <a:xfrm>
          <a:off x="514350" y="6305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250" name="Line 875"/>
        <xdr:cNvSpPr>
          <a:spLocks/>
        </xdr:cNvSpPr>
      </xdr:nvSpPr>
      <xdr:spPr>
        <a:xfrm>
          <a:off x="581025" y="6419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590550</xdr:colOff>
      <xdr:row>24</xdr:row>
      <xdr:rowOff>57150</xdr:rowOff>
    </xdr:from>
    <xdr:to>
      <xdr:col>4</xdr:col>
      <xdr:colOff>876300</xdr:colOff>
      <xdr:row>24</xdr:row>
      <xdr:rowOff>171450</xdr:rowOff>
    </xdr:to>
    <xdr:grpSp>
      <xdr:nvGrpSpPr>
        <xdr:cNvPr id="251" name="Group 876"/>
        <xdr:cNvGrpSpPr>
          <a:grpSpLocks noChangeAspect="1"/>
        </xdr:cNvGrpSpPr>
      </xdr:nvGrpSpPr>
      <xdr:grpSpPr>
        <a:xfrm>
          <a:off x="3105150" y="6134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52" name="Oval 8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8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8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152400</xdr:colOff>
      <xdr:row>21</xdr:row>
      <xdr:rowOff>19050</xdr:rowOff>
    </xdr:from>
    <xdr:to>
      <xdr:col>9</xdr:col>
      <xdr:colOff>371475</xdr:colOff>
      <xdr:row>23</xdr:row>
      <xdr:rowOff>0</xdr:rowOff>
    </xdr:to>
    <xdr:grpSp>
      <xdr:nvGrpSpPr>
        <xdr:cNvPr id="255" name="Group 880"/>
        <xdr:cNvGrpSpPr>
          <a:grpSpLocks noChangeAspect="1"/>
        </xdr:cNvGrpSpPr>
      </xdr:nvGrpSpPr>
      <xdr:grpSpPr>
        <a:xfrm>
          <a:off x="6610350" y="54102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256" name="Line 88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88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88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AutoShape 88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23</xdr:row>
      <xdr:rowOff>219075</xdr:rowOff>
    </xdr:from>
    <xdr:to>
      <xdr:col>7</xdr:col>
      <xdr:colOff>419100</xdr:colOff>
      <xdr:row>25</xdr:row>
      <xdr:rowOff>114300</xdr:rowOff>
    </xdr:to>
    <xdr:grpSp>
      <xdr:nvGrpSpPr>
        <xdr:cNvPr id="260" name="Group 885"/>
        <xdr:cNvGrpSpPr>
          <a:grpSpLocks noChangeAspect="1"/>
        </xdr:cNvGrpSpPr>
      </xdr:nvGrpSpPr>
      <xdr:grpSpPr>
        <a:xfrm>
          <a:off x="5076825" y="60674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61" name="Line 88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88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23</xdr:row>
      <xdr:rowOff>219075</xdr:rowOff>
    </xdr:from>
    <xdr:to>
      <xdr:col>9</xdr:col>
      <xdr:colOff>419100</xdr:colOff>
      <xdr:row>25</xdr:row>
      <xdr:rowOff>114300</xdr:rowOff>
    </xdr:to>
    <xdr:grpSp>
      <xdr:nvGrpSpPr>
        <xdr:cNvPr id="263" name="Group 888"/>
        <xdr:cNvGrpSpPr>
          <a:grpSpLocks noChangeAspect="1"/>
        </xdr:cNvGrpSpPr>
      </xdr:nvGrpSpPr>
      <xdr:grpSpPr>
        <a:xfrm>
          <a:off x="6562725" y="60674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64" name="Line 88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89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20</xdr:row>
      <xdr:rowOff>219075</xdr:rowOff>
    </xdr:from>
    <xdr:to>
      <xdr:col>11</xdr:col>
      <xdr:colOff>419100</xdr:colOff>
      <xdr:row>22</xdr:row>
      <xdr:rowOff>114300</xdr:rowOff>
    </xdr:to>
    <xdr:grpSp>
      <xdr:nvGrpSpPr>
        <xdr:cNvPr id="266" name="Group 891"/>
        <xdr:cNvGrpSpPr>
          <a:grpSpLocks noChangeAspect="1"/>
        </xdr:cNvGrpSpPr>
      </xdr:nvGrpSpPr>
      <xdr:grpSpPr>
        <a:xfrm>
          <a:off x="8048625" y="53816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67" name="Line 89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89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17</xdr:row>
      <xdr:rowOff>219075</xdr:rowOff>
    </xdr:from>
    <xdr:to>
      <xdr:col>13</xdr:col>
      <xdr:colOff>419100</xdr:colOff>
      <xdr:row>19</xdr:row>
      <xdr:rowOff>114300</xdr:rowOff>
    </xdr:to>
    <xdr:grpSp>
      <xdr:nvGrpSpPr>
        <xdr:cNvPr id="269" name="Group 897"/>
        <xdr:cNvGrpSpPr>
          <a:grpSpLocks noChangeAspect="1"/>
        </xdr:cNvGrpSpPr>
      </xdr:nvGrpSpPr>
      <xdr:grpSpPr>
        <a:xfrm>
          <a:off x="9534525" y="46958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70" name="Line 89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89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285750</xdr:colOff>
      <xdr:row>17</xdr:row>
      <xdr:rowOff>0</xdr:rowOff>
    </xdr:from>
    <xdr:to>
      <xdr:col>16</xdr:col>
      <xdr:colOff>0</xdr:colOff>
      <xdr:row>19</xdr:row>
      <xdr:rowOff>114300</xdr:rowOff>
    </xdr:to>
    <xdr:sp>
      <xdr:nvSpPr>
        <xdr:cNvPr id="272" name="Line 903"/>
        <xdr:cNvSpPr>
          <a:spLocks/>
        </xdr:cNvSpPr>
      </xdr:nvSpPr>
      <xdr:spPr>
        <a:xfrm flipV="1">
          <a:off x="9715500" y="4476750"/>
          <a:ext cx="1714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723900</xdr:colOff>
      <xdr:row>16</xdr:row>
      <xdr:rowOff>114300</xdr:rowOff>
    </xdr:from>
    <xdr:to>
      <xdr:col>17</xdr:col>
      <xdr:colOff>495300</xdr:colOff>
      <xdr:row>16</xdr:row>
      <xdr:rowOff>152400</xdr:rowOff>
    </xdr:to>
    <xdr:sp>
      <xdr:nvSpPr>
        <xdr:cNvPr id="273" name="Line 904"/>
        <xdr:cNvSpPr>
          <a:spLocks/>
        </xdr:cNvSpPr>
      </xdr:nvSpPr>
      <xdr:spPr>
        <a:xfrm flipH="1">
          <a:off x="12153900" y="4362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504825</xdr:colOff>
      <xdr:row>16</xdr:row>
      <xdr:rowOff>152400</xdr:rowOff>
    </xdr:from>
    <xdr:to>
      <xdr:col>16</xdr:col>
      <xdr:colOff>733425</xdr:colOff>
      <xdr:row>17</xdr:row>
      <xdr:rowOff>0</xdr:rowOff>
    </xdr:to>
    <xdr:sp>
      <xdr:nvSpPr>
        <xdr:cNvPr id="274" name="Line 905"/>
        <xdr:cNvSpPr>
          <a:spLocks/>
        </xdr:cNvSpPr>
      </xdr:nvSpPr>
      <xdr:spPr>
        <a:xfrm flipH="1">
          <a:off x="11420475" y="4400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819150</xdr:colOff>
      <xdr:row>30</xdr:row>
      <xdr:rowOff>219075</xdr:rowOff>
    </xdr:from>
    <xdr:to>
      <xdr:col>14</xdr:col>
      <xdr:colOff>76200</xdr:colOff>
      <xdr:row>31</xdr:row>
      <xdr:rowOff>76200</xdr:rowOff>
    </xdr:to>
    <xdr:sp>
      <xdr:nvSpPr>
        <xdr:cNvPr id="275" name="Line 909"/>
        <xdr:cNvSpPr>
          <a:spLocks/>
        </xdr:cNvSpPr>
      </xdr:nvSpPr>
      <xdr:spPr>
        <a:xfrm>
          <a:off x="9277350" y="76676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</xdr:colOff>
      <xdr:row>31</xdr:row>
      <xdr:rowOff>76200</xdr:rowOff>
    </xdr:from>
    <xdr:to>
      <xdr:col>14</xdr:col>
      <xdr:colOff>819150</xdr:colOff>
      <xdr:row>31</xdr:row>
      <xdr:rowOff>114300</xdr:rowOff>
    </xdr:to>
    <xdr:sp>
      <xdr:nvSpPr>
        <xdr:cNvPr id="276" name="Line 910"/>
        <xdr:cNvSpPr>
          <a:spLocks/>
        </xdr:cNvSpPr>
      </xdr:nvSpPr>
      <xdr:spPr>
        <a:xfrm>
          <a:off x="10020300" y="7753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</xdr:colOff>
      <xdr:row>42</xdr:row>
      <xdr:rowOff>57150</xdr:rowOff>
    </xdr:from>
    <xdr:to>
      <xdr:col>5</xdr:col>
      <xdr:colOff>495300</xdr:colOff>
      <xdr:row>42</xdr:row>
      <xdr:rowOff>171450</xdr:rowOff>
    </xdr:to>
    <xdr:grpSp>
      <xdr:nvGrpSpPr>
        <xdr:cNvPr id="277" name="Group 921"/>
        <xdr:cNvGrpSpPr>
          <a:grpSpLocks/>
        </xdr:cNvGrpSpPr>
      </xdr:nvGrpSpPr>
      <xdr:grpSpPr>
        <a:xfrm>
          <a:off x="3543300" y="10248900"/>
          <a:ext cx="438150" cy="114300"/>
          <a:chOff x="324" y="1076"/>
          <a:chExt cx="40" cy="12"/>
        </a:xfrm>
        <a:solidFill>
          <a:srgbClr val="FFFFFF"/>
        </a:solidFill>
      </xdr:grpSpPr>
      <xdr:sp>
        <xdr:nvSpPr>
          <xdr:cNvPr id="278" name="Line 913"/>
          <xdr:cNvSpPr>
            <a:spLocks noChangeAspect="1"/>
          </xdr:cNvSpPr>
        </xdr:nvSpPr>
        <xdr:spPr>
          <a:xfrm>
            <a:off x="327" y="1082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914"/>
          <xdr:cNvSpPr>
            <a:spLocks noChangeAspect="1"/>
          </xdr:cNvSpPr>
        </xdr:nvSpPr>
        <xdr:spPr>
          <a:xfrm>
            <a:off x="352" y="10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17"/>
          <xdr:cNvSpPr>
            <a:spLocks noChangeAspect="1"/>
          </xdr:cNvSpPr>
        </xdr:nvSpPr>
        <xdr:spPr>
          <a:xfrm>
            <a:off x="340" y="107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918"/>
          <xdr:cNvSpPr>
            <a:spLocks noChangeAspect="1"/>
          </xdr:cNvSpPr>
        </xdr:nvSpPr>
        <xdr:spPr>
          <a:xfrm>
            <a:off x="324" y="107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Line 919"/>
          <xdr:cNvSpPr>
            <a:spLocks noChangeAspect="1"/>
          </xdr:cNvSpPr>
        </xdr:nvSpPr>
        <xdr:spPr>
          <a:xfrm>
            <a:off x="342" y="107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920"/>
          <xdr:cNvSpPr>
            <a:spLocks noChangeAspect="1"/>
          </xdr:cNvSpPr>
        </xdr:nvSpPr>
        <xdr:spPr>
          <a:xfrm flipV="1">
            <a:off x="342" y="107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85725</xdr:colOff>
      <xdr:row>18</xdr:row>
      <xdr:rowOff>38100</xdr:rowOff>
    </xdr:from>
    <xdr:to>
      <xdr:col>50</xdr:col>
      <xdr:colOff>438150</xdr:colOff>
      <xdr:row>18</xdr:row>
      <xdr:rowOff>171450</xdr:rowOff>
    </xdr:to>
    <xdr:sp>
      <xdr:nvSpPr>
        <xdr:cNvPr id="284" name="kreslení 12"/>
        <xdr:cNvSpPr>
          <a:spLocks/>
        </xdr:cNvSpPr>
      </xdr:nvSpPr>
      <xdr:spPr>
        <a:xfrm>
          <a:off x="36776025" y="47434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32</xdr:row>
      <xdr:rowOff>114300</xdr:rowOff>
    </xdr:from>
    <xdr:to>
      <xdr:col>56</xdr:col>
      <xdr:colOff>647700</xdr:colOff>
      <xdr:row>34</xdr:row>
      <xdr:rowOff>28575</xdr:rowOff>
    </xdr:to>
    <xdr:grpSp>
      <xdr:nvGrpSpPr>
        <xdr:cNvPr id="285" name="Group 924"/>
        <xdr:cNvGrpSpPr>
          <a:grpSpLocks noChangeAspect="1"/>
        </xdr:cNvGrpSpPr>
      </xdr:nvGrpSpPr>
      <xdr:grpSpPr>
        <a:xfrm>
          <a:off x="41490900" y="80200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86" name="Line 92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92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466725</xdr:colOff>
      <xdr:row>16</xdr:row>
      <xdr:rowOff>152400</xdr:rowOff>
    </xdr:from>
    <xdr:to>
      <xdr:col>48</xdr:col>
      <xdr:colOff>685800</xdr:colOff>
      <xdr:row>17</xdr:row>
      <xdr:rowOff>66675</xdr:rowOff>
    </xdr:to>
    <xdr:sp>
      <xdr:nvSpPr>
        <xdr:cNvPr id="288" name="Line 934"/>
        <xdr:cNvSpPr>
          <a:spLocks/>
        </xdr:cNvSpPr>
      </xdr:nvSpPr>
      <xdr:spPr>
        <a:xfrm flipH="1" flipV="1">
          <a:off x="35156775" y="4400550"/>
          <a:ext cx="733425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695325</xdr:colOff>
      <xdr:row>16</xdr:row>
      <xdr:rowOff>114300</xdr:rowOff>
    </xdr:from>
    <xdr:to>
      <xdr:col>47</xdr:col>
      <xdr:colOff>466725</xdr:colOff>
      <xdr:row>16</xdr:row>
      <xdr:rowOff>152400</xdr:rowOff>
    </xdr:to>
    <xdr:sp>
      <xdr:nvSpPr>
        <xdr:cNvPr id="289" name="Line 935"/>
        <xdr:cNvSpPr>
          <a:spLocks/>
        </xdr:cNvSpPr>
      </xdr:nvSpPr>
      <xdr:spPr>
        <a:xfrm flipH="1" flipV="1">
          <a:off x="34413825" y="4362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685800</xdr:colOff>
      <xdr:row>17</xdr:row>
      <xdr:rowOff>66675</xdr:rowOff>
    </xdr:from>
    <xdr:to>
      <xdr:col>52</xdr:col>
      <xdr:colOff>495300</xdr:colOff>
      <xdr:row>23</xdr:row>
      <xdr:rowOff>114300</xdr:rowOff>
    </xdr:to>
    <xdr:sp>
      <xdr:nvSpPr>
        <xdr:cNvPr id="290" name="Line 936"/>
        <xdr:cNvSpPr>
          <a:spLocks/>
        </xdr:cNvSpPr>
      </xdr:nvSpPr>
      <xdr:spPr>
        <a:xfrm flipH="1" flipV="1">
          <a:off x="35890200" y="4543425"/>
          <a:ext cx="2781300" cy="1419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809625</xdr:colOff>
      <xdr:row>19</xdr:row>
      <xdr:rowOff>190500</xdr:rowOff>
    </xdr:from>
    <xdr:to>
      <xdr:col>52</xdr:col>
      <xdr:colOff>495300</xdr:colOff>
      <xdr:row>23</xdr:row>
      <xdr:rowOff>114300</xdr:rowOff>
    </xdr:to>
    <xdr:sp>
      <xdr:nvSpPr>
        <xdr:cNvPr id="291" name="Line 938"/>
        <xdr:cNvSpPr>
          <a:spLocks/>
        </xdr:cNvSpPr>
      </xdr:nvSpPr>
      <xdr:spPr>
        <a:xfrm flipH="1" flipV="1">
          <a:off x="36014025" y="5124450"/>
          <a:ext cx="2657475" cy="838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66675</xdr:colOff>
      <xdr:row>19</xdr:row>
      <xdr:rowOff>114300</xdr:rowOff>
    </xdr:from>
    <xdr:to>
      <xdr:col>48</xdr:col>
      <xdr:colOff>809625</xdr:colOff>
      <xdr:row>19</xdr:row>
      <xdr:rowOff>190500</xdr:rowOff>
    </xdr:to>
    <xdr:sp>
      <xdr:nvSpPr>
        <xdr:cNvPr id="292" name="Line 939"/>
        <xdr:cNvSpPr>
          <a:spLocks/>
        </xdr:cNvSpPr>
      </xdr:nvSpPr>
      <xdr:spPr>
        <a:xfrm flipH="1" flipV="1">
          <a:off x="35271075" y="504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28</xdr:row>
      <xdr:rowOff>114300</xdr:rowOff>
    </xdr:from>
    <xdr:to>
      <xdr:col>56</xdr:col>
      <xdr:colOff>495300</xdr:colOff>
      <xdr:row>32</xdr:row>
      <xdr:rowOff>114300</xdr:rowOff>
    </xdr:to>
    <xdr:sp>
      <xdr:nvSpPr>
        <xdr:cNvPr id="293" name="Line 940"/>
        <xdr:cNvSpPr>
          <a:spLocks/>
        </xdr:cNvSpPr>
      </xdr:nvSpPr>
      <xdr:spPr>
        <a:xfrm flipH="1" flipV="1">
          <a:off x="40138350" y="7105650"/>
          <a:ext cx="15049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609600</xdr:colOff>
      <xdr:row>31</xdr:row>
      <xdr:rowOff>209550</xdr:rowOff>
    </xdr:from>
    <xdr:to>
      <xdr:col>56</xdr:col>
      <xdr:colOff>895350</xdr:colOff>
      <xdr:row>32</xdr:row>
      <xdr:rowOff>95250</xdr:rowOff>
    </xdr:to>
    <xdr:grpSp>
      <xdr:nvGrpSpPr>
        <xdr:cNvPr id="294" name="Group 942"/>
        <xdr:cNvGrpSpPr>
          <a:grpSpLocks noChangeAspect="1"/>
        </xdr:cNvGrpSpPr>
      </xdr:nvGrpSpPr>
      <xdr:grpSpPr>
        <a:xfrm>
          <a:off x="41757600" y="78867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95" name="Oval 9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9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9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21</xdr:row>
      <xdr:rowOff>219075</xdr:rowOff>
    </xdr:from>
    <xdr:to>
      <xdr:col>52</xdr:col>
      <xdr:colOff>647700</xdr:colOff>
      <xdr:row>23</xdr:row>
      <xdr:rowOff>114300</xdr:rowOff>
    </xdr:to>
    <xdr:grpSp>
      <xdr:nvGrpSpPr>
        <xdr:cNvPr id="298" name="Group 946"/>
        <xdr:cNvGrpSpPr>
          <a:grpSpLocks noChangeAspect="1"/>
        </xdr:cNvGrpSpPr>
      </xdr:nvGrpSpPr>
      <xdr:grpSpPr>
        <a:xfrm>
          <a:off x="38519100" y="56102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299" name="Line 94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4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26</xdr:row>
      <xdr:rowOff>219075</xdr:rowOff>
    </xdr:from>
    <xdr:to>
      <xdr:col>54</xdr:col>
      <xdr:colOff>647700</xdr:colOff>
      <xdr:row>28</xdr:row>
      <xdr:rowOff>114300</xdr:rowOff>
    </xdr:to>
    <xdr:grpSp>
      <xdr:nvGrpSpPr>
        <xdr:cNvPr id="301" name="Group 955"/>
        <xdr:cNvGrpSpPr>
          <a:grpSpLocks noChangeAspect="1"/>
        </xdr:cNvGrpSpPr>
      </xdr:nvGrpSpPr>
      <xdr:grpSpPr>
        <a:xfrm>
          <a:off x="40005000" y="67532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02" name="Line 95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95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30</xdr:row>
      <xdr:rowOff>114300</xdr:rowOff>
    </xdr:from>
    <xdr:to>
      <xdr:col>54</xdr:col>
      <xdr:colOff>647700</xdr:colOff>
      <xdr:row>32</xdr:row>
      <xdr:rowOff>28575</xdr:rowOff>
    </xdr:to>
    <xdr:grpSp>
      <xdr:nvGrpSpPr>
        <xdr:cNvPr id="304" name="Group 959"/>
        <xdr:cNvGrpSpPr>
          <a:grpSpLocks noChangeAspect="1"/>
        </xdr:cNvGrpSpPr>
      </xdr:nvGrpSpPr>
      <xdr:grpSpPr>
        <a:xfrm>
          <a:off x="40005000" y="75628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05" name="Line 96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96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504825</xdr:colOff>
      <xdr:row>28</xdr:row>
      <xdr:rowOff>123825</xdr:rowOff>
    </xdr:from>
    <xdr:to>
      <xdr:col>56</xdr:col>
      <xdr:colOff>495300</xdr:colOff>
      <xdr:row>32</xdr:row>
      <xdr:rowOff>114300</xdr:rowOff>
    </xdr:to>
    <xdr:sp>
      <xdr:nvSpPr>
        <xdr:cNvPr id="307" name="Line 962"/>
        <xdr:cNvSpPr>
          <a:spLocks/>
        </xdr:cNvSpPr>
      </xdr:nvSpPr>
      <xdr:spPr>
        <a:xfrm flipH="1" flipV="1">
          <a:off x="38681025" y="7115175"/>
          <a:ext cx="2962275" cy="90487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438150</xdr:colOff>
      <xdr:row>22</xdr:row>
      <xdr:rowOff>190500</xdr:rowOff>
    </xdr:from>
    <xdr:to>
      <xdr:col>54</xdr:col>
      <xdr:colOff>476250</xdr:colOff>
      <xdr:row>28</xdr:row>
      <xdr:rowOff>114300</xdr:rowOff>
    </xdr:to>
    <xdr:sp>
      <xdr:nvSpPr>
        <xdr:cNvPr id="308" name="Line 963"/>
        <xdr:cNvSpPr>
          <a:spLocks/>
        </xdr:cNvSpPr>
      </xdr:nvSpPr>
      <xdr:spPr>
        <a:xfrm flipH="1" flipV="1">
          <a:off x="36614100" y="5810250"/>
          <a:ext cx="352425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666750</xdr:colOff>
      <xdr:row>22</xdr:row>
      <xdr:rowOff>114300</xdr:rowOff>
    </xdr:from>
    <xdr:to>
      <xdr:col>49</xdr:col>
      <xdr:colOff>438150</xdr:colOff>
      <xdr:row>22</xdr:row>
      <xdr:rowOff>190500</xdr:rowOff>
    </xdr:to>
    <xdr:sp>
      <xdr:nvSpPr>
        <xdr:cNvPr id="309" name="Line 964"/>
        <xdr:cNvSpPr>
          <a:spLocks/>
        </xdr:cNvSpPr>
      </xdr:nvSpPr>
      <xdr:spPr>
        <a:xfrm flipH="1" flipV="1">
          <a:off x="35871150" y="5734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190500</xdr:colOff>
      <xdr:row>25</xdr:row>
      <xdr:rowOff>190500</xdr:rowOff>
    </xdr:from>
    <xdr:to>
      <xdr:col>52</xdr:col>
      <xdr:colOff>504825</xdr:colOff>
      <xdr:row>28</xdr:row>
      <xdr:rowOff>123825</xdr:rowOff>
    </xdr:to>
    <xdr:sp>
      <xdr:nvSpPr>
        <xdr:cNvPr id="310" name="Line 965"/>
        <xdr:cNvSpPr>
          <a:spLocks/>
        </xdr:cNvSpPr>
      </xdr:nvSpPr>
      <xdr:spPr>
        <a:xfrm flipH="1" flipV="1">
          <a:off x="36366450" y="6496050"/>
          <a:ext cx="2314575" cy="61912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419100</xdr:colOff>
      <xdr:row>25</xdr:row>
      <xdr:rowOff>114300</xdr:rowOff>
    </xdr:from>
    <xdr:to>
      <xdr:col>49</xdr:col>
      <xdr:colOff>190500</xdr:colOff>
      <xdr:row>25</xdr:row>
      <xdr:rowOff>190500</xdr:rowOff>
    </xdr:to>
    <xdr:sp>
      <xdr:nvSpPr>
        <xdr:cNvPr id="311" name="Line 966"/>
        <xdr:cNvSpPr>
          <a:spLocks/>
        </xdr:cNvSpPr>
      </xdr:nvSpPr>
      <xdr:spPr>
        <a:xfrm flipH="1" flipV="1">
          <a:off x="35623500" y="6419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33</xdr:row>
      <xdr:rowOff>114300</xdr:rowOff>
    </xdr:from>
    <xdr:to>
      <xdr:col>57</xdr:col>
      <xdr:colOff>419100</xdr:colOff>
      <xdr:row>35</xdr:row>
      <xdr:rowOff>28575</xdr:rowOff>
    </xdr:to>
    <xdr:grpSp>
      <xdr:nvGrpSpPr>
        <xdr:cNvPr id="312" name="Group 970"/>
        <xdr:cNvGrpSpPr>
          <a:grpSpLocks noChangeAspect="1"/>
        </xdr:cNvGrpSpPr>
      </xdr:nvGrpSpPr>
      <xdr:grpSpPr>
        <a:xfrm>
          <a:off x="42224325" y="82486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13" name="Line 97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97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32</xdr:row>
      <xdr:rowOff>114300</xdr:rowOff>
    </xdr:from>
    <xdr:to>
      <xdr:col>62</xdr:col>
      <xdr:colOff>495300</xdr:colOff>
      <xdr:row>38</xdr:row>
      <xdr:rowOff>114300</xdr:rowOff>
    </xdr:to>
    <xdr:sp>
      <xdr:nvSpPr>
        <xdr:cNvPr id="315" name="Line 973"/>
        <xdr:cNvSpPr>
          <a:spLocks/>
        </xdr:cNvSpPr>
      </xdr:nvSpPr>
      <xdr:spPr>
        <a:xfrm flipH="1" flipV="1">
          <a:off x="41643300" y="8020050"/>
          <a:ext cx="4457700" cy="13716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33</xdr:row>
      <xdr:rowOff>114300</xdr:rowOff>
    </xdr:from>
    <xdr:to>
      <xdr:col>59</xdr:col>
      <xdr:colOff>323850</xdr:colOff>
      <xdr:row>33</xdr:row>
      <xdr:rowOff>114300</xdr:rowOff>
    </xdr:to>
    <xdr:sp>
      <xdr:nvSpPr>
        <xdr:cNvPr id="316" name="Line 974"/>
        <xdr:cNvSpPr>
          <a:spLocks/>
        </xdr:cNvSpPr>
      </xdr:nvSpPr>
      <xdr:spPr>
        <a:xfrm>
          <a:off x="42386250" y="8248650"/>
          <a:ext cx="1543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419100</xdr:colOff>
      <xdr:row>33</xdr:row>
      <xdr:rowOff>0</xdr:rowOff>
    </xdr:from>
    <xdr:ext cx="552450" cy="228600"/>
    <xdr:sp>
      <xdr:nvSpPr>
        <xdr:cNvPr id="317" name="text 7125"/>
        <xdr:cNvSpPr txBox="1">
          <a:spLocks noChangeArrowheads="1"/>
        </xdr:cNvSpPr>
      </xdr:nvSpPr>
      <xdr:spPr>
        <a:xfrm>
          <a:off x="43053000" y="8134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a</a:t>
          </a:r>
        </a:p>
      </xdr:txBody>
    </xdr:sp>
    <xdr:clientData/>
  </xdr:oneCellAnchor>
  <xdr:twoCellAnchor>
    <xdr:from>
      <xdr:col>68</xdr:col>
      <xdr:colOff>533400</xdr:colOff>
      <xdr:row>41</xdr:row>
      <xdr:rowOff>114300</xdr:rowOff>
    </xdr:from>
    <xdr:to>
      <xdr:col>68</xdr:col>
      <xdr:colOff>838200</xdr:colOff>
      <xdr:row>43</xdr:row>
      <xdr:rowOff>28575</xdr:rowOff>
    </xdr:to>
    <xdr:grpSp>
      <xdr:nvGrpSpPr>
        <xdr:cNvPr id="318" name="Group 980"/>
        <xdr:cNvGrpSpPr>
          <a:grpSpLocks noChangeAspect="1"/>
        </xdr:cNvGrpSpPr>
      </xdr:nvGrpSpPr>
      <xdr:grpSpPr>
        <a:xfrm>
          <a:off x="50596800" y="10077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9" name="Line 9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9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38</xdr:row>
      <xdr:rowOff>114300</xdr:rowOff>
    </xdr:from>
    <xdr:to>
      <xdr:col>68</xdr:col>
      <xdr:colOff>295275</xdr:colOff>
      <xdr:row>41</xdr:row>
      <xdr:rowOff>114300</xdr:rowOff>
    </xdr:to>
    <xdr:sp>
      <xdr:nvSpPr>
        <xdr:cNvPr id="321" name="Line 983"/>
        <xdr:cNvSpPr>
          <a:spLocks/>
        </xdr:cNvSpPr>
      </xdr:nvSpPr>
      <xdr:spPr>
        <a:xfrm flipH="1" flipV="1">
          <a:off x="46101000" y="9391650"/>
          <a:ext cx="4257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942975</xdr:colOff>
      <xdr:row>38</xdr:row>
      <xdr:rowOff>38100</xdr:rowOff>
    </xdr:from>
    <xdr:to>
      <xdr:col>90</xdr:col>
      <xdr:colOff>285750</xdr:colOff>
      <xdr:row>38</xdr:row>
      <xdr:rowOff>152400</xdr:rowOff>
    </xdr:to>
    <xdr:grpSp>
      <xdr:nvGrpSpPr>
        <xdr:cNvPr id="322" name="Group 984"/>
        <xdr:cNvGrpSpPr>
          <a:grpSpLocks noChangeAspect="1"/>
        </xdr:cNvGrpSpPr>
      </xdr:nvGrpSpPr>
      <xdr:grpSpPr>
        <a:xfrm>
          <a:off x="65865375" y="93154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3" name="Line 98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98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98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98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98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99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99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876300</xdr:colOff>
      <xdr:row>36</xdr:row>
      <xdr:rowOff>57150</xdr:rowOff>
    </xdr:from>
    <xdr:to>
      <xdr:col>88</xdr:col>
      <xdr:colOff>276225</xdr:colOff>
      <xdr:row>36</xdr:row>
      <xdr:rowOff>171450</xdr:rowOff>
    </xdr:to>
    <xdr:grpSp>
      <xdr:nvGrpSpPr>
        <xdr:cNvPr id="330" name="Group 992"/>
        <xdr:cNvGrpSpPr>
          <a:grpSpLocks/>
        </xdr:cNvGrpSpPr>
      </xdr:nvGrpSpPr>
      <xdr:grpSpPr>
        <a:xfrm>
          <a:off x="64312800" y="8877300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331" name="Line 993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994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995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996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997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998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999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1000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35</xdr:row>
      <xdr:rowOff>219075</xdr:rowOff>
    </xdr:from>
    <xdr:to>
      <xdr:col>73</xdr:col>
      <xdr:colOff>419100</xdr:colOff>
      <xdr:row>37</xdr:row>
      <xdr:rowOff>114300</xdr:rowOff>
    </xdr:to>
    <xdr:grpSp>
      <xdr:nvGrpSpPr>
        <xdr:cNvPr id="339" name="Group 1001"/>
        <xdr:cNvGrpSpPr>
          <a:grpSpLocks noChangeAspect="1"/>
        </xdr:cNvGrpSpPr>
      </xdr:nvGrpSpPr>
      <xdr:grpSpPr>
        <a:xfrm>
          <a:off x="54111525" y="8810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0" name="Line 10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0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0</xdr:colOff>
      <xdr:row>38</xdr:row>
      <xdr:rowOff>114300</xdr:rowOff>
    </xdr:from>
    <xdr:to>
      <xdr:col>118</xdr:col>
      <xdr:colOff>209550</xdr:colOff>
      <xdr:row>38</xdr:row>
      <xdr:rowOff>114300</xdr:rowOff>
    </xdr:to>
    <xdr:sp>
      <xdr:nvSpPr>
        <xdr:cNvPr id="342" name="Line 1007"/>
        <xdr:cNvSpPr>
          <a:spLocks/>
        </xdr:cNvSpPr>
      </xdr:nvSpPr>
      <xdr:spPr>
        <a:xfrm>
          <a:off x="77781150" y="9391650"/>
          <a:ext cx="963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0</xdr:colOff>
      <xdr:row>38</xdr:row>
      <xdr:rowOff>0</xdr:rowOff>
    </xdr:from>
    <xdr:ext cx="971550" cy="228600"/>
    <xdr:sp>
      <xdr:nvSpPr>
        <xdr:cNvPr id="343" name="text 7166"/>
        <xdr:cNvSpPr txBox="1">
          <a:spLocks noChangeArrowheads="1"/>
        </xdr:cNvSpPr>
      </xdr:nvSpPr>
      <xdr:spPr>
        <a:xfrm>
          <a:off x="76809600" y="9277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92</xdr:col>
      <xdr:colOff>0</xdr:colOff>
      <xdr:row>38</xdr:row>
      <xdr:rowOff>114300</xdr:rowOff>
    </xdr:from>
    <xdr:to>
      <xdr:col>104</xdr:col>
      <xdr:colOff>0</xdr:colOff>
      <xdr:row>38</xdr:row>
      <xdr:rowOff>114300</xdr:rowOff>
    </xdr:to>
    <xdr:sp>
      <xdr:nvSpPr>
        <xdr:cNvPr id="344" name="Line 1009"/>
        <xdr:cNvSpPr>
          <a:spLocks/>
        </xdr:cNvSpPr>
      </xdr:nvSpPr>
      <xdr:spPr>
        <a:xfrm>
          <a:off x="67894200" y="9391650"/>
          <a:ext cx="891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733425</xdr:colOff>
      <xdr:row>45</xdr:row>
      <xdr:rowOff>85725</xdr:rowOff>
    </xdr:from>
    <xdr:to>
      <xdr:col>105</xdr:col>
      <xdr:colOff>295275</xdr:colOff>
      <xdr:row>46</xdr:row>
      <xdr:rowOff>180975</xdr:rowOff>
    </xdr:to>
    <xdr:grpSp>
      <xdr:nvGrpSpPr>
        <xdr:cNvPr id="345" name="Group 1010"/>
        <xdr:cNvGrpSpPr>
          <a:grpSpLocks/>
        </xdr:cNvGrpSpPr>
      </xdr:nvGrpSpPr>
      <xdr:grpSpPr>
        <a:xfrm>
          <a:off x="76057125" y="10963275"/>
          <a:ext cx="2019300" cy="323850"/>
          <a:chOff x="115" y="388"/>
          <a:chExt cx="1117" cy="40"/>
        </a:xfrm>
        <a:solidFill>
          <a:srgbClr val="FFFFFF"/>
        </a:solidFill>
      </xdr:grpSpPr>
      <xdr:sp>
        <xdr:nvSpPr>
          <xdr:cNvPr id="346" name="Rectangle 101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101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101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101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101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101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101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101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101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37</xdr:row>
      <xdr:rowOff>114300</xdr:rowOff>
    </xdr:from>
    <xdr:to>
      <xdr:col>72</xdr:col>
      <xdr:colOff>885825</xdr:colOff>
      <xdr:row>38</xdr:row>
      <xdr:rowOff>114300</xdr:rowOff>
    </xdr:to>
    <xdr:sp>
      <xdr:nvSpPr>
        <xdr:cNvPr id="355" name="Line 1020"/>
        <xdr:cNvSpPr>
          <a:spLocks/>
        </xdr:cNvSpPr>
      </xdr:nvSpPr>
      <xdr:spPr>
        <a:xfrm flipV="1">
          <a:off x="46101000" y="9163050"/>
          <a:ext cx="7820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685800</xdr:colOff>
      <xdr:row>37</xdr:row>
      <xdr:rowOff>114300</xdr:rowOff>
    </xdr:from>
    <xdr:to>
      <xdr:col>72</xdr:col>
      <xdr:colOff>885825</xdr:colOff>
      <xdr:row>41</xdr:row>
      <xdr:rowOff>114300</xdr:rowOff>
    </xdr:to>
    <xdr:sp>
      <xdr:nvSpPr>
        <xdr:cNvPr id="356" name="Line 1021"/>
        <xdr:cNvSpPr>
          <a:spLocks/>
        </xdr:cNvSpPr>
      </xdr:nvSpPr>
      <xdr:spPr>
        <a:xfrm flipV="1">
          <a:off x="50749200" y="9163050"/>
          <a:ext cx="31718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895350</xdr:colOff>
      <xdr:row>37</xdr:row>
      <xdr:rowOff>114300</xdr:rowOff>
    </xdr:from>
    <xdr:to>
      <xdr:col>73</xdr:col>
      <xdr:colOff>266700</xdr:colOff>
      <xdr:row>37</xdr:row>
      <xdr:rowOff>114300</xdr:rowOff>
    </xdr:to>
    <xdr:sp>
      <xdr:nvSpPr>
        <xdr:cNvPr id="357" name="Line 1022"/>
        <xdr:cNvSpPr>
          <a:spLocks/>
        </xdr:cNvSpPr>
      </xdr:nvSpPr>
      <xdr:spPr>
        <a:xfrm flipV="1">
          <a:off x="53930550" y="91630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27</xdr:row>
      <xdr:rowOff>19050</xdr:rowOff>
    </xdr:from>
    <xdr:to>
      <xdr:col>84</xdr:col>
      <xdr:colOff>9525</xdr:colOff>
      <xdr:row>37</xdr:row>
      <xdr:rowOff>114300</xdr:rowOff>
    </xdr:to>
    <xdr:sp>
      <xdr:nvSpPr>
        <xdr:cNvPr id="358" name="Line 1023"/>
        <xdr:cNvSpPr>
          <a:spLocks/>
        </xdr:cNvSpPr>
      </xdr:nvSpPr>
      <xdr:spPr>
        <a:xfrm flipV="1">
          <a:off x="54273450" y="6781800"/>
          <a:ext cx="7686675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742950</xdr:colOff>
      <xdr:row>26</xdr:row>
      <xdr:rowOff>114300</xdr:rowOff>
    </xdr:from>
    <xdr:to>
      <xdr:col>86</xdr:col>
      <xdr:colOff>0</xdr:colOff>
      <xdr:row>26</xdr:row>
      <xdr:rowOff>152400</xdr:rowOff>
    </xdr:to>
    <xdr:sp>
      <xdr:nvSpPr>
        <xdr:cNvPr id="359" name="Line 1024"/>
        <xdr:cNvSpPr>
          <a:spLocks/>
        </xdr:cNvSpPr>
      </xdr:nvSpPr>
      <xdr:spPr>
        <a:xfrm flipH="1">
          <a:off x="62693550" y="6648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</xdr:colOff>
      <xdr:row>26</xdr:row>
      <xdr:rowOff>152400</xdr:rowOff>
    </xdr:from>
    <xdr:to>
      <xdr:col>84</xdr:col>
      <xdr:colOff>742950</xdr:colOff>
      <xdr:row>27</xdr:row>
      <xdr:rowOff>19050</xdr:rowOff>
    </xdr:to>
    <xdr:sp>
      <xdr:nvSpPr>
        <xdr:cNvPr id="360" name="Line 1025"/>
        <xdr:cNvSpPr>
          <a:spLocks/>
        </xdr:cNvSpPr>
      </xdr:nvSpPr>
      <xdr:spPr>
        <a:xfrm flipH="1">
          <a:off x="61960125" y="6686550"/>
          <a:ext cx="7334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24</xdr:row>
      <xdr:rowOff>19050</xdr:rowOff>
    </xdr:from>
    <xdr:to>
      <xdr:col>84</xdr:col>
      <xdr:colOff>28575</xdr:colOff>
      <xdr:row>32</xdr:row>
      <xdr:rowOff>114300</xdr:rowOff>
    </xdr:to>
    <xdr:sp>
      <xdr:nvSpPr>
        <xdr:cNvPr id="361" name="Line 1028"/>
        <xdr:cNvSpPr>
          <a:spLocks/>
        </xdr:cNvSpPr>
      </xdr:nvSpPr>
      <xdr:spPr>
        <a:xfrm flipV="1">
          <a:off x="55759350" y="6096000"/>
          <a:ext cx="621982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228600</xdr:colOff>
      <xdr:row>29</xdr:row>
      <xdr:rowOff>114300</xdr:rowOff>
    </xdr:from>
    <xdr:to>
      <xdr:col>87</xdr:col>
      <xdr:colOff>0</xdr:colOff>
      <xdr:row>29</xdr:row>
      <xdr:rowOff>152400</xdr:rowOff>
    </xdr:to>
    <xdr:sp>
      <xdr:nvSpPr>
        <xdr:cNvPr id="362" name="Line 1029"/>
        <xdr:cNvSpPr>
          <a:spLocks/>
        </xdr:cNvSpPr>
      </xdr:nvSpPr>
      <xdr:spPr>
        <a:xfrm flipH="1">
          <a:off x="63665100" y="7334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152400</xdr:rowOff>
    </xdr:from>
    <xdr:to>
      <xdr:col>86</xdr:col>
      <xdr:colOff>228600</xdr:colOff>
      <xdr:row>30</xdr:row>
      <xdr:rowOff>19050</xdr:rowOff>
    </xdr:to>
    <xdr:sp>
      <xdr:nvSpPr>
        <xdr:cNvPr id="363" name="Line 1030"/>
        <xdr:cNvSpPr>
          <a:spLocks/>
        </xdr:cNvSpPr>
      </xdr:nvSpPr>
      <xdr:spPr>
        <a:xfrm flipH="1">
          <a:off x="62912625" y="7372350"/>
          <a:ext cx="7524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30</xdr:row>
      <xdr:rowOff>19050</xdr:rowOff>
    </xdr:from>
    <xdr:to>
      <xdr:col>84</xdr:col>
      <xdr:colOff>962025</xdr:colOff>
      <xdr:row>41</xdr:row>
      <xdr:rowOff>114300</xdr:rowOff>
    </xdr:to>
    <xdr:sp>
      <xdr:nvSpPr>
        <xdr:cNvPr id="364" name="Line 1031"/>
        <xdr:cNvSpPr>
          <a:spLocks/>
        </xdr:cNvSpPr>
      </xdr:nvSpPr>
      <xdr:spPr>
        <a:xfrm flipV="1">
          <a:off x="52787550" y="7467600"/>
          <a:ext cx="10125075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742950</xdr:colOff>
      <xdr:row>23</xdr:row>
      <xdr:rowOff>114300</xdr:rowOff>
    </xdr:from>
    <xdr:to>
      <xdr:col>86</xdr:col>
      <xdr:colOff>0</xdr:colOff>
      <xdr:row>23</xdr:row>
      <xdr:rowOff>152400</xdr:rowOff>
    </xdr:to>
    <xdr:sp>
      <xdr:nvSpPr>
        <xdr:cNvPr id="365" name="Line 1032"/>
        <xdr:cNvSpPr>
          <a:spLocks/>
        </xdr:cNvSpPr>
      </xdr:nvSpPr>
      <xdr:spPr>
        <a:xfrm flipH="1">
          <a:off x="62693550" y="5962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28575</xdr:colOff>
      <xdr:row>23</xdr:row>
      <xdr:rowOff>152400</xdr:rowOff>
    </xdr:from>
    <xdr:to>
      <xdr:col>84</xdr:col>
      <xdr:colOff>742950</xdr:colOff>
      <xdr:row>24</xdr:row>
      <xdr:rowOff>19050</xdr:rowOff>
    </xdr:to>
    <xdr:sp>
      <xdr:nvSpPr>
        <xdr:cNvPr id="366" name="Line 1033"/>
        <xdr:cNvSpPr>
          <a:spLocks/>
        </xdr:cNvSpPr>
      </xdr:nvSpPr>
      <xdr:spPr>
        <a:xfrm flipH="1">
          <a:off x="61979175" y="6000750"/>
          <a:ext cx="7048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33</xdr:row>
      <xdr:rowOff>19050</xdr:rowOff>
    </xdr:from>
    <xdr:to>
      <xdr:col>85</xdr:col>
      <xdr:colOff>504825</xdr:colOff>
      <xdr:row>41</xdr:row>
      <xdr:rowOff>114300</xdr:rowOff>
    </xdr:to>
    <xdr:sp>
      <xdr:nvSpPr>
        <xdr:cNvPr id="367" name="Line 1034"/>
        <xdr:cNvSpPr>
          <a:spLocks/>
        </xdr:cNvSpPr>
      </xdr:nvSpPr>
      <xdr:spPr>
        <a:xfrm flipV="1">
          <a:off x="55016400" y="8153400"/>
          <a:ext cx="841057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733425</xdr:colOff>
      <xdr:row>32</xdr:row>
      <xdr:rowOff>114300</xdr:rowOff>
    </xdr:from>
    <xdr:to>
      <xdr:col>87</xdr:col>
      <xdr:colOff>504825</xdr:colOff>
      <xdr:row>32</xdr:row>
      <xdr:rowOff>152400</xdr:rowOff>
    </xdr:to>
    <xdr:sp>
      <xdr:nvSpPr>
        <xdr:cNvPr id="368" name="Line 1035"/>
        <xdr:cNvSpPr>
          <a:spLocks/>
        </xdr:cNvSpPr>
      </xdr:nvSpPr>
      <xdr:spPr>
        <a:xfrm flipH="1">
          <a:off x="64169925" y="8020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504825</xdr:colOff>
      <xdr:row>32</xdr:row>
      <xdr:rowOff>152400</xdr:rowOff>
    </xdr:from>
    <xdr:to>
      <xdr:col>86</xdr:col>
      <xdr:colOff>733425</xdr:colOff>
      <xdr:row>33</xdr:row>
      <xdr:rowOff>19050</xdr:rowOff>
    </xdr:to>
    <xdr:sp>
      <xdr:nvSpPr>
        <xdr:cNvPr id="369" name="Line 1036"/>
        <xdr:cNvSpPr>
          <a:spLocks/>
        </xdr:cNvSpPr>
      </xdr:nvSpPr>
      <xdr:spPr>
        <a:xfrm flipH="1">
          <a:off x="63426975" y="805815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171450</xdr:colOff>
      <xdr:row>31</xdr:row>
      <xdr:rowOff>19050</xdr:rowOff>
    </xdr:from>
    <xdr:to>
      <xdr:col>73</xdr:col>
      <xdr:colOff>390525</xdr:colOff>
      <xdr:row>33</xdr:row>
      <xdr:rowOff>0</xdr:rowOff>
    </xdr:to>
    <xdr:grpSp>
      <xdr:nvGrpSpPr>
        <xdr:cNvPr id="370" name="Group 1042"/>
        <xdr:cNvGrpSpPr>
          <a:grpSpLocks noChangeAspect="1"/>
        </xdr:cNvGrpSpPr>
      </xdr:nvGrpSpPr>
      <xdr:grpSpPr>
        <a:xfrm>
          <a:off x="54178200" y="76962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371" name="Line 104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Line 104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Line 104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AutoShape 104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36</xdr:row>
      <xdr:rowOff>19050</xdr:rowOff>
    </xdr:from>
    <xdr:to>
      <xdr:col>65</xdr:col>
      <xdr:colOff>266700</xdr:colOff>
      <xdr:row>44</xdr:row>
      <xdr:rowOff>0</xdr:rowOff>
    </xdr:to>
    <xdr:sp>
      <xdr:nvSpPr>
        <xdr:cNvPr id="375" name="Line 1048"/>
        <xdr:cNvSpPr>
          <a:spLocks/>
        </xdr:cNvSpPr>
      </xdr:nvSpPr>
      <xdr:spPr>
        <a:xfrm>
          <a:off x="48329850" y="8839200"/>
          <a:ext cx="0" cy="18097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723900</xdr:colOff>
      <xdr:row>34</xdr:row>
      <xdr:rowOff>0</xdr:rowOff>
    </xdr:from>
    <xdr:ext cx="1009650" cy="457200"/>
    <xdr:sp>
      <xdr:nvSpPr>
        <xdr:cNvPr id="376" name="text 774"/>
        <xdr:cNvSpPr txBox="1">
          <a:spLocks noChangeArrowheads="1"/>
        </xdr:cNvSpPr>
      </xdr:nvSpPr>
      <xdr:spPr>
        <a:xfrm>
          <a:off x="47815500" y="8362950"/>
          <a:ext cx="10096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P69 3ZNLI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115,170</a:t>
          </a:r>
        </a:p>
      </xdr:txBody>
    </xdr:sp>
    <xdr:clientData/>
  </xdr:oneCellAnchor>
  <xdr:twoCellAnchor editAs="absolute">
    <xdr:from>
      <xdr:col>62</xdr:col>
      <xdr:colOff>352425</xdr:colOff>
      <xdr:row>39</xdr:row>
      <xdr:rowOff>57150</xdr:rowOff>
    </xdr:from>
    <xdr:to>
      <xdr:col>62</xdr:col>
      <xdr:colOff>638175</xdr:colOff>
      <xdr:row>39</xdr:row>
      <xdr:rowOff>171450</xdr:rowOff>
    </xdr:to>
    <xdr:grpSp>
      <xdr:nvGrpSpPr>
        <xdr:cNvPr id="377" name="Group 1050"/>
        <xdr:cNvGrpSpPr>
          <a:grpSpLocks noChangeAspect="1"/>
        </xdr:cNvGrpSpPr>
      </xdr:nvGrpSpPr>
      <xdr:grpSpPr>
        <a:xfrm>
          <a:off x="45958125" y="95631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378" name="Oval 10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0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10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352425</xdr:colOff>
      <xdr:row>42</xdr:row>
      <xdr:rowOff>57150</xdr:rowOff>
    </xdr:from>
    <xdr:to>
      <xdr:col>62</xdr:col>
      <xdr:colOff>638175</xdr:colOff>
      <xdr:row>42</xdr:row>
      <xdr:rowOff>171450</xdr:rowOff>
    </xdr:to>
    <xdr:grpSp>
      <xdr:nvGrpSpPr>
        <xdr:cNvPr id="381" name="Group 1054"/>
        <xdr:cNvGrpSpPr>
          <a:grpSpLocks noChangeAspect="1"/>
        </xdr:cNvGrpSpPr>
      </xdr:nvGrpSpPr>
      <xdr:grpSpPr>
        <a:xfrm>
          <a:off x="45958125" y="102489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382" name="Oval 1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1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657225</xdr:colOff>
      <xdr:row>39</xdr:row>
      <xdr:rowOff>152400</xdr:rowOff>
    </xdr:from>
    <xdr:to>
      <xdr:col>68</xdr:col>
      <xdr:colOff>962025</xdr:colOff>
      <xdr:row>40</xdr:row>
      <xdr:rowOff>38100</xdr:rowOff>
    </xdr:to>
    <xdr:grpSp>
      <xdr:nvGrpSpPr>
        <xdr:cNvPr id="385" name="Group 1058"/>
        <xdr:cNvGrpSpPr>
          <a:grpSpLocks noChangeAspect="1"/>
        </xdr:cNvGrpSpPr>
      </xdr:nvGrpSpPr>
      <xdr:grpSpPr>
        <a:xfrm>
          <a:off x="50720625" y="96583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386" name="Oval 10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10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10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19050</xdr:colOff>
      <xdr:row>42</xdr:row>
      <xdr:rowOff>57150</xdr:rowOff>
    </xdr:from>
    <xdr:to>
      <xdr:col>74</xdr:col>
      <xdr:colOff>323850</xdr:colOff>
      <xdr:row>42</xdr:row>
      <xdr:rowOff>171450</xdr:rowOff>
    </xdr:to>
    <xdr:grpSp>
      <xdr:nvGrpSpPr>
        <xdr:cNvPr id="389" name="Group 1062"/>
        <xdr:cNvGrpSpPr>
          <a:grpSpLocks noChangeAspect="1"/>
        </xdr:cNvGrpSpPr>
      </xdr:nvGrpSpPr>
      <xdr:grpSpPr>
        <a:xfrm>
          <a:off x="54540150" y="102489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390" name="Oval 10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10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10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0</xdr:colOff>
      <xdr:row>36</xdr:row>
      <xdr:rowOff>76200</xdr:rowOff>
    </xdr:from>
    <xdr:to>
      <xdr:col>115</xdr:col>
      <xdr:colOff>0</xdr:colOff>
      <xdr:row>37</xdr:row>
      <xdr:rowOff>152400</xdr:rowOff>
    </xdr:to>
    <xdr:grpSp>
      <xdr:nvGrpSpPr>
        <xdr:cNvPr id="393" name="Group 1067"/>
        <xdr:cNvGrpSpPr>
          <a:grpSpLocks/>
        </xdr:cNvGrpSpPr>
      </xdr:nvGrpSpPr>
      <xdr:grpSpPr>
        <a:xfrm>
          <a:off x="74809350" y="8896350"/>
          <a:ext cx="10401300" cy="304800"/>
          <a:chOff x="115" y="388"/>
          <a:chExt cx="1117" cy="40"/>
        </a:xfrm>
        <a:solidFill>
          <a:srgbClr val="FFFFFF"/>
        </a:solidFill>
      </xdr:grpSpPr>
      <xdr:sp>
        <xdr:nvSpPr>
          <xdr:cNvPr id="394" name="Rectangle 106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106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107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107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107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107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107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07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107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0</xdr:colOff>
      <xdr:row>39</xdr:row>
      <xdr:rowOff>76200</xdr:rowOff>
    </xdr:from>
    <xdr:to>
      <xdr:col>113</xdr:col>
      <xdr:colOff>0</xdr:colOff>
      <xdr:row>40</xdr:row>
      <xdr:rowOff>152400</xdr:rowOff>
    </xdr:to>
    <xdr:grpSp>
      <xdr:nvGrpSpPr>
        <xdr:cNvPr id="403" name="Group 1077"/>
        <xdr:cNvGrpSpPr>
          <a:grpSpLocks/>
        </xdr:cNvGrpSpPr>
      </xdr:nvGrpSpPr>
      <xdr:grpSpPr>
        <a:xfrm>
          <a:off x="74809350" y="9582150"/>
          <a:ext cx="8915400" cy="304800"/>
          <a:chOff x="115" y="388"/>
          <a:chExt cx="1117" cy="40"/>
        </a:xfrm>
        <a:solidFill>
          <a:srgbClr val="FFFFFF"/>
        </a:solidFill>
      </xdr:grpSpPr>
      <xdr:sp>
        <xdr:nvSpPr>
          <xdr:cNvPr id="404" name="Rectangle 107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107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108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108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108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108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108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108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108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438150</xdr:colOff>
      <xdr:row>33</xdr:row>
      <xdr:rowOff>76200</xdr:rowOff>
    </xdr:from>
    <xdr:to>
      <xdr:col>110</xdr:col>
      <xdr:colOff>800100</xdr:colOff>
      <xdr:row>34</xdr:row>
      <xdr:rowOff>152400</xdr:rowOff>
    </xdr:to>
    <xdr:grpSp>
      <xdr:nvGrpSpPr>
        <xdr:cNvPr id="413" name="Group 1087"/>
        <xdr:cNvGrpSpPr>
          <a:grpSpLocks/>
        </xdr:cNvGrpSpPr>
      </xdr:nvGrpSpPr>
      <xdr:grpSpPr>
        <a:xfrm>
          <a:off x="75761850" y="8210550"/>
          <a:ext cx="6305550" cy="304800"/>
          <a:chOff x="115" y="388"/>
          <a:chExt cx="1117" cy="40"/>
        </a:xfrm>
        <a:solidFill>
          <a:srgbClr val="FFFFFF"/>
        </a:solidFill>
      </xdr:grpSpPr>
      <xdr:sp>
        <xdr:nvSpPr>
          <xdr:cNvPr id="414" name="Rectangle 108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108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109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109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109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109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109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109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109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0</xdr:colOff>
      <xdr:row>42</xdr:row>
      <xdr:rowOff>76200</xdr:rowOff>
    </xdr:from>
    <xdr:to>
      <xdr:col>110</xdr:col>
      <xdr:colOff>504825</xdr:colOff>
      <xdr:row>43</xdr:row>
      <xdr:rowOff>152400</xdr:rowOff>
    </xdr:to>
    <xdr:grpSp>
      <xdr:nvGrpSpPr>
        <xdr:cNvPr id="423" name="Group 1097"/>
        <xdr:cNvGrpSpPr>
          <a:grpSpLocks/>
        </xdr:cNvGrpSpPr>
      </xdr:nvGrpSpPr>
      <xdr:grpSpPr>
        <a:xfrm>
          <a:off x="74809350" y="10267950"/>
          <a:ext cx="6962775" cy="304800"/>
          <a:chOff x="115" y="388"/>
          <a:chExt cx="1117" cy="40"/>
        </a:xfrm>
        <a:solidFill>
          <a:srgbClr val="FFFFFF"/>
        </a:solidFill>
      </xdr:grpSpPr>
      <xdr:sp>
        <xdr:nvSpPr>
          <xdr:cNvPr id="424" name="Rectangle 109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109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110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110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110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110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110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110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110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30</xdr:row>
      <xdr:rowOff>219075</xdr:rowOff>
    </xdr:from>
    <xdr:to>
      <xdr:col>75</xdr:col>
      <xdr:colOff>419100</xdr:colOff>
      <xdr:row>32</xdr:row>
      <xdr:rowOff>114300</xdr:rowOff>
    </xdr:to>
    <xdr:grpSp>
      <xdr:nvGrpSpPr>
        <xdr:cNvPr id="433" name="Group 1107"/>
        <xdr:cNvGrpSpPr>
          <a:grpSpLocks noChangeAspect="1"/>
        </xdr:cNvGrpSpPr>
      </xdr:nvGrpSpPr>
      <xdr:grpSpPr>
        <a:xfrm>
          <a:off x="55597425" y="7667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4" name="Line 11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11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323850</xdr:colOff>
      <xdr:row>23</xdr:row>
      <xdr:rowOff>209550</xdr:rowOff>
    </xdr:from>
    <xdr:to>
      <xdr:col>78</xdr:col>
      <xdr:colOff>628650</xdr:colOff>
      <xdr:row>25</xdr:row>
      <xdr:rowOff>114300</xdr:rowOff>
    </xdr:to>
    <xdr:grpSp>
      <xdr:nvGrpSpPr>
        <xdr:cNvPr id="436" name="Group 1113"/>
        <xdr:cNvGrpSpPr>
          <a:grpSpLocks noChangeAspect="1"/>
        </xdr:cNvGrpSpPr>
      </xdr:nvGrpSpPr>
      <xdr:grpSpPr>
        <a:xfrm>
          <a:off x="57816750" y="6057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37" name="Line 11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11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41</xdr:row>
      <xdr:rowOff>114300</xdr:rowOff>
    </xdr:from>
    <xdr:to>
      <xdr:col>82</xdr:col>
      <xdr:colOff>647700</xdr:colOff>
      <xdr:row>43</xdr:row>
      <xdr:rowOff>28575</xdr:rowOff>
    </xdr:to>
    <xdr:grpSp>
      <xdr:nvGrpSpPr>
        <xdr:cNvPr id="439" name="Group 1116"/>
        <xdr:cNvGrpSpPr>
          <a:grpSpLocks noChangeAspect="1"/>
        </xdr:cNvGrpSpPr>
      </xdr:nvGrpSpPr>
      <xdr:grpSpPr>
        <a:xfrm>
          <a:off x="60807600" y="10077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0" name="Line 11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1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495300</xdr:colOff>
      <xdr:row>36</xdr:row>
      <xdr:rowOff>19050</xdr:rowOff>
    </xdr:from>
    <xdr:to>
      <xdr:col>89</xdr:col>
      <xdr:colOff>457200</xdr:colOff>
      <xdr:row>41</xdr:row>
      <xdr:rowOff>114300</xdr:rowOff>
    </xdr:to>
    <xdr:sp>
      <xdr:nvSpPr>
        <xdr:cNvPr id="442" name="Line 1119"/>
        <xdr:cNvSpPr>
          <a:spLocks/>
        </xdr:cNvSpPr>
      </xdr:nvSpPr>
      <xdr:spPr>
        <a:xfrm flipV="1">
          <a:off x="60960000" y="8839200"/>
          <a:ext cx="53911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676275</xdr:colOff>
      <xdr:row>35</xdr:row>
      <xdr:rowOff>114300</xdr:rowOff>
    </xdr:from>
    <xdr:to>
      <xdr:col>91</xdr:col>
      <xdr:colOff>447675</xdr:colOff>
      <xdr:row>35</xdr:row>
      <xdr:rowOff>152400</xdr:rowOff>
    </xdr:to>
    <xdr:sp>
      <xdr:nvSpPr>
        <xdr:cNvPr id="443" name="Line 1120"/>
        <xdr:cNvSpPr>
          <a:spLocks/>
        </xdr:cNvSpPr>
      </xdr:nvSpPr>
      <xdr:spPr>
        <a:xfrm flipH="1">
          <a:off x="67084575" y="8705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457200</xdr:colOff>
      <xdr:row>35</xdr:row>
      <xdr:rowOff>152400</xdr:rowOff>
    </xdr:from>
    <xdr:to>
      <xdr:col>90</xdr:col>
      <xdr:colOff>676275</xdr:colOff>
      <xdr:row>36</xdr:row>
      <xdr:rowOff>19050</xdr:rowOff>
    </xdr:to>
    <xdr:sp>
      <xdr:nvSpPr>
        <xdr:cNvPr id="444" name="Line 1121"/>
        <xdr:cNvSpPr>
          <a:spLocks/>
        </xdr:cNvSpPr>
      </xdr:nvSpPr>
      <xdr:spPr>
        <a:xfrm flipH="1">
          <a:off x="66351150" y="8743950"/>
          <a:ext cx="7334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41</xdr:row>
      <xdr:rowOff>114300</xdr:rowOff>
    </xdr:from>
    <xdr:to>
      <xdr:col>85</xdr:col>
      <xdr:colOff>419100</xdr:colOff>
      <xdr:row>43</xdr:row>
      <xdr:rowOff>28575</xdr:rowOff>
    </xdr:to>
    <xdr:grpSp>
      <xdr:nvGrpSpPr>
        <xdr:cNvPr id="445" name="Group 1122"/>
        <xdr:cNvGrpSpPr>
          <a:grpSpLocks noChangeAspect="1"/>
        </xdr:cNvGrpSpPr>
      </xdr:nvGrpSpPr>
      <xdr:grpSpPr>
        <a:xfrm>
          <a:off x="63026925" y="10077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6" name="Line 11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11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266700</xdr:colOff>
      <xdr:row>39</xdr:row>
      <xdr:rowOff>19050</xdr:rowOff>
    </xdr:from>
    <xdr:to>
      <xdr:col>90</xdr:col>
      <xdr:colOff>0</xdr:colOff>
      <xdr:row>41</xdr:row>
      <xdr:rowOff>114300</xdr:rowOff>
    </xdr:to>
    <xdr:sp>
      <xdr:nvSpPr>
        <xdr:cNvPr id="448" name="Line 1125"/>
        <xdr:cNvSpPr>
          <a:spLocks/>
        </xdr:cNvSpPr>
      </xdr:nvSpPr>
      <xdr:spPr>
        <a:xfrm flipV="1">
          <a:off x="63188850" y="9525000"/>
          <a:ext cx="32194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742950</xdr:colOff>
      <xdr:row>38</xdr:row>
      <xdr:rowOff>114300</xdr:rowOff>
    </xdr:from>
    <xdr:to>
      <xdr:col>92</xdr:col>
      <xdr:colOff>0</xdr:colOff>
      <xdr:row>38</xdr:row>
      <xdr:rowOff>152400</xdr:rowOff>
    </xdr:to>
    <xdr:sp>
      <xdr:nvSpPr>
        <xdr:cNvPr id="449" name="Line 1126"/>
        <xdr:cNvSpPr>
          <a:spLocks/>
        </xdr:cNvSpPr>
      </xdr:nvSpPr>
      <xdr:spPr>
        <a:xfrm flipH="1">
          <a:off x="67151250" y="9391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38</xdr:row>
      <xdr:rowOff>152400</xdr:rowOff>
    </xdr:from>
    <xdr:to>
      <xdr:col>90</xdr:col>
      <xdr:colOff>742950</xdr:colOff>
      <xdr:row>39</xdr:row>
      <xdr:rowOff>19050</xdr:rowOff>
    </xdr:to>
    <xdr:sp>
      <xdr:nvSpPr>
        <xdr:cNvPr id="450" name="Line 1127"/>
        <xdr:cNvSpPr>
          <a:spLocks/>
        </xdr:cNvSpPr>
      </xdr:nvSpPr>
      <xdr:spPr>
        <a:xfrm flipH="1">
          <a:off x="66408300" y="942975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304800</xdr:colOff>
      <xdr:row>38</xdr:row>
      <xdr:rowOff>0</xdr:rowOff>
    </xdr:from>
    <xdr:ext cx="323850" cy="228600"/>
    <xdr:sp>
      <xdr:nvSpPr>
        <xdr:cNvPr id="451" name="Text Box 107"/>
        <xdr:cNvSpPr txBox="1">
          <a:spLocks noChangeArrowheads="1"/>
        </xdr:cNvSpPr>
      </xdr:nvSpPr>
      <xdr:spPr>
        <a:xfrm>
          <a:off x="63741300" y="9277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88</xdr:col>
      <xdr:colOff>342900</xdr:colOff>
      <xdr:row>41</xdr:row>
      <xdr:rowOff>114300</xdr:rowOff>
    </xdr:from>
    <xdr:to>
      <xdr:col>88</xdr:col>
      <xdr:colOff>647700</xdr:colOff>
      <xdr:row>43</xdr:row>
      <xdr:rowOff>28575</xdr:rowOff>
    </xdr:to>
    <xdr:grpSp>
      <xdr:nvGrpSpPr>
        <xdr:cNvPr id="452" name="Group 1128"/>
        <xdr:cNvGrpSpPr>
          <a:grpSpLocks noChangeAspect="1"/>
        </xdr:cNvGrpSpPr>
      </xdr:nvGrpSpPr>
      <xdr:grpSpPr>
        <a:xfrm>
          <a:off x="65265300" y="10077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3" name="Line 11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11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495300</xdr:colOff>
      <xdr:row>41</xdr:row>
      <xdr:rowOff>114300</xdr:rowOff>
    </xdr:from>
    <xdr:to>
      <xdr:col>93</xdr:col>
      <xdr:colOff>247650</xdr:colOff>
      <xdr:row>44</xdr:row>
      <xdr:rowOff>114300</xdr:rowOff>
    </xdr:to>
    <xdr:sp>
      <xdr:nvSpPr>
        <xdr:cNvPr id="455" name="Line 1131"/>
        <xdr:cNvSpPr>
          <a:spLocks/>
        </xdr:cNvSpPr>
      </xdr:nvSpPr>
      <xdr:spPr>
        <a:xfrm>
          <a:off x="65417700" y="10077450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504825</xdr:colOff>
      <xdr:row>42</xdr:row>
      <xdr:rowOff>57150</xdr:rowOff>
    </xdr:from>
    <xdr:to>
      <xdr:col>92</xdr:col>
      <xdr:colOff>523875</xdr:colOff>
      <xdr:row>43</xdr:row>
      <xdr:rowOff>57150</xdr:rowOff>
    </xdr:to>
    <xdr:grpSp>
      <xdr:nvGrpSpPr>
        <xdr:cNvPr id="456" name="Group 1132"/>
        <xdr:cNvGrpSpPr>
          <a:grpSpLocks/>
        </xdr:cNvGrpSpPr>
      </xdr:nvGrpSpPr>
      <xdr:grpSpPr>
        <a:xfrm>
          <a:off x="68399025" y="10248900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457" name="Rectangle 11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11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11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104775</xdr:colOff>
      <xdr:row>20</xdr:row>
      <xdr:rowOff>114300</xdr:rowOff>
    </xdr:from>
    <xdr:to>
      <xdr:col>81</xdr:col>
      <xdr:colOff>152400</xdr:colOff>
      <xdr:row>21</xdr:row>
      <xdr:rowOff>114300</xdr:rowOff>
    </xdr:to>
    <xdr:grpSp>
      <xdr:nvGrpSpPr>
        <xdr:cNvPr id="460" name="Group 1136"/>
        <xdr:cNvGrpSpPr>
          <a:grpSpLocks/>
        </xdr:cNvGrpSpPr>
      </xdr:nvGrpSpPr>
      <xdr:grpSpPr>
        <a:xfrm>
          <a:off x="60055125" y="5276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61" name="Rectangle 11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11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11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20</xdr:row>
      <xdr:rowOff>180975</xdr:rowOff>
    </xdr:from>
    <xdr:to>
      <xdr:col>80</xdr:col>
      <xdr:colOff>466725</xdr:colOff>
      <xdr:row>32</xdr:row>
      <xdr:rowOff>114300</xdr:rowOff>
    </xdr:to>
    <xdr:sp>
      <xdr:nvSpPr>
        <xdr:cNvPr id="464" name="Line 1140"/>
        <xdr:cNvSpPr>
          <a:spLocks/>
        </xdr:cNvSpPr>
      </xdr:nvSpPr>
      <xdr:spPr>
        <a:xfrm flipH="1">
          <a:off x="55759350" y="5343525"/>
          <a:ext cx="3686175" cy="267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466725</xdr:colOff>
      <xdr:row>19</xdr:row>
      <xdr:rowOff>95250</xdr:rowOff>
    </xdr:from>
    <xdr:to>
      <xdr:col>81</xdr:col>
      <xdr:colOff>219075</xdr:colOff>
      <xdr:row>20</xdr:row>
      <xdr:rowOff>180975</xdr:rowOff>
    </xdr:to>
    <xdr:sp>
      <xdr:nvSpPr>
        <xdr:cNvPr id="465" name="Line 1141"/>
        <xdr:cNvSpPr>
          <a:spLocks/>
        </xdr:cNvSpPr>
      </xdr:nvSpPr>
      <xdr:spPr>
        <a:xfrm flipH="1">
          <a:off x="59445525" y="5029200"/>
          <a:ext cx="72390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190500</xdr:colOff>
      <xdr:row>18</xdr:row>
      <xdr:rowOff>114300</xdr:rowOff>
    </xdr:from>
    <xdr:to>
      <xdr:col>82</xdr:col>
      <xdr:colOff>476250</xdr:colOff>
      <xdr:row>19</xdr:row>
      <xdr:rowOff>104775</xdr:rowOff>
    </xdr:to>
    <xdr:sp>
      <xdr:nvSpPr>
        <xdr:cNvPr id="466" name="Line 1142"/>
        <xdr:cNvSpPr>
          <a:spLocks/>
        </xdr:cNvSpPr>
      </xdr:nvSpPr>
      <xdr:spPr>
        <a:xfrm flipH="1">
          <a:off x="60140850" y="4819650"/>
          <a:ext cx="80010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285750</xdr:colOff>
      <xdr:row>34</xdr:row>
      <xdr:rowOff>57150</xdr:rowOff>
    </xdr:from>
    <xdr:to>
      <xdr:col>82</xdr:col>
      <xdr:colOff>590550</xdr:colOff>
      <xdr:row>34</xdr:row>
      <xdr:rowOff>171450</xdr:rowOff>
    </xdr:to>
    <xdr:grpSp>
      <xdr:nvGrpSpPr>
        <xdr:cNvPr id="467" name="Group 1144"/>
        <xdr:cNvGrpSpPr>
          <a:grpSpLocks noChangeAspect="1"/>
        </xdr:cNvGrpSpPr>
      </xdr:nvGrpSpPr>
      <xdr:grpSpPr>
        <a:xfrm>
          <a:off x="60236100" y="842010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468" name="Line 11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11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11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11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11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11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11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104775</xdr:colOff>
      <xdr:row>40</xdr:row>
      <xdr:rowOff>57150</xdr:rowOff>
    </xdr:from>
    <xdr:to>
      <xdr:col>92</xdr:col>
      <xdr:colOff>933450</xdr:colOff>
      <xdr:row>40</xdr:row>
      <xdr:rowOff>171450</xdr:rowOff>
    </xdr:to>
    <xdr:grpSp>
      <xdr:nvGrpSpPr>
        <xdr:cNvPr id="475" name="Group 1152"/>
        <xdr:cNvGrpSpPr>
          <a:grpSpLocks noChangeAspect="1"/>
        </xdr:cNvGrpSpPr>
      </xdr:nvGrpSpPr>
      <xdr:grpSpPr>
        <a:xfrm>
          <a:off x="67998975" y="9791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76" name="Line 11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11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11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11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11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1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11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942975</xdr:colOff>
      <xdr:row>33</xdr:row>
      <xdr:rowOff>57150</xdr:rowOff>
    </xdr:from>
    <xdr:to>
      <xdr:col>80</xdr:col>
      <xdr:colOff>285750</xdr:colOff>
      <xdr:row>33</xdr:row>
      <xdr:rowOff>171450</xdr:rowOff>
    </xdr:to>
    <xdr:grpSp>
      <xdr:nvGrpSpPr>
        <xdr:cNvPr id="483" name="Group 1160"/>
        <xdr:cNvGrpSpPr>
          <a:grpSpLocks noChangeAspect="1"/>
        </xdr:cNvGrpSpPr>
      </xdr:nvGrpSpPr>
      <xdr:grpSpPr>
        <a:xfrm>
          <a:off x="58435875" y="8191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84" name="Line 11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11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11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11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11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11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11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285750</xdr:colOff>
      <xdr:row>29</xdr:row>
      <xdr:rowOff>57150</xdr:rowOff>
    </xdr:from>
    <xdr:to>
      <xdr:col>80</xdr:col>
      <xdr:colOff>590550</xdr:colOff>
      <xdr:row>29</xdr:row>
      <xdr:rowOff>171450</xdr:rowOff>
    </xdr:to>
    <xdr:grpSp>
      <xdr:nvGrpSpPr>
        <xdr:cNvPr id="491" name="Group 1168"/>
        <xdr:cNvGrpSpPr>
          <a:grpSpLocks noChangeAspect="1"/>
        </xdr:cNvGrpSpPr>
      </xdr:nvGrpSpPr>
      <xdr:grpSpPr>
        <a:xfrm>
          <a:off x="58750200" y="727710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492" name="Line 11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11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11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11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11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11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11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304800</xdr:colOff>
      <xdr:row>17</xdr:row>
      <xdr:rowOff>0</xdr:rowOff>
    </xdr:from>
    <xdr:to>
      <xdr:col>82</xdr:col>
      <xdr:colOff>657225</xdr:colOff>
      <xdr:row>18</xdr:row>
      <xdr:rowOff>114300</xdr:rowOff>
    </xdr:to>
    <xdr:grpSp>
      <xdr:nvGrpSpPr>
        <xdr:cNvPr id="499" name="Group 1176"/>
        <xdr:cNvGrpSpPr>
          <a:grpSpLocks/>
        </xdr:cNvGrpSpPr>
      </xdr:nvGrpSpPr>
      <xdr:grpSpPr>
        <a:xfrm>
          <a:off x="60769500" y="44767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00" name="Line 117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117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447675</xdr:colOff>
      <xdr:row>20</xdr:row>
      <xdr:rowOff>114300</xdr:rowOff>
    </xdr:from>
    <xdr:to>
      <xdr:col>84</xdr:col>
      <xdr:colOff>676275</xdr:colOff>
      <xdr:row>20</xdr:row>
      <xdr:rowOff>152400</xdr:rowOff>
    </xdr:to>
    <xdr:sp>
      <xdr:nvSpPr>
        <xdr:cNvPr id="502" name="Line 1179"/>
        <xdr:cNvSpPr>
          <a:spLocks/>
        </xdr:cNvSpPr>
      </xdr:nvSpPr>
      <xdr:spPr>
        <a:xfrm flipH="1">
          <a:off x="61883925" y="5276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752475</xdr:colOff>
      <xdr:row>20</xdr:row>
      <xdr:rowOff>152400</xdr:rowOff>
    </xdr:from>
    <xdr:to>
      <xdr:col>83</xdr:col>
      <xdr:colOff>457200</xdr:colOff>
      <xdr:row>21</xdr:row>
      <xdr:rowOff>9525</xdr:rowOff>
    </xdr:to>
    <xdr:sp>
      <xdr:nvSpPr>
        <xdr:cNvPr id="503" name="Line 1180"/>
        <xdr:cNvSpPr>
          <a:spLocks/>
        </xdr:cNvSpPr>
      </xdr:nvSpPr>
      <xdr:spPr>
        <a:xfrm flipH="1">
          <a:off x="61217175" y="5314950"/>
          <a:ext cx="6762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21</xdr:row>
      <xdr:rowOff>9525</xdr:rowOff>
    </xdr:from>
    <xdr:to>
      <xdr:col>82</xdr:col>
      <xdr:colOff>762000</xdr:colOff>
      <xdr:row>25</xdr:row>
      <xdr:rowOff>114300</xdr:rowOff>
    </xdr:to>
    <xdr:sp>
      <xdr:nvSpPr>
        <xdr:cNvPr id="504" name="Line 1181"/>
        <xdr:cNvSpPr>
          <a:spLocks/>
        </xdr:cNvSpPr>
      </xdr:nvSpPr>
      <xdr:spPr>
        <a:xfrm flipV="1">
          <a:off x="57969150" y="5400675"/>
          <a:ext cx="3257550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18</xdr:row>
      <xdr:rowOff>0</xdr:rowOff>
    </xdr:from>
    <xdr:ext cx="514350" cy="228600"/>
    <xdr:sp>
      <xdr:nvSpPr>
        <xdr:cNvPr id="505" name="text 7125"/>
        <xdr:cNvSpPr txBox="1">
          <a:spLocks noChangeArrowheads="1"/>
        </xdr:cNvSpPr>
      </xdr:nvSpPr>
      <xdr:spPr>
        <a:xfrm>
          <a:off x="58464450" y="47053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a</a:t>
          </a:r>
        </a:p>
      </xdr:txBody>
    </xdr:sp>
    <xdr:clientData/>
  </xdr:oneCellAnchor>
  <xdr:twoCellAnchor editAs="absolute">
    <xdr:from>
      <xdr:col>80</xdr:col>
      <xdr:colOff>19050</xdr:colOff>
      <xdr:row>19</xdr:row>
      <xdr:rowOff>114300</xdr:rowOff>
    </xdr:from>
    <xdr:to>
      <xdr:col>80</xdr:col>
      <xdr:colOff>38100</xdr:colOff>
      <xdr:row>20</xdr:row>
      <xdr:rowOff>114300</xdr:rowOff>
    </xdr:to>
    <xdr:grpSp>
      <xdr:nvGrpSpPr>
        <xdr:cNvPr id="506" name="Group 1182"/>
        <xdr:cNvGrpSpPr>
          <a:grpSpLocks/>
        </xdr:cNvGrpSpPr>
      </xdr:nvGrpSpPr>
      <xdr:grpSpPr>
        <a:xfrm>
          <a:off x="58997850" y="5048250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507" name="Rectangle 11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11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11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152400</xdr:colOff>
      <xdr:row>17</xdr:row>
      <xdr:rowOff>57150</xdr:rowOff>
    </xdr:from>
    <xdr:to>
      <xdr:col>85</xdr:col>
      <xdr:colOff>200025</xdr:colOff>
      <xdr:row>18</xdr:row>
      <xdr:rowOff>57150</xdr:rowOff>
    </xdr:to>
    <xdr:grpSp>
      <xdr:nvGrpSpPr>
        <xdr:cNvPr id="510" name="Group 1186"/>
        <xdr:cNvGrpSpPr>
          <a:grpSpLocks/>
        </xdr:cNvGrpSpPr>
      </xdr:nvGrpSpPr>
      <xdr:grpSpPr>
        <a:xfrm>
          <a:off x="63074550" y="4533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11" name="Rectangle 11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11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11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14</xdr:row>
      <xdr:rowOff>219075</xdr:rowOff>
    </xdr:from>
    <xdr:to>
      <xdr:col>87</xdr:col>
      <xdr:colOff>419100</xdr:colOff>
      <xdr:row>16</xdr:row>
      <xdr:rowOff>114300</xdr:rowOff>
    </xdr:to>
    <xdr:grpSp>
      <xdr:nvGrpSpPr>
        <xdr:cNvPr id="514" name="Group 1190"/>
        <xdr:cNvGrpSpPr>
          <a:grpSpLocks noChangeAspect="1"/>
        </xdr:cNvGrpSpPr>
      </xdr:nvGrpSpPr>
      <xdr:grpSpPr>
        <a:xfrm>
          <a:off x="64512825" y="40100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15" name="Line 119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119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342900</xdr:colOff>
      <xdr:row>16</xdr:row>
      <xdr:rowOff>85725</xdr:rowOff>
    </xdr:from>
    <xdr:to>
      <xdr:col>84</xdr:col>
      <xdr:colOff>371475</xdr:colOff>
      <xdr:row>17</xdr:row>
      <xdr:rowOff>85725</xdr:rowOff>
    </xdr:to>
    <xdr:grpSp>
      <xdr:nvGrpSpPr>
        <xdr:cNvPr id="517" name="Group 1193"/>
        <xdr:cNvGrpSpPr>
          <a:grpSpLocks/>
        </xdr:cNvGrpSpPr>
      </xdr:nvGrpSpPr>
      <xdr:grpSpPr>
        <a:xfrm>
          <a:off x="62293500" y="4333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18" name="Rectangle 11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11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11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14</xdr:row>
      <xdr:rowOff>0</xdr:rowOff>
    </xdr:from>
    <xdr:ext cx="552450" cy="228600"/>
    <xdr:sp>
      <xdr:nvSpPr>
        <xdr:cNvPr id="521" name="text 7125"/>
        <xdr:cNvSpPr txBox="1">
          <a:spLocks noChangeArrowheads="1"/>
        </xdr:cNvSpPr>
      </xdr:nvSpPr>
      <xdr:spPr>
        <a:xfrm>
          <a:off x="54749700" y="37909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a *</a:t>
          </a:r>
        </a:p>
      </xdr:txBody>
    </xdr:sp>
    <xdr:clientData/>
  </xdr:oneCellAnchor>
  <xdr:twoCellAnchor>
    <xdr:from>
      <xdr:col>85</xdr:col>
      <xdr:colOff>238125</xdr:colOff>
      <xdr:row>15</xdr:row>
      <xdr:rowOff>0</xdr:rowOff>
    </xdr:from>
    <xdr:to>
      <xdr:col>86</xdr:col>
      <xdr:colOff>466725</xdr:colOff>
      <xdr:row>15</xdr:row>
      <xdr:rowOff>142875</xdr:rowOff>
    </xdr:to>
    <xdr:sp>
      <xdr:nvSpPr>
        <xdr:cNvPr id="522" name="Line 1200"/>
        <xdr:cNvSpPr>
          <a:spLocks/>
        </xdr:cNvSpPr>
      </xdr:nvSpPr>
      <xdr:spPr>
        <a:xfrm flipH="1" flipV="1">
          <a:off x="63160275" y="40195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14</xdr:row>
      <xdr:rowOff>152400</xdr:rowOff>
    </xdr:from>
    <xdr:to>
      <xdr:col>85</xdr:col>
      <xdr:colOff>247650</xdr:colOff>
      <xdr:row>15</xdr:row>
      <xdr:rowOff>0</xdr:rowOff>
    </xdr:to>
    <xdr:sp>
      <xdr:nvSpPr>
        <xdr:cNvPr id="523" name="Line 1201"/>
        <xdr:cNvSpPr>
          <a:spLocks/>
        </xdr:cNvSpPr>
      </xdr:nvSpPr>
      <xdr:spPr>
        <a:xfrm flipH="1" flipV="1">
          <a:off x="62426850" y="3943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14</xdr:row>
      <xdr:rowOff>114300</xdr:rowOff>
    </xdr:from>
    <xdr:to>
      <xdr:col>84</xdr:col>
      <xdr:colOff>476250</xdr:colOff>
      <xdr:row>14</xdr:row>
      <xdr:rowOff>152400</xdr:rowOff>
    </xdr:to>
    <xdr:sp>
      <xdr:nvSpPr>
        <xdr:cNvPr id="524" name="Line 1202"/>
        <xdr:cNvSpPr>
          <a:spLocks/>
        </xdr:cNvSpPr>
      </xdr:nvSpPr>
      <xdr:spPr>
        <a:xfrm flipH="1" flipV="1">
          <a:off x="61702950" y="39052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15</xdr:row>
      <xdr:rowOff>142875</xdr:rowOff>
    </xdr:from>
    <xdr:to>
      <xdr:col>87</xdr:col>
      <xdr:colOff>247650</xdr:colOff>
      <xdr:row>16</xdr:row>
      <xdr:rowOff>114300</xdr:rowOff>
    </xdr:to>
    <xdr:sp>
      <xdr:nvSpPr>
        <xdr:cNvPr id="525" name="Line 1203"/>
        <xdr:cNvSpPr>
          <a:spLocks/>
        </xdr:cNvSpPr>
      </xdr:nvSpPr>
      <xdr:spPr>
        <a:xfrm flipH="1" flipV="1">
          <a:off x="63912750" y="41624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122</xdr:col>
      <xdr:colOff>952500</xdr:colOff>
      <xdr:row>15</xdr:row>
      <xdr:rowOff>19050</xdr:rowOff>
    </xdr:from>
    <xdr:to>
      <xdr:col>123</xdr:col>
      <xdr:colOff>200025</xdr:colOff>
      <xdr:row>17</xdr:row>
      <xdr:rowOff>0</xdr:rowOff>
    </xdr:to>
    <xdr:grpSp>
      <xdr:nvGrpSpPr>
        <xdr:cNvPr id="526" name="Group 1214"/>
        <xdr:cNvGrpSpPr>
          <a:grpSpLocks noChangeAspect="1"/>
        </xdr:cNvGrpSpPr>
      </xdr:nvGrpSpPr>
      <xdr:grpSpPr>
        <a:xfrm>
          <a:off x="91135200" y="40386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527" name="Line 121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Line 121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Line 121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AutoShape 121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90</xdr:col>
      <xdr:colOff>228600</xdr:colOff>
      <xdr:row>16</xdr:row>
      <xdr:rowOff>0</xdr:rowOff>
    </xdr:from>
    <xdr:ext cx="552450" cy="228600"/>
    <xdr:sp>
      <xdr:nvSpPr>
        <xdr:cNvPr id="531" name="text 7125"/>
        <xdr:cNvSpPr txBox="1">
          <a:spLocks noChangeArrowheads="1"/>
        </xdr:cNvSpPr>
      </xdr:nvSpPr>
      <xdr:spPr>
        <a:xfrm>
          <a:off x="66636900" y="4248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*</a:t>
          </a:r>
        </a:p>
      </xdr:txBody>
    </xdr:sp>
    <xdr:clientData/>
  </xdr:oneCellAnchor>
  <xdr:twoCellAnchor editAs="absolute">
    <xdr:from>
      <xdr:col>119</xdr:col>
      <xdr:colOff>19050</xdr:colOff>
      <xdr:row>17</xdr:row>
      <xdr:rowOff>47625</xdr:rowOff>
    </xdr:from>
    <xdr:to>
      <xdr:col>119</xdr:col>
      <xdr:colOff>371475</xdr:colOff>
      <xdr:row>17</xdr:row>
      <xdr:rowOff>171450</xdr:rowOff>
    </xdr:to>
    <xdr:sp>
      <xdr:nvSpPr>
        <xdr:cNvPr id="532" name="kreslení 12"/>
        <xdr:cNvSpPr>
          <a:spLocks/>
        </xdr:cNvSpPr>
      </xdr:nvSpPr>
      <xdr:spPr>
        <a:xfrm>
          <a:off x="88201500" y="4524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114</xdr:col>
      <xdr:colOff>85725</xdr:colOff>
      <xdr:row>43</xdr:row>
      <xdr:rowOff>0</xdr:rowOff>
    </xdr:from>
    <xdr:to>
      <xdr:col>114</xdr:col>
      <xdr:colOff>133350</xdr:colOff>
      <xdr:row>44</xdr:row>
      <xdr:rowOff>0</xdr:rowOff>
    </xdr:to>
    <xdr:grpSp>
      <xdr:nvGrpSpPr>
        <xdr:cNvPr id="533" name="Group 1226"/>
        <xdr:cNvGrpSpPr>
          <a:grpSpLocks/>
        </xdr:cNvGrpSpPr>
      </xdr:nvGrpSpPr>
      <xdr:grpSpPr>
        <a:xfrm>
          <a:off x="84324825" y="10420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34" name="Rectangle 12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12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12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238125</xdr:colOff>
      <xdr:row>42</xdr:row>
      <xdr:rowOff>171450</xdr:rowOff>
    </xdr:from>
    <xdr:to>
      <xdr:col>111</xdr:col>
      <xdr:colOff>285750</xdr:colOff>
      <xdr:row>43</xdr:row>
      <xdr:rowOff>171450</xdr:rowOff>
    </xdr:to>
    <xdr:grpSp>
      <xdr:nvGrpSpPr>
        <xdr:cNvPr id="537" name="Group 1230"/>
        <xdr:cNvGrpSpPr>
          <a:grpSpLocks/>
        </xdr:cNvGrpSpPr>
      </xdr:nvGrpSpPr>
      <xdr:grpSpPr>
        <a:xfrm>
          <a:off x="82476975" y="10363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38" name="Rectangle 12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12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12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20</xdr:row>
      <xdr:rowOff>209550</xdr:rowOff>
    </xdr:from>
    <xdr:to>
      <xdr:col>123</xdr:col>
      <xdr:colOff>409575</xdr:colOff>
      <xdr:row>22</xdr:row>
      <xdr:rowOff>114300</xdr:rowOff>
    </xdr:to>
    <xdr:grpSp>
      <xdr:nvGrpSpPr>
        <xdr:cNvPr id="541" name="Group 1234"/>
        <xdr:cNvGrpSpPr>
          <a:grpSpLocks noChangeAspect="1"/>
        </xdr:cNvGrpSpPr>
      </xdr:nvGrpSpPr>
      <xdr:grpSpPr>
        <a:xfrm>
          <a:off x="91249500" y="5372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42" name="Line 12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12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85725</xdr:colOff>
      <xdr:row>19</xdr:row>
      <xdr:rowOff>38100</xdr:rowOff>
    </xdr:from>
    <xdr:to>
      <xdr:col>120</xdr:col>
      <xdr:colOff>104775</xdr:colOff>
      <xdr:row>20</xdr:row>
      <xdr:rowOff>38100</xdr:rowOff>
    </xdr:to>
    <xdr:grpSp>
      <xdr:nvGrpSpPr>
        <xdr:cNvPr id="544" name="Group 1237"/>
        <xdr:cNvGrpSpPr>
          <a:grpSpLocks/>
        </xdr:cNvGrpSpPr>
      </xdr:nvGrpSpPr>
      <xdr:grpSpPr>
        <a:xfrm>
          <a:off x="88782525" y="4972050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545" name="Rectangle 12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12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12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476250</xdr:colOff>
      <xdr:row>35</xdr:row>
      <xdr:rowOff>114300</xdr:rowOff>
    </xdr:from>
    <xdr:to>
      <xdr:col>124</xdr:col>
      <xdr:colOff>495300</xdr:colOff>
      <xdr:row>39</xdr:row>
      <xdr:rowOff>123825</xdr:rowOff>
    </xdr:to>
    <xdr:sp>
      <xdr:nvSpPr>
        <xdr:cNvPr id="548" name="Line 1241"/>
        <xdr:cNvSpPr>
          <a:spLocks/>
        </xdr:cNvSpPr>
      </xdr:nvSpPr>
      <xdr:spPr>
        <a:xfrm flipH="1">
          <a:off x="89173050" y="8705850"/>
          <a:ext cx="29908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342900</xdr:colOff>
      <xdr:row>27</xdr:row>
      <xdr:rowOff>219075</xdr:rowOff>
    </xdr:from>
    <xdr:to>
      <xdr:col>128</xdr:col>
      <xdr:colOff>647700</xdr:colOff>
      <xdr:row>29</xdr:row>
      <xdr:rowOff>114300</xdr:rowOff>
    </xdr:to>
    <xdr:grpSp>
      <xdr:nvGrpSpPr>
        <xdr:cNvPr id="549" name="Group 1242"/>
        <xdr:cNvGrpSpPr>
          <a:grpSpLocks noChangeAspect="1"/>
        </xdr:cNvGrpSpPr>
      </xdr:nvGrpSpPr>
      <xdr:grpSpPr>
        <a:xfrm>
          <a:off x="94983300" y="6981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0" name="Line 12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12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30</xdr:row>
      <xdr:rowOff>219075</xdr:rowOff>
    </xdr:from>
    <xdr:to>
      <xdr:col>131</xdr:col>
      <xdr:colOff>419100</xdr:colOff>
      <xdr:row>32</xdr:row>
      <xdr:rowOff>114300</xdr:rowOff>
    </xdr:to>
    <xdr:grpSp>
      <xdr:nvGrpSpPr>
        <xdr:cNvPr id="552" name="Group 1245"/>
        <xdr:cNvGrpSpPr>
          <a:grpSpLocks noChangeAspect="1"/>
        </xdr:cNvGrpSpPr>
      </xdr:nvGrpSpPr>
      <xdr:grpSpPr>
        <a:xfrm>
          <a:off x="97202625" y="7667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3" name="Line 12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12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342900</xdr:colOff>
      <xdr:row>30</xdr:row>
      <xdr:rowOff>219075</xdr:rowOff>
    </xdr:from>
    <xdr:to>
      <xdr:col>132</xdr:col>
      <xdr:colOff>647700</xdr:colOff>
      <xdr:row>32</xdr:row>
      <xdr:rowOff>114300</xdr:rowOff>
    </xdr:to>
    <xdr:grpSp>
      <xdr:nvGrpSpPr>
        <xdr:cNvPr id="555" name="Group 1248"/>
        <xdr:cNvGrpSpPr>
          <a:grpSpLocks noChangeAspect="1"/>
        </xdr:cNvGrpSpPr>
      </xdr:nvGrpSpPr>
      <xdr:grpSpPr>
        <a:xfrm>
          <a:off x="97955100" y="7667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6" name="Line 12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12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85725</xdr:colOff>
      <xdr:row>32</xdr:row>
      <xdr:rowOff>209550</xdr:rowOff>
    </xdr:from>
    <xdr:to>
      <xdr:col>136</xdr:col>
      <xdr:colOff>104775</xdr:colOff>
      <xdr:row>33</xdr:row>
      <xdr:rowOff>209550</xdr:rowOff>
    </xdr:to>
    <xdr:grpSp>
      <xdr:nvGrpSpPr>
        <xdr:cNvPr id="558" name="Group 1251"/>
        <xdr:cNvGrpSpPr>
          <a:grpSpLocks/>
        </xdr:cNvGrpSpPr>
      </xdr:nvGrpSpPr>
      <xdr:grpSpPr>
        <a:xfrm>
          <a:off x="100669725" y="8115300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559" name="Rectangle 12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12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12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104775</xdr:colOff>
      <xdr:row>35</xdr:row>
      <xdr:rowOff>114300</xdr:rowOff>
    </xdr:from>
    <xdr:to>
      <xdr:col>137</xdr:col>
      <xdr:colOff>419100</xdr:colOff>
      <xdr:row>37</xdr:row>
      <xdr:rowOff>28575</xdr:rowOff>
    </xdr:to>
    <xdr:grpSp>
      <xdr:nvGrpSpPr>
        <xdr:cNvPr id="562" name="Group 1256"/>
        <xdr:cNvGrpSpPr>
          <a:grpSpLocks noChangeAspect="1"/>
        </xdr:cNvGrpSpPr>
      </xdr:nvGrpSpPr>
      <xdr:grpSpPr>
        <a:xfrm>
          <a:off x="101660325" y="8705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63" name="Line 12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12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495300</xdr:colOff>
      <xdr:row>27</xdr:row>
      <xdr:rowOff>114300</xdr:rowOff>
    </xdr:from>
    <xdr:to>
      <xdr:col>131</xdr:col>
      <xdr:colOff>247650</xdr:colOff>
      <xdr:row>32</xdr:row>
      <xdr:rowOff>114300</xdr:rowOff>
    </xdr:to>
    <xdr:sp>
      <xdr:nvSpPr>
        <xdr:cNvPr id="565" name="Line 1262"/>
        <xdr:cNvSpPr>
          <a:spLocks/>
        </xdr:cNvSpPr>
      </xdr:nvSpPr>
      <xdr:spPr>
        <a:xfrm>
          <a:off x="93649800" y="6877050"/>
          <a:ext cx="36957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142</xdr:col>
      <xdr:colOff>828675</xdr:colOff>
      <xdr:row>34</xdr:row>
      <xdr:rowOff>57150</xdr:rowOff>
    </xdr:from>
    <xdr:to>
      <xdr:col>144</xdr:col>
      <xdr:colOff>171450</xdr:colOff>
      <xdr:row>34</xdr:row>
      <xdr:rowOff>171450</xdr:rowOff>
    </xdr:to>
    <xdr:grpSp>
      <xdr:nvGrpSpPr>
        <xdr:cNvPr id="566" name="Group 1264"/>
        <xdr:cNvGrpSpPr>
          <a:grpSpLocks noChangeAspect="1"/>
        </xdr:cNvGrpSpPr>
      </xdr:nvGrpSpPr>
      <xdr:grpSpPr>
        <a:xfrm>
          <a:off x="105870375" y="8420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67" name="Line 12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12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12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12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12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12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12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514350</xdr:colOff>
      <xdr:row>24</xdr:row>
      <xdr:rowOff>9525</xdr:rowOff>
    </xdr:from>
    <xdr:to>
      <xdr:col>123</xdr:col>
      <xdr:colOff>285750</xdr:colOff>
      <xdr:row>24</xdr:row>
      <xdr:rowOff>152400</xdr:rowOff>
    </xdr:to>
    <xdr:sp>
      <xdr:nvSpPr>
        <xdr:cNvPr id="574" name="Line 1272"/>
        <xdr:cNvSpPr>
          <a:spLocks/>
        </xdr:cNvSpPr>
      </xdr:nvSpPr>
      <xdr:spPr>
        <a:xfrm flipH="1" flipV="1">
          <a:off x="90697050" y="60864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285750</xdr:colOff>
      <xdr:row>23</xdr:row>
      <xdr:rowOff>161925</xdr:rowOff>
    </xdr:from>
    <xdr:to>
      <xdr:col>122</xdr:col>
      <xdr:colOff>514350</xdr:colOff>
      <xdr:row>24</xdr:row>
      <xdr:rowOff>9525</xdr:rowOff>
    </xdr:to>
    <xdr:sp>
      <xdr:nvSpPr>
        <xdr:cNvPr id="575" name="Line 1273"/>
        <xdr:cNvSpPr>
          <a:spLocks/>
        </xdr:cNvSpPr>
      </xdr:nvSpPr>
      <xdr:spPr>
        <a:xfrm flipH="1" flipV="1">
          <a:off x="8995410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304800</xdr:colOff>
      <xdr:row>23</xdr:row>
      <xdr:rowOff>114300</xdr:rowOff>
    </xdr:from>
    <xdr:to>
      <xdr:col>121</xdr:col>
      <xdr:colOff>285750</xdr:colOff>
      <xdr:row>23</xdr:row>
      <xdr:rowOff>161925</xdr:rowOff>
    </xdr:to>
    <xdr:sp>
      <xdr:nvSpPr>
        <xdr:cNvPr id="576" name="Line 1274"/>
        <xdr:cNvSpPr>
          <a:spLocks/>
        </xdr:cNvSpPr>
      </xdr:nvSpPr>
      <xdr:spPr>
        <a:xfrm flipH="1" flipV="1">
          <a:off x="89001600" y="5962650"/>
          <a:ext cx="9525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514350</xdr:colOff>
      <xdr:row>25</xdr:row>
      <xdr:rowOff>123825</xdr:rowOff>
    </xdr:from>
    <xdr:to>
      <xdr:col>126</xdr:col>
      <xdr:colOff>495300</xdr:colOff>
      <xdr:row>27</xdr:row>
      <xdr:rowOff>114300</xdr:rowOff>
    </xdr:to>
    <xdr:sp>
      <xdr:nvSpPr>
        <xdr:cNvPr id="577" name="Line 1275"/>
        <xdr:cNvSpPr>
          <a:spLocks/>
        </xdr:cNvSpPr>
      </xdr:nvSpPr>
      <xdr:spPr>
        <a:xfrm flipH="1" flipV="1">
          <a:off x="92182950" y="642937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285750</xdr:colOff>
      <xdr:row>24</xdr:row>
      <xdr:rowOff>152400</xdr:rowOff>
    </xdr:from>
    <xdr:to>
      <xdr:col>124</xdr:col>
      <xdr:colOff>514350</xdr:colOff>
      <xdr:row>25</xdr:row>
      <xdr:rowOff>123825</xdr:rowOff>
    </xdr:to>
    <xdr:sp>
      <xdr:nvSpPr>
        <xdr:cNvPr id="578" name="Line 1276"/>
        <xdr:cNvSpPr>
          <a:spLocks/>
        </xdr:cNvSpPr>
      </xdr:nvSpPr>
      <xdr:spPr>
        <a:xfrm flipH="1" flipV="1">
          <a:off x="91440000" y="62293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21</xdr:row>
      <xdr:rowOff>0</xdr:rowOff>
    </xdr:from>
    <xdr:to>
      <xdr:col>122</xdr:col>
      <xdr:colOff>476250</xdr:colOff>
      <xdr:row>21</xdr:row>
      <xdr:rowOff>142875</xdr:rowOff>
    </xdr:to>
    <xdr:sp>
      <xdr:nvSpPr>
        <xdr:cNvPr id="579" name="Line 1277"/>
        <xdr:cNvSpPr>
          <a:spLocks/>
        </xdr:cNvSpPr>
      </xdr:nvSpPr>
      <xdr:spPr>
        <a:xfrm flipH="1" flipV="1">
          <a:off x="89916000" y="53911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20</xdr:row>
      <xdr:rowOff>152400</xdr:rowOff>
    </xdr:from>
    <xdr:to>
      <xdr:col>121</xdr:col>
      <xdr:colOff>247650</xdr:colOff>
      <xdr:row>21</xdr:row>
      <xdr:rowOff>0</xdr:rowOff>
    </xdr:to>
    <xdr:sp>
      <xdr:nvSpPr>
        <xdr:cNvPr id="580" name="Line 1278"/>
        <xdr:cNvSpPr>
          <a:spLocks/>
        </xdr:cNvSpPr>
      </xdr:nvSpPr>
      <xdr:spPr>
        <a:xfrm flipH="1" flipV="1">
          <a:off x="89173050" y="531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20</xdr:row>
      <xdr:rowOff>114300</xdr:rowOff>
    </xdr:from>
    <xdr:to>
      <xdr:col>120</xdr:col>
      <xdr:colOff>476250</xdr:colOff>
      <xdr:row>20</xdr:row>
      <xdr:rowOff>152400</xdr:rowOff>
    </xdr:to>
    <xdr:sp>
      <xdr:nvSpPr>
        <xdr:cNvPr id="581" name="Line 1279"/>
        <xdr:cNvSpPr>
          <a:spLocks/>
        </xdr:cNvSpPr>
      </xdr:nvSpPr>
      <xdr:spPr>
        <a:xfrm flipH="1" flipV="1">
          <a:off x="88449150" y="52768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21</xdr:row>
      <xdr:rowOff>142875</xdr:rowOff>
    </xdr:from>
    <xdr:to>
      <xdr:col>123</xdr:col>
      <xdr:colOff>247650</xdr:colOff>
      <xdr:row>22</xdr:row>
      <xdr:rowOff>114300</xdr:rowOff>
    </xdr:to>
    <xdr:sp>
      <xdr:nvSpPr>
        <xdr:cNvPr id="582" name="Line 1280"/>
        <xdr:cNvSpPr>
          <a:spLocks/>
        </xdr:cNvSpPr>
      </xdr:nvSpPr>
      <xdr:spPr>
        <a:xfrm flipH="1" flipV="1">
          <a:off x="90658950" y="55340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657225</xdr:colOff>
      <xdr:row>19</xdr:row>
      <xdr:rowOff>0</xdr:rowOff>
    </xdr:from>
    <xdr:to>
      <xdr:col>121</xdr:col>
      <xdr:colOff>428625</xdr:colOff>
      <xdr:row>19</xdr:row>
      <xdr:rowOff>142875</xdr:rowOff>
    </xdr:to>
    <xdr:sp>
      <xdr:nvSpPr>
        <xdr:cNvPr id="583" name="Line 1281"/>
        <xdr:cNvSpPr>
          <a:spLocks/>
        </xdr:cNvSpPr>
      </xdr:nvSpPr>
      <xdr:spPr>
        <a:xfrm flipH="1" flipV="1">
          <a:off x="89354025" y="49339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428625</xdr:colOff>
      <xdr:row>18</xdr:row>
      <xdr:rowOff>152400</xdr:rowOff>
    </xdr:from>
    <xdr:to>
      <xdr:col>120</xdr:col>
      <xdr:colOff>657225</xdr:colOff>
      <xdr:row>19</xdr:row>
      <xdr:rowOff>0</xdr:rowOff>
    </xdr:to>
    <xdr:sp>
      <xdr:nvSpPr>
        <xdr:cNvPr id="584" name="Line 1282"/>
        <xdr:cNvSpPr>
          <a:spLocks/>
        </xdr:cNvSpPr>
      </xdr:nvSpPr>
      <xdr:spPr>
        <a:xfrm flipH="1" flipV="1">
          <a:off x="88611075" y="4857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666750</xdr:colOff>
      <xdr:row>18</xdr:row>
      <xdr:rowOff>114300</xdr:rowOff>
    </xdr:from>
    <xdr:to>
      <xdr:col>119</xdr:col>
      <xdr:colOff>428625</xdr:colOff>
      <xdr:row>18</xdr:row>
      <xdr:rowOff>152400</xdr:rowOff>
    </xdr:to>
    <xdr:sp>
      <xdr:nvSpPr>
        <xdr:cNvPr id="585" name="Line 1283"/>
        <xdr:cNvSpPr>
          <a:spLocks/>
        </xdr:cNvSpPr>
      </xdr:nvSpPr>
      <xdr:spPr>
        <a:xfrm flipH="1" flipV="1">
          <a:off x="87877650" y="481965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504825</xdr:colOff>
      <xdr:row>30</xdr:row>
      <xdr:rowOff>9525</xdr:rowOff>
    </xdr:from>
    <xdr:to>
      <xdr:col>139</xdr:col>
      <xdr:colOff>276225</xdr:colOff>
      <xdr:row>30</xdr:row>
      <xdr:rowOff>152400</xdr:rowOff>
    </xdr:to>
    <xdr:sp>
      <xdr:nvSpPr>
        <xdr:cNvPr id="586" name="Line 1286"/>
        <xdr:cNvSpPr>
          <a:spLocks/>
        </xdr:cNvSpPr>
      </xdr:nvSpPr>
      <xdr:spPr>
        <a:xfrm flipH="1" flipV="1">
          <a:off x="102574725" y="74580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276225</xdr:colOff>
      <xdr:row>29</xdr:row>
      <xdr:rowOff>161925</xdr:rowOff>
    </xdr:from>
    <xdr:to>
      <xdr:col>138</xdr:col>
      <xdr:colOff>504825</xdr:colOff>
      <xdr:row>30</xdr:row>
      <xdr:rowOff>9525</xdr:rowOff>
    </xdr:to>
    <xdr:sp>
      <xdr:nvSpPr>
        <xdr:cNvPr id="587" name="Line 1287"/>
        <xdr:cNvSpPr>
          <a:spLocks/>
        </xdr:cNvSpPr>
      </xdr:nvSpPr>
      <xdr:spPr>
        <a:xfrm flipH="1" flipV="1">
          <a:off x="101831775" y="7381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514350</xdr:colOff>
      <xdr:row>29</xdr:row>
      <xdr:rowOff>123825</xdr:rowOff>
    </xdr:from>
    <xdr:to>
      <xdr:col>137</xdr:col>
      <xdr:colOff>276225</xdr:colOff>
      <xdr:row>29</xdr:row>
      <xdr:rowOff>161925</xdr:rowOff>
    </xdr:to>
    <xdr:sp>
      <xdr:nvSpPr>
        <xdr:cNvPr id="588" name="Line 1288"/>
        <xdr:cNvSpPr>
          <a:spLocks/>
        </xdr:cNvSpPr>
      </xdr:nvSpPr>
      <xdr:spPr>
        <a:xfrm flipH="1" flipV="1">
          <a:off x="101098350" y="734377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504825</xdr:colOff>
      <xdr:row>31</xdr:row>
      <xdr:rowOff>123825</xdr:rowOff>
    </xdr:from>
    <xdr:to>
      <xdr:col>141</xdr:col>
      <xdr:colOff>247650</xdr:colOff>
      <xdr:row>32</xdr:row>
      <xdr:rowOff>114300</xdr:rowOff>
    </xdr:to>
    <xdr:sp>
      <xdr:nvSpPr>
        <xdr:cNvPr id="589" name="Line 1289"/>
        <xdr:cNvSpPr>
          <a:spLocks/>
        </xdr:cNvSpPr>
      </xdr:nvSpPr>
      <xdr:spPr>
        <a:xfrm flipH="1" flipV="1">
          <a:off x="104060625" y="7800975"/>
          <a:ext cx="7143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276225</xdr:colOff>
      <xdr:row>30</xdr:row>
      <xdr:rowOff>152400</xdr:rowOff>
    </xdr:from>
    <xdr:to>
      <xdr:col>140</xdr:col>
      <xdr:colOff>504825</xdr:colOff>
      <xdr:row>31</xdr:row>
      <xdr:rowOff>123825</xdr:rowOff>
    </xdr:to>
    <xdr:sp>
      <xdr:nvSpPr>
        <xdr:cNvPr id="590" name="Line 1290"/>
        <xdr:cNvSpPr>
          <a:spLocks/>
        </xdr:cNvSpPr>
      </xdr:nvSpPr>
      <xdr:spPr>
        <a:xfrm flipH="1" flipV="1">
          <a:off x="103317675" y="76009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118</xdr:col>
      <xdr:colOff>66675</xdr:colOff>
      <xdr:row>36</xdr:row>
      <xdr:rowOff>57150</xdr:rowOff>
    </xdr:from>
    <xdr:to>
      <xdr:col>118</xdr:col>
      <xdr:colOff>638175</xdr:colOff>
      <xdr:row>36</xdr:row>
      <xdr:rowOff>171450</xdr:rowOff>
    </xdr:to>
    <xdr:grpSp>
      <xdr:nvGrpSpPr>
        <xdr:cNvPr id="591" name="Group 1291"/>
        <xdr:cNvGrpSpPr>
          <a:grpSpLocks noChangeAspect="1"/>
        </xdr:cNvGrpSpPr>
      </xdr:nvGrpSpPr>
      <xdr:grpSpPr>
        <a:xfrm>
          <a:off x="87277575" y="88773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92" name="Line 129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129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129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129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129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209550</xdr:colOff>
      <xdr:row>38</xdr:row>
      <xdr:rowOff>9525</xdr:rowOff>
    </xdr:from>
    <xdr:to>
      <xdr:col>120</xdr:col>
      <xdr:colOff>752475</xdr:colOff>
      <xdr:row>38</xdr:row>
      <xdr:rowOff>114300</xdr:rowOff>
    </xdr:to>
    <xdr:sp>
      <xdr:nvSpPr>
        <xdr:cNvPr id="597" name="Line 1297"/>
        <xdr:cNvSpPr>
          <a:spLocks/>
        </xdr:cNvSpPr>
      </xdr:nvSpPr>
      <xdr:spPr>
        <a:xfrm flipH="1">
          <a:off x="87420450" y="9286875"/>
          <a:ext cx="2028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752475</xdr:colOff>
      <xdr:row>37</xdr:row>
      <xdr:rowOff>114300</xdr:rowOff>
    </xdr:from>
    <xdr:to>
      <xdr:col>122</xdr:col>
      <xdr:colOff>495300</xdr:colOff>
      <xdr:row>38</xdr:row>
      <xdr:rowOff>9525</xdr:rowOff>
    </xdr:to>
    <xdr:sp>
      <xdr:nvSpPr>
        <xdr:cNvPr id="598" name="Line 1298"/>
        <xdr:cNvSpPr>
          <a:spLocks/>
        </xdr:cNvSpPr>
      </xdr:nvSpPr>
      <xdr:spPr>
        <a:xfrm flipH="1">
          <a:off x="89449275" y="9163050"/>
          <a:ext cx="12287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121</xdr:col>
      <xdr:colOff>47625</xdr:colOff>
      <xdr:row>33</xdr:row>
      <xdr:rowOff>57150</xdr:rowOff>
    </xdr:from>
    <xdr:to>
      <xdr:col>122</xdr:col>
      <xdr:colOff>238125</xdr:colOff>
      <xdr:row>33</xdr:row>
      <xdr:rowOff>171450</xdr:rowOff>
    </xdr:to>
    <xdr:grpSp>
      <xdr:nvGrpSpPr>
        <xdr:cNvPr id="599" name="Group 1299"/>
        <xdr:cNvGrpSpPr>
          <a:grpSpLocks noChangeAspect="1"/>
        </xdr:cNvGrpSpPr>
      </xdr:nvGrpSpPr>
      <xdr:grpSpPr>
        <a:xfrm>
          <a:off x="89715975" y="81915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600" name="Line 130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130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130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130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130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130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66675</xdr:colOff>
      <xdr:row>42</xdr:row>
      <xdr:rowOff>38100</xdr:rowOff>
    </xdr:from>
    <xdr:to>
      <xdr:col>112</xdr:col>
      <xdr:colOff>238125</xdr:colOff>
      <xdr:row>42</xdr:row>
      <xdr:rowOff>152400</xdr:rowOff>
    </xdr:to>
    <xdr:grpSp>
      <xdr:nvGrpSpPr>
        <xdr:cNvPr id="606" name="Group 1306"/>
        <xdr:cNvGrpSpPr>
          <a:grpSpLocks noChangeAspect="1"/>
        </xdr:cNvGrpSpPr>
      </xdr:nvGrpSpPr>
      <xdr:grpSpPr>
        <a:xfrm>
          <a:off x="82305525" y="10229850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607" name="Line 130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130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130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131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131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131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47625</xdr:colOff>
      <xdr:row>30</xdr:row>
      <xdr:rowOff>57150</xdr:rowOff>
    </xdr:from>
    <xdr:to>
      <xdr:col>122</xdr:col>
      <xdr:colOff>238125</xdr:colOff>
      <xdr:row>30</xdr:row>
      <xdr:rowOff>171450</xdr:rowOff>
    </xdr:to>
    <xdr:grpSp>
      <xdr:nvGrpSpPr>
        <xdr:cNvPr id="613" name="Group 1313"/>
        <xdr:cNvGrpSpPr>
          <a:grpSpLocks noChangeAspect="1"/>
        </xdr:cNvGrpSpPr>
      </xdr:nvGrpSpPr>
      <xdr:grpSpPr>
        <a:xfrm>
          <a:off x="89715975" y="75057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614" name="Line 131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131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131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131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131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131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371475</xdr:colOff>
      <xdr:row>27</xdr:row>
      <xdr:rowOff>57150</xdr:rowOff>
    </xdr:from>
    <xdr:to>
      <xdr:col>121</xdr:col>
      <xdr:colOff>104775</xdr:colOff>
      <xdr:row>27</xdr:row>
      <xdr:rowOff>171450</xdr:rowOff>
    </xdr:to>
    <xdr:grpSp>
      <xdr:nvGrpSpPr>
        <xdr:cNvPr id="620" name="Group 1320"/>
        <xdr:cNvGrpSpPr>
          <a:grpSpLocks noChangeAspect="1"/>
        </xdr:cNvGrpSpPr>
      </xdr:nvGrpSpPr>
      <xdr:grpSpPr>
        <a:xfrm>
          <a:off x="89068275" y="68199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621" name="Line 132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132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132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132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132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132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371475</xdr:colOff>
      <xdr:row>24</xdr:row>
      <xdr:rowOff>57150</xdr:rowOff>
    </xdr:from>
    <xdr:to>
      <xdr:col>121</xdr:col>
      <xdr:colOff>104775</xdr:colOff>
      <xdr:row>24</xdr:row>
      <xdr:rowOff>171450</xdr:rowOff>
    </xdr:to>
    <xdr:grpSp>
      <xdr:nvGrpSpPr>
        <xdr:cNvPr id="627" name="Group 1327"/>
        <xdr:cNvGrpSpPr>
          <a:grpSpLocks noChangeAspect="1"/>
        </xdr:cNvGrpSpPr>
      </xdr:nvGrpSpPr>
      <xdr:grpSpPr>
        <a:xfrm>
          <a:off x="89068275" y="61341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628" name="Line 132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132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133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133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133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133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228600</xdr:colOff>
      <xdr:row>17</xdr:row>
      <xdr:rowOff>85725</xdr:rowOff>
    </xdr:from>
    <xdr:to>
      <xdr:col>86</xdr:col>
      <xdr:colOff>295275</xdr:colOff>
      <xdr:row>17</xdr:row>
      <xdr:rowOff>200025</xdr:rowOff>
    </xdr:to>
    <xdr:grpSp>
      <xdr:nvGrpSpPr>
        <xdr:cNvPr id="634" name="Group 1334"/>
        <xdr:cNvGrpSpPr>
          <a:grpSpLocks/>
        </xdr:cNvGrpSpPr>
      </xdr:nvGrpSpPr>
      <xdr:grpSpPr>
        <a:xfrm>
          <a:off x="63150750" y="4562475"/>
          <a:ext cx="581025" cy="114300"/>
          <a:chOff x="89" y="287"/>
          <a:chExt cx="53" cy="12"/>
        </a:xfrm>
        <a:solidFill>
          <a:srgbClr val="FFFFFF"/>
        </a:solidFill>
      </xdr:grpSpPr>
      <xdr:grpSp>
        <xdr:nvGrpSpPr>
          <xdr:cNvPr id="635" name="Group 1335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636" name="Line 1336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7" name="Oval 1337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8" name="Oval 1338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9" name="Rectangle 1339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40" name="Rectangle 1340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Line 1341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45</xdr:row>
      <xdr:rowOff>76200</xdr:rowOff>
    </xdr:from>
    <xdr:to>
      <xdr:col>90</xdr:col>
      <xdr:colOff>485775</xdr:colOff>
      <xdr:row>45</xdr:row>
      <xdr:rowOff>190500</xdr:rowOff>
    </xdr:to>
    <xdr:grpSp>
      <xdr:nvGrpSpPr>
        <xdr:cNvPr id="642" name="Group 1351"/>
        <xdr:cNvGrpSpPr>
          <a:grpSpLocks noChangeAspect="1"/>
        </xdr:cNvGrpSpPr>
      </xdr:nvGrpSpPr>
      <xdr:grpSpPr>
        <a:xfrm>
          <a:off x="66455925" y="10953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43" name="Line 13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13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13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13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352425</xdr:colOff>
      <xdr:row>46</xdr:row>
      <xdr:rowOff>76200</xdr:rowOff>
    </xdr:from>
    <xdr:to>
      <xdr:col>110</xdr:col>
      <xdr:colOff>790575</xdr:colOff>
      <xdr:row>46</xdr:row>
      <xdr:rowOff>190500</xdr:rowOff>
    </xdr:to>
    <xdr:grpSp>
      <xdr:nvGrpSpPr>
        <xdr:cNvPr id="647" name="Group 1360"/>
        <xdr:cNvGrpSpPr>
          <a:grpSpLocks noChangeAspect="1"/>
        </xdr:cNvGrpSpPr>
      </xdr:nvGrpSpPr>
      <xdr:grpSpPr>
        <a:xfrm>
          <a:off x="81619725" y="11182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48" name="Line 13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13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13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13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914400</xdr:colOff>
      <xdr:row>43</xdr:row>
      <xdr:rowOff>76200</xdr:rowOff>
    </xdr:from>
    <xdr:to>
      <xdr:col>115</xdr:col>
      <xdr:colOff>390525</xdr:colOff>
      <xdr:row>43</xdr:row>
      <xdr:rowOff>190500</xdr:rowOff>
    </xdr:to>
    <xdr:grpSp>
      <xdr:nvGrpSpPr>
        <xdr:cNvPr id="652" name="Group 1365"/>
        <xdr:cNvGrpSpPr>
          <a:grpSpLocks noChangeAspect="1"/>
        </xdr:cNvGrpSpPr>
      </xdr:nvGrpSpPr>
      <xdr:grpSpPr>
        <a:xfrm>
          <a:off x="85153500" y="10496550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653" name="Line 13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13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13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13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39</xdr:row>
      <xdr:rowOff>219075</xdr:rowOff>
    </xdr:from>
    <xdr:to>
      <xdr:col>115</xdr:col>
      <xdr:colOff>419100</xdr:colOff>
      <xdr:row>41</xdr:row>
      <xdr:rowOff>114300</xdr:rowOff>
    </xdr:to>
    <xdr:grpSp>
      <xdr:nvGrpSpPr>
        <xdr:cNvPr id="657" name="Group 1370"/>
        <xdr:cNvGrpSpPr>
          <a:grpSpLocks noChangeAspect="1"/>
        </xdr:cNvGrpSpPr>
      </xdr:nvGrpSpPr>
      <xdr:grpSpPr>
        <a:xfrm>
          <a:off x="85315425" y="9725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8" name="Line 13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13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457200</xdr:colOff>
      <xdr:row>19</xdr:row>
      <xdr:rowOff>38100</xdr:rowOff>
    </xdr:from>
    <xdr:to>
      <xdr:col>118</xdr:col>
      <xdr:colOff>895350</xdr:colOff>
      <xdr:row>19</xdr:row>
      <xdr:rowOff>152400</xdr:rowOff>
    </xdr:to>
    <xdr:grpSp>
      <xdr:nvGrpSpPr>
        <xdr:cNvPr id="660" name="Group 1378"/>
        <xdr:cNvGrpSpPr>
          <a:grpSpLocks noChangeAspect="1"/>
        </xdr:cNvGrpSpPr>
      </xdr:nvGrpSpPr>
      <xdr:grpSpPr>
        <a:xfrm>
          <a:off x="87668100" y="49720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61" name="Line 13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13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13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13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457200</xdr:colOff>
      <xdr:row>21</xdr:row>
      <xdr:rowOff>38100</xdr:rowOff>
    </xdr:from>
    <xdr:to>
      <xdr:col>118</xdr:col>
      <xdr:colOff>895350</xdr:colOff>
      <xdr:row>21</xdr:row>
      <xdr:rowOff>152400</xdr:rowOff>
    </xdr:to>
    <xdr:grpSp>
      <xdr:nvGrpSpPr>
        <xdr:cNvPr id="665" name="Group 1388"/>
        <xdr:cNvGrpSpPr>
          <a:grpSpLocks noChangeAspect="1"/>
        </xdr:cNvGrpSpPr>
      </xdr:nvGrpSpPr>
      <xdr:grpSpPr>
        <a:xfrm>
          <a:off x="87668100" y="5429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66" name="Line 13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13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13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13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19050</xdr:colOff>
      <xdr:row>19</xdr:row>
      <xdr:rowOff>57150</xdr:rowOff>
    </xdr:from>
    <xdr:to>
      <xdr:col>119</xdr:col>
      <xdr:colOff>371475</xdr:colOff>
      <xdr:row>19</xdr:row>
      <xdr:rowOff>171450</xdr:rowOff>
    </xdr:to>
    <xdr:sp>
      <xdr:nvSpPr>
        <xdr:cNvPr id="670" name="kreslení 12"/>
        <xdr:cNvSpPr>
          <a:spLocks/>
        </xdr:cNvSpPr>
      </xdr:nvSpPr>
      <xdr:spPr>
        <a:xfrm>
          <a:off x="88201500" y="4991100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35</xdr:row>
      <xdr:rowOff>0</xdr:rowOff>
    </xdr:from>
    <xdr:to>
      <xdr:col>132</xdr:col>
      <xdr:colOff>0</xdr:colOff>
      <xdr:row>36</xdr:row>
      <xdr:rowOff>0</xdr:rowOff>
    </xdr:to>
    <xdr:sp>
      <xdr:nvSpPr>
        <xdr:cNvPr id="671" name="text 7166"/>
        <xdr:cNvSpPr txBox="1">
          <a:spLocks noChangeArrowheads="1"/>
        </xdr:cNvSpPr>
      </xdr:nvSpPr>
      <xdr:spPr>
        <a:xfrm>
          <a:off x="97097850" y="859155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 editAs="absolute">
    <xdr:from>
      <xdr:col>133</xdr:col>
      <xdr:colOff>66675</xdr:colOff>
      <xdr:row>36</xdr:row>
      <xdr:rowOff>57150</xdr:rowOff>
    </xdr:from>
    <xdr:to>
      <xdr:col>133</xdr:col>
      <xdr:colOff>352425</xdr:colOff>
      <xdr:row>36</xdr:row>
      <xdr:rowOff>171450</xdr:rowOff>
    </xdr:to>
    <xdr:grpSp>
      <xdr:nvGrpSpPr>
        <xdr:cNvPr id="672" name="Group 1395"/>
        <xdr:cNvGrpSpPr>
          <a:grpSpLocks noChangeAspect="1"/>
        </xdr:cNvGrpSpPr>
      </xdr:nvGrpSpPr>
      <xdr:grpSpPr>
        <a:xfrm>
          <a:off x="98650425" y="8877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73" name="Oval 13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13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13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914400</xdr:colOff>
      <xdr:row>31</xdr:row>
      <xdr:rowOff>57150</xdr:rowOff>
    </xdr:from>
    <xdr:to>
      <xdr:col>143</xdr:col>
      <xdr:colOff>381000</xdr:colOff>
      <xdr:row>31</xdr:row>
      <xdr:rowOff>171450</xdr:rowOff>
    </xdr:to>
    <xdr:grpSp>
      <xdr:nvGrpSpPr>
        <xdr:cNvPr id="676" name="Group 1399"/>
        <xdr:cNvGrpSpPr>
          <a:grpSpLocks noChangeAspect="1"/>
        </xdr:cNvGrpSpPr>
      </xdr:nvGrpSpPr>
      <xdr:grpSpPr>
        <a:xfrm>
          <a:off x="105956100" y="7734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77" name="Line 140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140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140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140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32</xdr:row>
      <xdr:rowOff>114300</xdr:rowOff>
    </xdr:from>
    <xdr:to>
      <xdr:col>141</xdr:col>
      <xdr:colOff>409575</xdr:colOff>
      <xdr:row>34</xdr:row>
      <xdr:rowOff>28575</xdr:rowOff>
    </xdr:to>
    <xdr:grpSp>
      <xdr:nvGrpSpPr>
        <xdr:cNvPr id="681" name="Group 1404"/>
        <xdr:cNvGrpSpPr>
          <a:grpSpLocks/>
        </xdr:cNvGrpSpPr>
      </xdr:nvGrpSpPr>
      <xdr:grpSpPr>
        <a:xfrm>
          <a:off x="104622600" y="8020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2" name="Line 14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14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419100</xdr:colOff>
      <xdr:row>29</xdr:row>
      <xdr:rowOff>123825</xdr:rowOff>
    </xdr:from>
    <xdr:to>
      <xdr:col>136</xdr:col>
      <xdr:colOff>523875</xdr:colOff>
      <xdr:row>29</xdr:row>
      <xdr:rowOff>123825</xdr:rowOff>
    </xdr:to>
    <xdr:sp>
      <xdr:nvSpPr>
        <xdr:cNvPr id="684" name="Line 1410"/>
        <xdr:cNvSpPr>
          <a:spLocks/>
        </xdr:cNvSpPr>
      </xdr:nvSpPr>
      <xdr:spPr>
        <a:xfrm>
          <a:off x="99517200" y="73437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138</xdr:col>
      <xdr:colOff>85725</xdr:colOff>
      <xdr:row>30</xdr:row>
      <xdr:rowOff>152400</xdr:rowOff>
    </xdr:from>
    <xdr:to>
      <xdr:col>138</xdr:col>
      <xdr:colOff>133350</xdr:colOff>
      <xdr:row>31</xdr:row>
      <xdr:rowOff>152400</xdr:rowOff>
    </xdr:to>
    <xdr:grpSp>
      <xdr:nvGrpSpPr>
        <xdr:cNvPr id="685" name="Group 1411"/>
        <xdr:cNvGrpSpPr>
          <a:grpSpLocks/>
        </xdr:cNvGrpSpPr>
      </xdr:nvGrpSpPr>
      <xdr:grpSpPr>
        <a:xfrm>
          <a:off x="102155625" y="7600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86" name="Rectangle 14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14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14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136</xdr:col>
      <xdr:colOff>0</xdr:colOff>
      <xdr:row>29</xdr:row>
      <xdr:rowOff>0</xdr:rowOff>
    </xdr:from>
    <xdr:ext cx="514350" cy="228600"/>
    <xdr:sp>
      <xdr:nvSpPr>
        <xdr:cNvPr id="689" name="text 7125"/>
        <xdr:cNvSpPr txBox="1">
          <a:spLocks noChangeArrowheads="1"/>
        </xdr:cNvSpPr>
      </xdr:nvSpPr>
      <xdr:spPr>
        <a:xfrm>
          <a:off x="100584000" y="72199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twoCellAnchor editAs="absolute">
    <xdr:from>
      <xdr:col>82</xdr:col>
      <xdr:colOff>19050</xdr:colOff>
      <xdr:row>20</xdr:row>
      <xdr:rowOff>209550</xdr:rowOff>
    </xdr:from>
    <xdr:to>
      <xdr:col>82</xdr:col>
      <xdr:colOff>371475</xdr:colOff>
      <xdr:row>21</xdr:row>
      <xdr:rowOff>95250</xdr:rowOff>
    </xdr:to>
    <xdr:sp>
      <xdr:nvSpPr>
        <xdr:cNvPr id="690" name="kreslení 16"/>
        <xdr:cNvSpPr>
          <a:spLocks/>
        </xdr:cNvSpPr>
      </xdr:nvSpPr>
      <xdr:spPr>
        <a:xfrm>
          <a:off x="60483750" y="53721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323850</xdr:colOff>
      <xdr:row>5</xdr:row>
      <xdr:rowOff>0</xdr:rowOff>
    </xdr:from>
    <xdr:ext cx="323850" cy="314325"/>
    <xdr:sp>
      <xdr:nvSpPr>
        <xdr:cNvPr id="691" name="Oval 1420"/>
        <xdr:cNvSpPr>
          <a:spLocks noChangeAspect="1"/>
        </xdr:cNvSpPr>
      </xdr:nvSpPr>
      <xdr:spPr>
        <a:xfrm>
          <a:off x="25126950" y="1457325"/>
          <a:ext cx="3238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34</xdr:col>
      <xdr:colOff>228600</xdr:colOff>
      <xdr:row>16</xdr:row>
      <xdr:rowOff>0</xdr:rowOff>
    </xdr:from>
    <xdr:ext cx="552450" cy="228600"/>
    <xdr:sp>
      <xdr:nvSpPr>
        <xdr:cNvPr id="692" name="text 7125"/>
        <xdr:cNvSpPr txBox="1">
          <a:spLocks noChangeArrowheads="1"/>
        </xdr:cNvSpPr>
      </xdr:nvSpPr>
      <xdr:spPr>
        <a:xfrm>
          <a:off x="25031700" y="4248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106 *</a:t>
          </a:r>
        </a:p>
      </xdr:txBody>
    </xdr:sp>
    <xdr:clientData/>
  </xdr:oneCellAnchor>
  <xdr:twoCellAnchor editAs="absolute">
    <xdr:from>
      <xdr:col>90</xdr:col>
      <xdr:colOff>438150</xdr:colOff>
      <xdr:row>43</xdr:row>
      <xdr:rowOff>57150</xdr:rowOff>
    </xdr:from>
    <xdr:to>
      <xdr:col>90</xdr:col>
      <xdr:colOff>457200</xdr:colOff>
      <xdr:row>44</xdr:row>
      <xdr:rowOff>57150</xdr:rowOff>
    </xdr:to>
    <xdr:grpSp>
      <xdr:nvGrpSpPr>
        <xdr:cNvPr id="693" name="Group 1425"/>
        <xdr:cNvGrpSpPr>
          <a:grpSpLocks/>
        </xdr:cNvGrpSpPr>
      </xdr:nvGrpSpPr>
      <xdr:grpSpPr>
        <a:xfrm>
          <a:off x="66846450" y="10477500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694" name="Rectangle 14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14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Rectangle 14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285750</xdr:colOff>
      <xdr:row>26</xdr:row>
      <xdr:rowOff>57150</xdr:rowOff>
    </xdr:from>
    <xdr:to>
      <xdr:col>80</xdr:col>
      <xdr:colOff>590550</xdr:colOff>
      <xdr:row>26</xdr:row>
      <xdr:rowOff>171450</xdr:rowOff>
    </xdr:to>
    <xdr:grpSp>
      <xdr:nvGrpSpPr>
        <xdr:cNvPr id="697" name="Group 1429"/>
        <xdr:cNvGrpSpPr>
          <a:grpSpLocks noChangeAspect="1"/>
        </xdr:cNvGrpSpPr>
      </xdr:nvGrpSpPr>
      <xdr:grpSpPr>
        <a:xfrm>
          <a:off x="58750200" y="659130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698" name="Line 14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14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14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14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14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14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14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27</xdr:row>
      <xdr:rowOff>114300</xdr:rowOff>
    </xdr:from>
    <xdr:to>
      <xdr:col>9</xdr:col>
      <xdr:colOff>419100</xdr:colOff>
      <xdr:row>29</xdr:row>
      <xdr:rowOff>28575</xdr:rowOff>
    </xdr:to>
    <xdr:grpSp>
      <xdr:nvGrpSpPr>
        <xdr:cNvPr id="705" name="Group 1437"/>
        <xdr:cNvGrpSpPr>
          <a:grpSpLocks noChangeAspect="1"/>
        </xdr:cNvGrpSpPr>
      </xdr:nvGrpSpPr>
      <xdr:grpSpPr>
        <a:xfrm>
          <a:off x="6562725" y="68770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706" name="Line 143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143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27</xdr:row>
      <xdr:rowOff>114300</xdr:rowOff>
    </xdr:from>
    <xdr:to>
      <xdr:col>11</xdr:col>
      <xdr:colOff>447675</xdr:colOff>
      <xdr:row>28</xdr:row>
      <xdr:rowOff>76200</xdr:rowOff>
    </xdr:to>
    <xdr:sp>
      <xdr:nvSpPr>
        <xdr:cNvPr id="708" name="Line 1440"/>
        <xdr:cNvSpPr>
          <a:spLocks/>
        </xdr:cNvSpPr>
      </xdr:nvSpPr>
      <xdr:spPr>
        <a:xfrm>
          <a:off x="6724650" y="6877050"/>
          <a:ext cx="16668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457200</xdr:colOff>
      <xdr:row>28</xdr:row>
      <xdr:rowOff>76200</xdr:rowOff>
    </xdr:from>
    <xdr:to>
      <xdr:col>12</xdr:col>
      <xdr:colOff>685800</xdr:colOff>
      <xdr:row>28</xdr:row>
      <xdr:rowOff>114300</xdr:rowOff>
    </xdr:to>
    <xdr:sp>
      <xdr:nvSpPr>
        <xdr:cNvPr id="709" name="Line 1441"/>
        <xdr:cNvSpPr>
          <a:spLocks/>
        </xdr:cNvSpPr>
      </xdr:nvSpPr>
      <xdr:spPr>
        <a:xfrm>
          <a:off x="8401050" y="7067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342900</xdr:colOff>
      <xdr:row>30</xdr:row>
      <xdr:rowOff>114300</xdr:rowOff>
    </xdr:from>
    <xdr:to>
      <xdr:col>52</xdr:col>
      <xdr:colOff>647700</xdr:colOff>
      <xdr:row>32</xdr:row>
      <xdr:rowOff>28575</xdr:rowOff>
    </xdr:to>
    <xdr:grpSp>
      <xdr:nvGrpSpPr>
        <xdr:cNvPr id="710" name="Group 1450"/>
        <xdr:cNvGrpSpPr>
          <a:grpSpLocks noChangeAspect="1"/>
        </xdr:cNvGrpSpPr>
      </xdr:nvGrpSpPr>
      <xdr:grpSpPr>
        <a:xfrm>
          <a:off x="38519100" y="75628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711" name="Line 145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145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200025</xdr:colOff>
      <xdr:row>30</xdr:row>
      <xdr:rowOff>114300</xdr:rowOff>
    </xdr:from>
    <xdr:to>
      <xdr:col>52</xdr:col>
      <xdr:colOff>495300</xdr:colOff>
      <xdr:row>31</xdr:row>
      <xdr:rowOff>9525</xdr:rowOff>
    </xdr:to>
    <xdr:sp>
      <xdr:nvSpPr>
        <xdr:cNvPr id="713" name="Line 1454"/>
        <xdr:cNvSpPr>
          <a:spLocks/>
        </xdr:cNvSpPr>
      </xdr:nvSpPr>
      <xdr:spPr>
        <a:xfrm flipH="1">
          <a:off x="37861875" y="7562850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228600</xdr:colOff>
      <xdr:row>31</xdr:row>
      <xdr:rowOff>85725</xdr:rowOff>
    </xdr:from>
    <xdr:to>
      <xdr:col>50</xdr:col>
      <xdr:colOff>428625</xdr:colOff>
      <xdr:row>31</xdr:row>
      <xdr:rowOff>114300</xdr:rowOff>
    </xdr:to>
    <xdr:sp>
      <xdr:nvSpPr>
        <xdr:cNvPr id="714" name="Line 1455"/>
        <xdr:cNvSpPr>
          <a:spLocks/>
        </xdr:cNvSpPr>
      </xdr:nvSpPr>
      <xdr:spPr>
        <a:xfrm flipH="1">
          <a:off x="36404550" y="7762875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428625</xdr:colOff>
      <xdr:row>31</xdr:row>
      <xdr:rowOff>9525</xdr:rowOff>
    </xdr:from>
    <xdr:to>
      <xdr:col>51</xdr:col>
      <xdr:colOff>200025</xdr:colOff>
      <xdr:row>31</xdr:row>
      <xdr:rowOff>85725</xdr:rowOff>
    </xdr:to>
    <xdr:sp>
      <xdr:nvSpPr>
        <xdr:cNvPr id="715" name="Line 1456"/>
        <xdr:cNvSpPr>
          <a:spLocks/>
        </xdr:cNvSpPr>
      </xdr:nvSpPr>
      <xdr:spPr>
        <a:xfrm flipH="1">
          <a:off x="37118925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381000</xdr:colOff>
      <xdr:row>29</xdr:row>
      <xdr:rowOff>38100</xdr:rowOff>
    </xdr:from>
    <xdr:to>
      <xdr:col>52</xdr:col>
      <xdr:colOff>495300</xdr:colOff>
      <xdr:row>30</xdr:row>
      <xdr:rowOff>114300</xdr:rowOff>
    </xdr:to>
    <xdr:sp>
      <xdr:nvSpPr>
        <xdr:cNvPr id="716" name="Line 1457"/>
        <xdr:cNvSpPr>
          <a:spLocks/>
        </xdr:cNvSpPr>
      </xdr:nvSpPr>
      <xdr:spPr>
        <a:xfrm flipH="1" flipV="1">
          <a:off x="37071300" y="7258050"/>
          <a:ext cx="16002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190500</xdr:rowOff>
    </xdr:from>
    <xdr:to>
      <xdr:col>50</xdr:col>
      <xdr:colOff>381000</xdr:colOff>
      <xdr:row>29</xdr:row>
      <xdr:rowOff>38100</xdr:rowOff>
    </xdr:to>
    <xdr:sp>
      <xdr:nvSpPr>
        <xdr:cNvPr id="717" name="Line 1458"/>
        <xdr:cNvSpPr>
          <a:spLocks/>
        </xdr:cNvSpPr>
      </xdr:nvSpPr>
      <xdr:spPr>
        <a:xfrm flipH="1" flipV="1">
          <a:off x="36328350" y="7181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304800</xdr:colOff>
      <xdr:row>28</xdr:row>
      <xdr:rowOff>114300</xdr:rowOff>
    </xdr:from>
    <xdr:to>
      <xdr:col>49</xdr:col>
      <xdr:colOff>152400</xdr:colOff>
      <xdr:row>28</xdr:row>
      <xdr:rowOff>190500</xdr:rowOff>
    </xdr:to>
    <xdr:sp>
      <xdr:nvSpPr>
        <xdr:cNvPr id="718" name="Line 1459"/>
        <xdr:cNvSpPr>
          <a:spLocks/>
        </xdr:cNvSpPr>
      </xdr:nvSpPr>
      <xdr:spPr>
        <a:xfrm flipH="1" flipV="1">
          <a:off x="34994850" y="7105650"/>
          <a:ext cx="13335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30</xdr:row>
      <xdr:rowOff>114300</xdr:rowOff>
    </xdr:from>
    <xdr:to>
      <xdr:col>54</xdr:col>
      <xdr:colOff>504825</xdr:colOff>
      <xdr:row>30</xdr:row>
      <xdr:rowOff>114300</xdr:rowOff>
    </xdr:to>
    <xdr:sp>
      <xdr:nvSpPr>
        <xdr:cNvPr id="719" name="Line 1460"/>
        <xdr:cNvSpPr>
          <a:spLocks/>
        </xdr:cNvSpPr>
      </xdr:nvSpPr>
      <xdr:spPr>
        <a:xfrm>
          <a:off x="38671500" y="756285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23</xdr:row>
      <xdr:rowOff>114300</xdr:rowOff>
    </xdr:from>
    <xdr:to>
      <xdr:col>54</xdr:col>
      <xdr:colOff>504825</xdr:colOff>
      <xdr:row>28</xdr:row>
      <xdr:rowOff>123825</xdr:rowOff>
    </xdr:to>
    <xdr:sp>
      <xdr:nvSpPr>
        <xdr:cNvPr id="720" name="Line 1464"/>
        <xdr:cNvSpPr>
          <a:spLocks/>
        </xdr:cNvSpPr>
      </xdr:nvSpPr>
      <xdr:spPr>
        <a:xfrm flipH="1" flipV="1">
          <a:off x="38671500" y="5962650"/>
          <a:ext cx="149542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390525</xdr:colOff>
      <xdr:row>21</xdr:row>
      <xdr:rowOff>19050</xdr:rowOff>
    </xdr:from>
    <xdr:to>
      <xdr:col>54</xdr:col>
      <xdr:colOff>609600</xdr:colOff>
      <xdr:row>23</xdr:row>
      <xdr:rowOff>0</xdr:rowOff>
    </xdr:to>
    <xdr:grpSp>
      <xdr:nvGrpSpPr>
        <xdr:cNvPr id="721" name="Group 1465"/>
        <xdr:cNvGrpSpPr>
          <a:grpSpLocks noChangeAspect="1"/>
        </xdr:cNvGrpSpPr>
      </xdr:nvGrpSpPr>
      <xdr:grpSpPr>
        <a:xfrm>
          <a:off x="40052625" y="54102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722" name="Line 14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Line 14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Line 14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AutoShape 14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447675</xdr:colOff>
      <xdr:row>34</xdr:row>
      <xdr:rowOff>0</xdr:rowOff>
    </xdr:from>
    <xdr:ext cx="2971800" cy="228600"/>
    <xdr:sp>
      <xdr:nvSpPr>
        <xdr:cNvPr id="726" name="text 348"/>
        <xdr:cNvSpPr txBox="1">
          <a:spLocks noChangeArrowheads="1"/>
        </xdr:cNvSpPr>
      </xdr:nvSpPr>
      <xdr:spPr>
        <a:xfrm>
          <a:off x="44567475" y="8362950"/>
          <a:ext cx="2971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115,130 v.č.1 = 0,000 vlečky</a:t>
          </a:r>
        </a:p>
      </xdr:txBody>
    </xdr:sp>
    <xdr:clientData/>
  </xdr:oneCellAnchor>
  <xdr:oneCellAnchor>
    <xdr:from>
      <xdr:col>77</xdr:col>
      <xdr:colOff>0</xdr:colOff>
      <xdr:row>35</xdr:row>
      <xdr:rowOff>228600</xdr:rowOff>
    </xdr:from>
    <xdr:ext cx="514350" cy="228600"/>
    <xdr:sp>
      <xdr:nvSpPr>
        <xdr:cNvPr id="727" name="text 7166"/>
        <xdr:cNvSpPr txBox="1">
          <a:spLocks noChangeArrowheads="1"/>
        </xdr:cNvSpPr>
      </xdr:nvSpPr>
      <xdr:spPr>
        <a:xfrm>
          <a:off x="56978550" y="88201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twoCellAnchor editAs="absolute">
    <xdr:from>
      <xdr:col>74</xdr:col>
      <xdr:colOff>714375</xdr:colOff>
      <xdr:row>39</xdr:row>
      <xdr:rowOff>57150</xdr:rowOff>
    </xdr:from>
    <xdr:to>
      <xdr:col>74</xdr:col>
      <xdr:colOff>733425</xdr:colOff>
      <xdr:row>40</xdr:row>
      <xdr:rowOff>57150</xdr:rowOff>
    </xdr:to>
    <xdr:grpSp>
      <xdr:nvGrpSpPr>
        <xdr:cNvPr id="728" name="Group 1425"/>
        <xdr:cNvGrpSpPr>
          <a:grpSpLocks/>
        </xdr:cNvGrpSpPr>
      </xdr:nvGrpSpPr>
      <xdr:grpSpPr>
        <a:xfrm>
          <a:off x="55235475" y="9563100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729" name="Rectangle 14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14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14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142</xdr:col>
      <xdr:colOff>0</xdr:colOff>
      <xdr:row>32</xdr:row>
      <xdr:rowOff>0</xdr:rowOff>
    </xdr:from>
    <xdr:ext cx="514350" cy="228600"/>
    <xdr:sp>
      <xdr:nvSpPr>
        <xdr:cNvPr id="732" name="text 7125"/>
        <xdr:cNvSpPr txBox="1">
          <a:spLocks noChangeArrowheads="1"/>
        </xdr:cNvSpPr>
      </xdr:nvSpPr>
      <xdr:spPr>
        <a:xfrm>
          <a:off x="105041700" y="79057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3" name="Line 213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4" name="Line 213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5" name="Line 214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6" name="Line 214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7" name="Line 214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8" name="Line 214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9" name="Line 2144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0" name="Line 214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1" name="Line 214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2" name="Line 2147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3" name="Line 214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4" name="Line 214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5" name="Line 215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6" name="Line 215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7" name="Line 215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8" name="Line 215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9" name="Line 2154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0" name="Line 215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1" name="Line 215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2" name="Line 2157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3" name="Line 215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4" name="Line 215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5" name="Line 216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6" name="Line 216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7" name="Line 216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8" name="Line 216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9" name="Line 2164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0" name="Line 216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1" name="Line 216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2" name="Line 2167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3" name="Line 216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4" name="Line 216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5" name="Line 217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6" name="Line 217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7" name="Line 217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8" name="Line 217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9" name="Line 2174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0" name="Line 217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1" name="Line 217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2" name="Line 2177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3" name="Line 217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4" name="Line 217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5" name="Line 218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6" name="Line 218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7" name="Line 218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8" name="Line 218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9" name="Line 2184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0" name="Line 218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1" name="Line 218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2" name="Line 2187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3" name="Line 218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4" name="Line 218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5" name="Line 219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6" name="Line 219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7" name="Line 219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8" name="Line 219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9" name="Line 2194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0" name="Line 219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1" name="Line 219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2" name="Line 2197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3" name="Line 219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4" name="Line 219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5" name="Line 220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6" name="Line 220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7" name="Line 220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8" name="Line 220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9" name="Line 2204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0" name="Line 220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1" name="Line 220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2" name="Line 2207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3" name="Line 220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4" name="Line 220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5" name="Line 221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6" name="Line 221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7" name="Line 221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8" name="Line 221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9" name="Line 2214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0" name="Line 221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1" name="Line 221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2" name="Line 2217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3" name="Line 221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4" name="Line 221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5" name="Line 222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6" name="Line 222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7" name="Line 222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8" name="Line 222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9" name="Line 2224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0" name="Line 222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1" name="Line 222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2" name="Line 2227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3" name="Line 222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4" name="Line 222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5" name="Line 223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6" name="Line 223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7" name="Line 223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8" name="Line 223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9" name="Line 260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0" name="Line 2607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1" name="Line 260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2" name="Line 260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3" name="Line 261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4" name="Line 261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5" name="Line 261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6" name="Line 261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7" name="Line 2614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8" name="Line 261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9" name="Line 261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0" name="Line 2617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1" name="Line 261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2" name="Line 261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3" name="Line 262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4" name="Line 262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5" name="Line 262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6" name="Line 262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7" name="Line 2624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8" name="Line 262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9" name="Line 262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0" name="Line 2627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1" name="Line 262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2" name="Line 262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3" name="Line 263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4" name="Line 263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5" name="Line 263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6" name="Line 263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7" name="Line 2634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8" name="Line 263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9" name="Line 263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0" name="Line 2637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1" name="Line 263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2" name="Line 263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3" name="Line 264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4" name="Line 264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5" name="Line 264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6" name="Line 264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7" name="Line 2644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8" name="Line 264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9" name="Line 264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0" name="Line 2647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1" name="Line 264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2" name="Line 264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3" name="Line 265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4" name="Line 265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5" name="Line 265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6" name="Line 265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7" name="Line 2654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8" name="Line 265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9" name="Line 265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0" name="Line 2657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1" name="Line 265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2" name="Line 265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3" name="Line 266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4" name="Line 266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5" name="Line 266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6" name="Line 266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7" name="Line 2664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8" name="Line 266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9" name="Line 266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0" name="Line 2667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1" name="Line 266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2" name="Line 266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3" name="Line 267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4" name="Line 267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5" name="Line 267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6" name="Line 267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7" name="Line 2674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8" name="Line 267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9" name="Line 267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0" name="Line 2677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1" name="Line 267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2" name="Line 267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3" name="Line 268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4" name="Line 268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5" name="Line 268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6" name="Line 268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7" name="Line 2684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8" name="Line 268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9" name="Line 268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0" name="Line 2687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1" name="Line 268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2" name="Line 268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3" name="Line 269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4" name="Line 269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5" name="Line 269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6" name="Line 269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7" name="Line 2694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8" name="Line 269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9" name="Line 269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0" name="Line 2697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1" name="Line 269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2" name="Line 269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3" name="Line 270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4" name="Line 270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25" name="Line 2702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26" name="Line 2703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27" name="Line 2704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28" name="Line 2705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29" name="Line 2706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30" name="Line 2707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31" name="Line 2708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32" name="Line 2709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33" name="Line 2710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34" name="Line 2711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35" name="Line 2712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36" name="Line 2713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37" name="Line 2714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38" name="Line 2715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39" name="Line 2716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0" name="Line 2717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1" name="Line 2718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2" name="Line 2719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3" name="Line 2720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4" name="Line 2721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5" name="Line 2722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6" name="Line 2723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7" name="Line 2724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8" name="Line 2725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9" name="Line 2726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0" name="Line 2727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1" name="Line 2728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2" name="Line 2729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3" name="Line 2730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4" name="Line 2731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5" name="Line 2732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6" name="Line 2733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7" name="Line 2734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8" name="Line 2735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9" name="Line 2736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0" name="Line 2737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1" name="Line 2738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2" name="Line 2739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3" name="Line 2740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4" name="Line 2741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5" name="Line 2742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6" name="Line 2743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7" name="Line 2744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8" name="Line 2745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9" name="Line 2746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0" name="Line 2747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1" name="Line 2748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2" name="Line 2749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3" name="Line 2750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4" name="Line 2751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5" name="Line 2752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6" name="Line 2753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7" name="Line 2754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8" name="Line 2755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9" name="Line 2756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0" name="Line 2757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1" name="Line 2758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2" name="Line 2759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3" name="Line 2760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4" name="Line 2761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5" name="Line 2762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6" name="Line 2763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7" name="Line 2764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8" name="Line 2765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9" name="Line 2766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0" name="Line 2767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1" name="Line 2768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2" name="Line 2769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3" name="Line 2770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4" name="Line 2771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5" name="Line 2772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6" name="Line 2773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7" name="Line 2774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8" name="Line 2775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9" name="Line 2776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0" name="Line 2777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1" name="Line 2778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2" name="Line 2779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3" name="Line 2780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4" name="Line 2781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5" name="Line 2782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6" name="Line 2783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7" name="Line 2784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8" name="Line 2785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9" name="Line 2786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0" name="Line 2787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1" name="Line 2788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2" name="Line 2789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3" name="Line 2790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4" name="Line 2791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5" name="Line 2792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6" name="Line 2793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7" name="Line 2794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8" name="Line 2795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9" name="Line 2796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0" name="Line 2797"/>
        <xdr:cNvSpPr>
          <a:spLocks/>
        </xdr:cNvSpPr>
      </xdr:nvSpPr>
      <xdr:spPr>
        <a:xfrm flipH="1">
          <a:off x="79343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35</xdr:row>
      <xdr:rowOff>219075</xdr:rowOff>
    </xdr:from>
    <xdr:to>
      <xdr:col>73</xdr:col>
      <xdr:colOff>57150</xdr:colOff>
      <xdr:row>37</xdr:row>
      <xdr:rowOff>114300</xdr:rowOff>
    </xdr:to>
    <xdr:grpSp>
      <xdr:nvGrpSpPr>
        <xdr:cNvPr id="1021" name="Group 162"/>
        <xdr:cNvGrpSpPr>
          <a:grpSpLocks noChangeAspect="1"/>
        </xdr:cNvGrpSpPr>
      </xdr:nvGrpSpPr>
      <xdr:grpSpPr>
        <a:xfrm>
          <a:off x="53759100" y="8810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22" name="Line 1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1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19</xdr:row>
      <xdr:rowOff>0</xdr:rowOff>
    </xdr:from>
    <xdr:to>
      <xdr:col>4</xdr:col>
      <xdr:colOff>0</xdr:colOff>
      <xdr:row>21</xdr:row>
      <xdr:rowOff>0</xdr:rowOff>
    </xdr:to>
    <xdr:sp>
      <xdr:nvSpPr>
        <xdr:cNvPr id="1024" name="text 38"/>
        <xdr:cNvSpPr txBox="1">
          <a:spLocks noChangeArrowheads="1"/>
        </xdr:cNvSpPr>
      </xdr:nvSpPr>
      <xdr:spPr>
        <a:xfrm>
          <a:off x="514350" y="4933950"/>
          <a:ext cx="2000250" cy="457200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V3023</a:t>
          </a:r>
        </a:p>
      </xdr:txBody>
    </xdr:sp>
    <xdr:clientData/>
  </xdr:twoCellAnchor>
  <xdr:twoCellAnchor>
    <xdr:from>
      <xdr:col>102</xdr:col>
      <xdr:colOff>847725</xdr:colOff>
      <xdr:row>30</xdr:row>
      <xdr:rowOff>76200</xdr:rowOff>
    </xdr:from>
    <xdr:to>
      <xdr:col>107</xdr:col>
      <xdr:colOff>0</xdr:colOff>
      <xdr:row>31</xdr:row>
      <xdr:rowOff>152400</xdr:rowOff>
    </xdr:to>
    <xdr:grpSp>
      <xdr:nvGrpSpPr>
        <xdr:cNvPr id="1025" name="Group 1087"/>
        <xdr:cNvGrpSpPr>
          <a:grpSpLocks/>
        </xdr:cNvGrpSpPr>
      </xdr:nvGrpSpPr>
      <xdr:grpSpPr>
        <a:xfrm>
          <a:off x="76171425" y="7524750"/>
          <a:ext cx="3095625" cy="304800"/>
          <a:chOff x="115" y="388"/>
          <a:chExt cx="1117" cy="40"/>
        </a:xfrm>
        <a:solidFill>
          <a:srgbClr val="FFFFFF"/>
        </a:solidFill>
      </xdr:grpSpPr>
      <xdr:sp>
        <xdr:nvSpPr>
          <xdr:cNvPr id="1026" name="Rectangle 108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Rectangle 108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Rectangle 109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Rectangle 109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Rectangle 109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109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Rectangle 109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Rectangle 109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Rectangle 109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971550</xdr:colOff>
      <xdr:row>33</xdr:row>
      <xdr:rowOff>114300</xdr:rowOff>
    </xdr:from>
    <xdr:to>
      <xdr:col>106</xdr:col>
      <xdr:colOff>0</xdr:colOff>
      <xdr:row>34</xdr:row>
      <xdr:rowOff>114300</xdr:rowOff>
    </xdr:to>
    <xdr:sp>
      <xdr:nvSpPr>
        <xdr:cNvPr id="1035" name="text 7125"/>
        <xdr:cNvSpPr txBox="1">
          <a:spLocks noChangeArrowheads="1"/>
        </xdr:cNvSpPr>
      </xdr:nvSpPr>
      <xdr:spPr>
        <a:xfrm>
          <a:off x="77781150" y="8248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118</a:t>
          </a:r>
        </a:p>
      </xdr:txBody>
    </xdr:sp>
    <xdr:clientData/>
  </xdr:twoCellAnchor>
  <xdr:twoCellAnchor>
    <xdr:from>
      <xdr:col>104</xdr:col>
      <xdr:colOff>971550</xdr:colOff>
      <xdr:row>42</xdr:row>
      <xdr:rowOff>114300</xdr:rowOff>
    </xdr:from>
    <xdr:to>
      <xdr:col>106</xdr:col>
      <xdr:colOff>0</xdr:colOff>
      <xdr:row>43</xdr:row>
      <xdr:rowOff>114300</xdr:rowOff>
    </xdr:to>
    <xdr:sp>
      <xdr:nvSpPr>
        <xdr:cNvPr id="1036" name="text 7125"/>
        <xdr:cNvSpPr txBox="1">
          <a:spLocks noChangeArrowheads="1"/>
        </xdr:cNvSpPr>
      </xdr:nvSpPr>
      <xdr:spPr>
        <a:xfrm>
          <a:off x="77781150" y="10306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138</a:t>
          </a:r>
        </a:p>
      </xdr:txBody>
    </xdr:sp>
    <xdr:clientData/>
  </xdr:twoCellAnchor>
  <xdr:twoCellAnchor>
    <xdr:from>
      <xdr:col>103</xdr:col>
      <xdr:colOff>0</xdr:colOff>
      <xdr:row>45</xdr:row>
      <xdr:rowOff>133350</xdr:rowOff>
    </xdr:from>
    <xdr:to>
      <xdr:col>104</xdr:col>
      <xdr:colOff>0</xdr:colOff>
      <xdr:row>46</xdr:row>
      <xdr:rowOff>133350</xdr:rowOff>
    </xdr:to>
    <xdr:sp>
      <xdr:nvSpPr>
        <xdr:cNvPr id="1037" name="text 7125"/>
        <xdr:cNvSpPr txBox="1">
          <a:spLocks noChangeArrowheads="1"/>
        </xdr:cNvSpPr>
      </xdr:nvSpPr>
      <xdr:spPr>
        <a:xfrm>
          <a:off x="76295250" y="11010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38</a:t>
          </a:r>
        </a:p>
      </xdr:txBody>
    </xdr:sp>
    <xdr:clientData/>
  </xdr:twoCellAnchor>
  <xdr:twoCellAnchor>
    <xdr:from>
      <xdr:col>104</xdr:col>
      <xdr:colOff>971550</xdr:colOff>
      <xdr:row>30</xdr:row>
      <xdr:rowOff>114300</xdr:rowOff>
    </xdr:from>
    <xdr:to>
      <xdr:col>106</xdr:col>
      <xdr:colOff>0</xdr:colOff>
      <xdr:row>31</xdr:row>
      <xdr:rowOff>114300</xdr:rowOff>
    </xdr:to>
    <xdr:sp>
      <xdr:nvSpPr>
        <xdr:cNvPr id="1038" name="text 7125"/>
        <xdr:cNvSpPr txBox="1">
          <a:spLocks noChangeArrowheads="1"/>
        </xdr:cNvSpPr>
      </xdr:nvSpPr>
      <xdr:spPr>
        <a:xfrm>
          <a:off x="77781150" y="7562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104</xdr:col>
      <xdr:colOff>971550</xdr:colOff>
      <xdr:row>36</xdr:row>
      <xdr:rowOff>114300</xdr:rowOff>
    </xdr:from>
    <xdr:to>
      <xdr:col>106</xdr:col>
      <xdr:colOff>0</xdr:colOff>
      <xdr:row>37</xdr:row>
      <xdr:rowOff>114300</xdr:rowOff>
    </xdr:to>
    <xdr:sp>
      <xdr:nvSpPr>
        <xdr:cNvPr id="1039" name="text 7125"/>
        <xdr:cNvSpPr txBox="1">
          <a:spLocks noChangeArrowheads="1"/>
        </xdr:cNvSpPr>
      </xdr:nvSpPr>
      <xdr:spPr>
        <a:xfrm>
          <a:off x="77781150" y="8934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210</a:t>
          </a:r>
        </a:p>
      </xdr:txBody>
    </xdr:sp>
    <xdr:clientData/>
  </xdr:twoCellAnchor>
  <xdr:twoCellAnchor>
    <xdr:from>
      <xdr:col>104</xdr:col>
      <xdr:colOff>971550</xdr:colOff>
      <xdr:row>39</xdr:row>
      <xdr:rowOff>114300</xdr:rowOff>
    </xdr:from>
    <xdr:to>
      <xdr:col>106</xdr:col>
      <xdr:colOff>0</xdr:colOff>
      <xdr:row>40</xdr:row>
      <xdr:rowOff>114300</xdr:rowOff>
    </xdr:to>
    <xdr:sp>
      <xdr:nvSpPr>
        <xdr:cNvPr id="1040" name="text 7125"/>
        <xdr:cNvSpPr txBox="1">
          <a:spLocks noChangeArrowheads="1"/>
        </xdr:cNvSpPr>
      </xdr:nvSpPr>
      <xdr:spPr>
        <a:xfrm>
          <a:off x="77781150" y="9620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179</a:t>
          </a:r>
        </a:p>
      </xdr:txBody>
    </xdr:sp>
    <xdr:clientData/>
  </xdr:twoCellAnchor>
  <xdr:twoCellAnchor>
    <xdr:from>
      <xdr:col>86</xdr:col>
      <xdr:colOff>276225</xdr:colOff>
      <xdr:row>13</xdr:row>
      <xdr:rowOff>9525</xdr:rowOff>
    </xdr:from>
    <xdr:to>
      <xdr:col>86</xdr:col>
      <xdr:colOff>714375</xdr:colOff>
      <xdr:row>14</xdr:row>
      <xdr:rowOff>0</xdr:rowOff>
    </xdr:to>
    <xdr:grpSp>
      <xdr:nvGrpSpPr>
        <xdr:cNvPr id="1041" name="Group 186"/>
        <xdr:cNvGrpSpPr>
          <a:grpSpLocks/>
        </xdr:cNvGrpSpPr>
      </xdr:nvGrpSpPr>
      <xdr:grpSpPr>
        <a:xfrm>
          <a:off x="63712725" y="3571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42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676275</xdr:colOff>
      <xdr:row>14</xdr:row>
      <xdr:rowOff>142875</xdr:rowOff>
    </xdr:from>
    <xdr:to>
      <xdr:col>84</xdr:col>
      <xdr:colOff>447675</xdr:colOff>
      <xdr:row>16</xdr:row>
      <xdr:rowOff>9525</xdr:rowOff>
    </xdr:to>
    <xdr:sp>
      <xdr:nvSpPr>
        <xdr:cNvPr id="1046" name="Line 1200"/>
        <xdr:cNvSpPr>
          <a:spLocks/>
        </xdr:cNvSpPr>
      </xdr:nvSpPr>
      <xdr:spPr>
        <a:xfrm flipH="1">
          <a:off x="59655075" y="3933825"/>
          <a:ext cx="2743200" cy="3238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14</xdr:row>
      <xdr:rowOff>152400</xdr:rowOff>
    </xdr:from>
    <xdr:to>
      <xdr:col>84</xdr:col>
      <xdr:colOff>647700</xdr:colOff>
      <xdr:row>16</xdr:row>
      <xdr:rowOff>66675</xdr:rowOff>
    </xdr:to>
    <xdr:grpSp>
      <xdr:nvGrpSpPr>
        <xdr:cNvPr id="1047" name="Group 198"/>
        <xdr:cNvGrpSpPr>
          <a:grpSpLocks noChangeAspect="1"/>
        </xdr:cNvGrpSpPr>
      </xdr:nvGrpSpPr>
      <xdr:grpSpPr>
        <a:xfrm>
          <a:off x="62293500" y="39433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048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676275</xdr:colOff>
      <xdr:row>42</xdr:row>
      <xdr:rowOff>123825</xdr:rowOff>
    </xdr:from>
    <xdr:to>
      <xdr:col>131</xdr:col>
      <xdr:colOff>438150</xdr:colOff>
      <xdr:row>44</xdr:row>
      <xdr:rowOff>0</xdr:rowOff>
    </xdr:to>
    <xdr:sp>
      <xdr:nvSpPr>
        <xdr:cNvPr id="1050" name="Line 24"/>
        <xdr:cNvSpPr>
          <a:spLocks/>
        </xdr:cNvSpPr>
      </xdr:nvSpPr>
      <xdr:spPr>
        <a:xfrm flipH="1">
          <a:off x="95316675" y="10315575"/>
          <a:ext cx="22193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676275</xdr:colOff>
      <xdr:row>44</xdr:row>
      <xdr:rowOff>76200</xdr:rowOff>
    </xdr:from>
    <xdr:to>
      <xdr:col>127</xdr:col>
      <xdr:colOff>447675</xdr:colOff>
      <xdr:row>44</xdr:row>
      <xdr:rowOff>114300</xdr:rowOff>
    </xdr:to>
    <xdr:sp>
      <xdr:nvSpPr>
        <xdr:cNvPr id="1051" name="Line 50"/>
        <xdr:cNvSpPr>
          <a:spLocks/>
        </xdr:cNvSpPr>
      </xdr:nvSpPr>
      <xdr:spPr>
        <a:xfrm flipH="1">
          <a:off x="93830775" y="10725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447675</xdr:colOff>
      <xdr:row>44</xdr:row>
      <xdr:rowOff>0</xdr:rowOff>
    </xdr:from>
    <xdr:to>
      <xdr:col>128</xdr:col>
      <xdr:colOff>676275</xdr:colOff>
      <xdr:row>44</xdr:row>
      <xdr:rowOff>76200</xdr:rowOff>
    </xdr:to>
    <xdr:sp>
      <xdr:nvSpPr>
        <xdr:cNvPr id="1052" name="Line 100"/>
        <xdr:cNvSpPr>
          <a:spLocks/>
        </xdr:cNvSpPr>
      </xdr:nvSpPr>
      <xdr:spPr>
        <a:xfrm flipH="1">
          <a:off x="94573725" y="10648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504825</xdr:colOff>
      <xdr:row>40</xdr:row>
      <xdr:rowOff>104775</xdr:rowOff>
    </xdr:from>
    <xdr:to>
      <xdr:col>136</xdr:col>
      <xdr:colOff>57150</xdr:colOff>
      <xdr:row>42</xdr:row>
      <xdr:rowOff>104775</xdr:rowOff>
    </xdr:to>
    <xdr:sp>
      <xdr:nvSpPr>
        <xdr:cNvPr id="1053" name="Line 24"/>
        <xdr:cNvSpPr>
          <a:spLocks/>
        </xdr:cNvSpPr>
      </xdr:nvSpPr>
      <xdr:spPr>
        <a:xfrm flipH="1">
          <a:off x="97602675" y="9839325"/>
          <a:ext cx="30384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78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 t="s">
        <v>107</v>
      </c>
      <c r="D4" s="14"/>
      <c r="E4" s="11"/>
      <c r="F4" s="11"/>
      <c r="G4" s="11"/>
      <c r="H4" s="11"/>
      <c r="I4" s="14"/>
      <c r="J4" s="15" t="s">
        <v>105</v>
      </c>
      <c r="K4" s="14"/>
      <c r="L4" s="16"/>
      <c r="M4" s="14"/>
      <c r="N4" s="14"/>
      <c r="O4" s="14"/>
      <c r="P4" s="14"/>
      <c r="Q4" s="17" t="s">
        <v>1</v>
      </c>
      <c r="R4" s="190">
        <v>537191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313" t="s">
        <v>109</v>
      </c>
      <c r="D5" s="14"/>
      <c r="E5" s="11"/>
      <c r="F5" s="11"/>
      <c r="G5" s="11"/>
      <c r="H5" s="11"/>
      <c r="I5" s="14"/>
      <c r="J5" s="15" t="s">
        <v>187</v>
      </c>
      <c r="K5" s="14"/>
      <c r="L5" s="16"/>
      <c r="M5" s="14"/>
      <c r="N5" s="14"/>
      <c r="O5" s="14"/>
      <c r="P5" s="16"/>
      <c r="Q5" s="16"/>
      <c r="R5" s="16"/>
      <c r="S5" s="16"/>
      <c r="T5" s="14"/>
      <c r="U5" s="18"/>
      <c r="V5" s="18"/>
    </row>
    <row r="6" spans="2:22" s="20" customFormat="1" ht="10.5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5.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10.5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1" customHeight="1">
      <c r="A9" s="29"/>
      <c r="B9" s="34"/>
      <c r="C9" s="35" t="s">
        <v>2</v>
      </c>
      <c r="D9" s="36"/>
      <c r="E9" s="36"/>
      <c r="F9" s="36"/>
      <c r="G9" s="36"/>
      <c r="M9" s="36"/>
      <c r="N9" s="36"/>
      <c r="O9" s="36"/>
      <c r="P9" s="36"/>
      <c r="Q9" s="36"/>
      <c r="R9" s="39"/>
      <c r="S9" s="33"/>
      <c r="T9" s="9"/>
      <c r="U9" s="7"/>
    </row>
    <row r="10" spans="1:21" ht="24" customHeight="1">
      <c r="A10" s="29"/>
      <c r="B10" s="34"/>
      <c r="C10" s="40" t="s">
        <v>3</v>
      </c>
      <c r="D10" s="36"/>
      <c r="E10" s="36"/>
      <c r="F10" s="36"/>
      <c r="G10" s="36"/>
      <c r="H10" s="359"/>
      <c r="I10" s="37"/>
      <c r="J10" s="38" t="s">
        <v>119</v>
      </c>
      <c r="K10" s="37"/>
      <c r="L10" s="359"/>
      <c r="M10" s="36"/>
      <c r="N10" s="36"/>
      <c r="O10" s="36"/>
      <c r="P10" s="507" t="s">
        <v>120</v>
      </c>
      <c r="Q10" s="507"/>
      <c r="R10" s="42"/>
      <c r="S10" s="33"/>
      <c r="T10" s="9"/>
      <c r="U10" s="7"/>
    </row>
    <row r="11" spans="1:21" ht="21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185" t="s">
        <v>121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10.5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10.5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14" t="s">
        <v>69</v>
      </c>
      <c r="F14" s="314"/>
      <c r="G14" s="314" t="s">
        <v>70</v>
      </c>
      <c r="I14" s="314" t="s">
        <v>77</v>
      </c>
      <c r="K14" s="47" t="s">
        <v>6</v>
      </c>
      <c r="M14" s="314" t="s">
        <v>78</v>
      </c>
      <c r="O14" s="314" t="s">
        <v>111</v>
      </c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15" t="s">
        <v>113</v>
      </c>
      <c r="F15" s="315"/>
      <c r="G15" s="315" t="s">
        <v>114</v>
      </c>
      <c r="I15" s="315">
        <v>115.28</v>
      </c>
      <c r="K15" s="205">
        <v>115.783</v>
      </c>
      <c r="M15" s="315">
        <v>116.01</v>
      </c>
      <c r="O15" s="315">
        <v>116.01</v>
      </c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54</v>
      </c>
      <c r="D16" s="36"/>
      <c r="E16" s="36"/>
      <c r="F16" s="315"/>
      <c r="G16" s="36"/>
      <c r="H16" s="36"/>
      <c r="K16" s="199" t="s">
        <v>110</v>
      </c>
      <c r="N16" s="36"/>
      <c r="O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247" t="s">
        <v>160</v>
      </c>
      <c r="K17" s="247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0.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33</v>
      </c>
      <c r="D19" s="36"/>
      <c r="E19" s="36"/>
      <c r="F19" s="36"/>
      <c r="G19" s="36"/>
      <c r="H19" s="36"/>
      <c r="J19" s="134" t="s">
        <v>43</v>
      </c>
      <c r="L19" s="36"/>
      <c r="M19" s="48"/>
      <c r="N19" s="48"/>
      <c r="O19" s="36"/>
      <c r="P19" s="507" t="s">
        <v>36</v>
      </c>
      <c r="Q19" s="507"/>
      <c r="R19" s="39"/>
      <c r="S19" s="33"/>
      <c r="T19" s="9"/>
      <c r="U19" s="7"/>
    </row>
    <row r="20" spans="1:21" ht="21" customHeight="1">
      <c r="A20" s="29"/>
      <c r="B20" s="34"/>
      <c r="C20" s="41" t="s">
        <v>34</v>
      </c>
      <c r="D20" s="36"/>
      <c r="E20" s="36"/>
      <c r="F20" s="36"/>
      <c r="G20" s="36"/>
      <c r="H20" s="36"/>
      <c r="J20" s="135" t="s">
        <v>35</v>
      </c>
      <c r="L20" s="36"/>
      <c r="M20" s="48"/>
      <c r="N20" s="48"/>
      <c r="O20" s="36"/>
      <c r="P20" s="507" t="s">
        <v>37</v>
      </c>
      <c r="Q20" s="507"/>
      <c r="R20" s="39"/>
      <c r="S20" s="33"/>
      <c r="T20" s="9"/>
      <c r="U20" s="7"/>
    </row>
    <row r="21" spans="1:21" ht="10.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5.5" customHeight="1">
      <c r="A22" s="29"/>
      <c r="B22" s="316"/>
      <c r="C22" s="317"/>
      <c r="D22" s="317"/>
      <c r="E22" s="318"/>
      <c r="F22" s="318"/>
      <c r="G22" s="318"/>
      <c r="H22" s="318"/>
      <c r="I22" s="317"/>
      <c r="J22" s="319"/>
      <c r="K22" s="317"/>
      <c r="L22" s="317"/>
      <c r="M22" s="317"/>
      <c r="N22" s="317"/>
      <c r="O22" s="317"/>
      <c r="P22" s="317"/>
      <c r="Q22" s="317"/>
      <c r="R22" s="317"/>
      <c r="S22" s="33"/>
      <c r="T22" s="9"/>
      <c r="U22" s="7"/>
    </row>
    <row r="23" spans="1:19" ht="30" customHeight="1">
      <c r="A23" s="52"/>
      <c r="B23" s="53"/>
      <c r="C23" s="54"/>
      <c r="D23" s="508" t="s">
        <v>8</v>
      </c>
      <c r="E23" s="509"/>
      <c r="F23" s="509"/>
      <c r="G23" s="509"/>
      <c r="H23" s="54"/>
      <c r="I23" s="55"/>
      <c r="J23" s="56"/>
      <c r="K23" s="53"/>
      <c r="L23" s="54"/>
      <c r="M23" s="508" t="s">
        <v>9</v>
      </c>
      <c r="N23" s="508"/>
      <c r="O23" s="508"/>
      <c r="P23" s="508"/>
      <c r="Q23" s="54"/>
      <c r="R23" s="55"/>
      <c r="S23" s="33"/>
    </row>
    <row r="24" spans="1:20" s="62" customFormat="1" ht="21" customHeight="1" thickBot="1">
      <c r="A24" s="57"/>
      <c r="B24" s="58" t="s">
        <v>10</v>
      </c>
      <c r="C24" s="59" t="s">
        <v>11</v>
      </c>
      <c r="D24" s="59" t="s">
        <v>12</v>
      </c>
      <c r="E24" s="60" t="s">
        <v>13</v>
      </c>
      <c r="F24" s="510" t="s">
        <v>14</v>
      </c>
      <c r="G24" s="511"/>
      <c r="H24" s="511"/>
      <c r="I24" s="512"/>
      <c r="J24" s="56"/>
      <c r="K24" s="58" t="s">
        <v>10</v>
      </c>
      <c r="L24" s="59" t="s">
        <v>11</v>
      </c>
      <c r="M24" s="59" t="s">
        <v>12</v>
      </c>
      <c r="N24" s="60" t="s">
        <v>13</v>
      </c>
      <c r="O24" s="510" t="s">
        <v>14</v>
      </c>
      <c r="P24" s="511"/>
      <c r="Q24" s="511"/>
      <c r="R24" s="512"/>
      <c r="S24" s="61"/>
      <c r="T24" s="5"/>
    </row>
    <row r="25" spans="1:20" s="250" customFormat="1" ht="18" customHeight="1" thickTop="1">
      <c r="A25" s="29"/>
      <c r="B25" s="63"/>
      <c r="C25" s="64"/>
      <c r="D25" s="200"/>
      <c r="E25" s="65"/>
      <c r="F25" s="66"/>
      <c r="G25" s="67"/>
      <c r="H25" s="67"/>
      <c r="I25" s="68"/>
      <c r="J25" s="56"/>
      <c r="K25" s="63"/>
      <c r="L25" s="64"/>
      <c r="M25" s="200"/>
      <c r="N25" s="65"/>
      <c r="O25" s="66"/>
      <c r="P25" s="67"/>
      <c r="Q25" s="67"/>
      <c r="R25" s="68"/>
      <c r="S25" s="248"/>
      <c r="T25" s="249"/>
    </row>
    <row r="26" spans="1:20" s="250" customFormat="1" ht="21" customHeight="1">
      <c r="A26" s="29"/>
      <c r="B26" s="189">
        <v>1</v>
      </c>
      <c r="C26" s="272">
        <v>115.5</v>
      </c>
      <c r="D26" s="272">
        <v>115.94</v>
      </c>
      <c r="E26" s="273">
        <f>(D26-C26)*1000</f>
        <v>439.9999999999977</v>
      </c>
      <c r="F26" s="495" t="s">
        <v>67</v>
      </c>
      <c r="G26" s="496"/>
      <c r="H26" s="496"/>
      <c r="I26" s="497"/>
      <c r="J26" s="56"/>
      <c r="K26" s="189">
        <v>1</v>
      </c>
      <c r="L26" s="272">
        <v>115.69</v>
      </c>
      <c r="M26" s="272">
        <v>115.9</v>
      </c>
      <c r="N26" s="273">
        <f>(M26-L26)*1000</f>
        <v>210.00000000000796</v>
      </c>
      <c r="O26" s="489" t="s">
        <v>176</v>
      </c>
      <c r="P26" s="490"/>
      <c r="Q26" s="490"/>
      <c r="R26" s="491"/>
      <c r="S26" s="248"/>
      <c r="T26" s="249"/>
    </row>
    <row r="27" spans="1:20" s="250" customFormat="1" ht="21" customHeight="1">
      <c r="A27" s="29"/>
      <c r="B27" s="465" t="s">
        <v>175</v>
      </c>
      <c r="C27" s="320">
        <v>116.1</v>
      </c>
      <c r="D27" s="320">
        <v>116.16</v>
      </c>
      <c r="E27" s="273">
        <f>(D27-C27)*1000</f>
        <v>60.000000000002274</v>
      </c>
      <c r="F27" s="483" t="s">
        <v>159</v>
      </c>
      <c r="G27" s="484"/>
      <c r="H27" s="484"/>
      <c r="I27" s="485"/>
      <c r="J27" s="56"/>
      <c r="K27" s="63"/>
      <c r="L27" s="64"/>
      <c r="M27" s="200"/>
      <c r="N27" s="65"/>
      <c r="O27" s="483" t="s">
        <v>180</v>
      </c>
      <c r="P27" s="484"/>
      <c r="Q27" s="484"/>
      <c r="R27" s="485"/>
      <c r="S27" s="248"/>
      <c r="T27" s="249"/>
    </row>
    <row r="28" spans="1:20" s="250" customFormat="1" ht="21" customHeight="1">
      <c r="A28" s="29"/>
      <c r="B28" s="189"/>
      <c r="C28" s="272"/>
      <c r="D28" s="272"/>
      <c r="E28" s="273"/>
      <c r="F28" s="296"/>
      <c r="G28" s="297"/>
      <c r="H28" s="297"/>
      <c r="I28" s="298"/>
      <c r="J28" s="56"/>
      <c r="K28" s="63"/>
      <c r="L28" s="64"/>
      <c r="M28" s="200"/>
      <c r="N28" s="65"/>
      <c r="O28" s="483" t="s">
        <v>181</v>
      </c>
      <c r="P28" s="484"/>
      <c r="Q28" s="484"/>
      <c r="R28" s="485"/>
      <c r="S28" s="248"/>
      <c r="T28" s="249"/>
    </row>
    <row r="29" spans="1:20" s="250" customFormat="1" ht="21" customHeight="1">
      <c r="A29" s="29"/>
      <c r="B29" s="189">
        <v>2</v>
      </c>
      <c r="C29" s="272">
        <v>115.53</v>
      </c>
      <c r="D29" s="272">
        <v>115.913</v>
      </c>
      <c r="E29" s="273">
        <f>(D29-C29)*1000</f>
        <v>382.99999999999557</v>
      </c>
      <c r="F29" s="492" t="s">
        <v>15</v>
      </c>
      <c r="G29" s="493"/>
      <c r="H29" s="493"/>
      <c r="I29" s="494"/>
      <c r="J29" s="56"/>
      <c r="K29" s="189"/>
      <c r="L29" s="272"/>
      <c r="M29" s="272"/>
      <c r="N29" s="273"/>
      <c r="O29" s="290"/>
      <c r="P29" s="291"/>
      <c r="Q29" s="291"/>
      <c r="R29" s="292"/>
      <c r="S29" s="248"/>
      <c r="T29" s="249"/>
    </row>
    <row r="30" spans="1:20" s="250" customFormat="1" ht="21" customHeight="1">
      <c r="A30" s="29"/>
      <c r="B30" s="189">
        <v>3</v>
      </c>
      <c r="C30" s="272">
        <v>115.42</v>
      </c>
      <c r="D30" s="272">
        <v>115.987</v>
      </c>
      <c r="E30" s="273">
        <f>(D30-C30)*1000</f>
        <v>566.9999999999931</v>
      </c>
      <c r="F30" s="492" t="s">
        <v>15</v>
      </c>
      <c r="G30" s="493"/>
      <c r="H30" s="493"/>
      <c r="I30" s="494"/>
      <c r="J30" s="56"/>
      <c r="K30" s="189">
        <v>2</v>
      </c>
      <c r="L30" s="272">
        <v>115.69</v>
      </c>
      <c r="M30" s="272">
        <v>115.869</v>
      </c>
      <c r="N30" s="273">
        <f>(M30-L30)*1000</f>
        <v>179.00000000000205</v>
      </c>
      <c r="O30" s="489" t="s">
        <v>177</v>
      </c>
      <c r="P30" s="490"/>
      <c r="Q30" s="490"/>
      <c r="R30" s="491"/>
      <c r="S30" s="248"/>
      <c r="T30" s="249"/>
    </row>
    <row r="31" spans="1:20" s="250" customFormat="1" ht="21" customHeight="1">
      <c r="A31" s="29"/>
      <c r="B31" s="189"/>
      <c r="C31" s="272"/>
      <c r="D31" s="272"/>
      <c r="E31" s="273"/>
      <c r="F31" s="293"/>
      <c r="G31" s="294"/>
      <c r="H31" s="294"/>
      <c r="I31" s="295"/>
      <c r="J31" s="56"/>
      <c r="K31" s="189"/>
      <c r="L31" s="272"/>
      <c r="M31" s="272"/>
      <c r="N31" s="273"/>
      <c r="O31" s="483" t="s">
        <v>180</v>
      </c>
      <c r="P31" s="484"/>
      <c r="Q31" s="484"/>
      <c r="R31" s="485"/>
      <c r="S31" s="248"/>
      <c r="T31" s="249"/>
    </row>
    <row r="32" spans="1:20" s="250" customFormat="1" ht="21" customHeight="1">
      <c r="A32" s="29"/>
      <c r="B32" s="189">
        <v>4</v>
      </c>
      <c r="C32" s="272">
        <v>115.57</v>
      </c>
      <c r="D32" s="272">
        <v>115.837</v>
      </c>
      <c r="E32" s="273">
        <f>(D32-C32)*1000</f>
        <v>267.0000000000101</v>
      </c>
      <c r="F32" s="495" t="s">
        <v>67</v>
      </c>
      <c r="G32" s="496"/>
      <c r="H32" s="496"/>
      <c r="I32" s="497"/>
      <c r="J32" s="56"/>
      <c r="K32" s="189"/>
      <c r="L32" s="272"/>
      <c r="M32" s="272"/>
      <c r="N32" s="273">
        <f>(M32-L32)*1000</f>
        <v>0</v>
      </c>
      <c r="O32" s="483" t="s">
        <v>181</v>
      </c>
      <c r="P32" s="484"/>
      <c r="Q32" s="484"/>
      <c r="R32" s="485"/>
      <c r="S32" s="248"/>
      <c r="T32" s="249"/>
    </row>
    <row r="33" spans="1:20" s="250" customFormat="1" ht="21" customHeight="1">
      <c r="A33" s="29"/>
      <c r="B33" s="63"/>
      <c r="C33" s="251"/>
      <c r="D33" s="252"/>
      <c r="E33" s="253"/>
      <c r="F33" s="483" t="s">
        <v>103</v>
      </c>
      <c r="G33" s="484"/>
      <c r="H33" s="484"/>
      <c r="I33" s="485"/>
      <c r="J33" s="56"/>
      <c r="K33" s="189"/>
      <c r="L33" s="272"/>
      <c r="M33" s="272"/>
      <c r="N33" s="273"/>
      <c r="O33" s="290"/>
      <c r="P33" s="291"/>
      <c r="Q33" s="291"/>
      <c r="R33" s="292"/>
      <c r="S33" s="248"/>
      <c r="T33" s="249"/>
    </row>
    <row r="34" spans="1:20" s="250" customFormat="1" ht="21" customHeight="1">
      <c r="A34" s="29"/>
      <c r="B34" s="189">
        <v>5</v>
      </c>
      <c r="C34" s="272">
        <v>115.39</v>
      </c>
      <c r="D34" s="272">
        <v>115.987</v>
      </c>
      <c r="E34" s="273">
        <f>(D34-C34)*1000</f>
        <v>596.9999999999942</v>
      </c>
      <c r="F34" s="492" t="s">
        <v>15</v>
      </c>
      <c r="G34" s="493"/>
      <c r="H34" s="493"/>
      <c r="I34" s="494"/>
      <c r="J34" s="56"/>
      <c r="K34" s="189">
        <v>3</v>
      </c>
      <c r="L34" s="272">
        <v>115.715</v>
      </c>
      <c r="M34" s="272">
        <v>115.833</v>
      </c>
      <c r="N34" s="273">
        <f>(M34-L34)*1000</f>
        <v>117.999999999995</v>
      </c>
      <c r="O34" s="489" t="s">
        <v>178</v>
      </c>
      <c r="P34" s="490"/>
      <c r="Q34" s="490"/>
      <c r="R34" s="491"/>
      <c r="S34" s="248"/>
      <c r="T34" s="249"/>
    </row>
    <row r="35" spans="1:20" s="250" customFormat="1" ht="21" customHeight="1">
      <c r="A35" s="29"/>
      <c r="B35" s="465" t="s">
        <v>173</v>
      </c>
      <c r="C35" s="320">
        <v>115.3</v>
      </c>
      <c r="D35" s="272">
        <v>115.39</v>
      </c>
      <c r="E35" s="273">
        <f>(D35-C35)*1000</f>
        <v>90.00000000000341</v>
      </c>
      <c r="F35" s="483" t="s">
        <v>174</v>
      </c>
      <c r="G35" s="484"/>
      <c r="H35" s="484"/>
      <c r="I35" s="485"/>
      <c r="J35" s="56"/>
      <c r="K35" s="189"/>
      <c r="L35" s="272"/>
      <c r="M35" s="272"/>
      <c r="N35" s="273"/>
      <c r="O35" s="483" t="s">
        <v>180</v>
      </c>
      <c r="P35" s="484"/>
      <c r="Q35" s="484"/>
      <c r="R35" s="485"/>
      <c r="S35" s="248"/>
      <c r="T35" s="249"/>
    </row>
    <row r="36" spans="1:20" s="250" customFormat="1" ht="21" customHeight="1">
      <c r="A36" s="29"/>
      <c r="B36" s="189">
        <v>7</v>
      </c>
      <c r="C36" s="272">
        <v>115.395</v>
      </c>
      <c r="D36" s="272">
        <v>115.975</v>
      </c>
      <c r="E36" s="273">
        <f>(D36-C36)*1000</f>
        <v>579.9999999999983</v>
      </c>
      <c r="F36" s="492" t="s">
        <v>15</v>
      </c>
      <c r="G36" s="493"/>
      <c r="H36" s="493"/>
      <c r="I36" s="494"/>
      <c r="J36" s="56"/>
      <c r="K36" s="189"/>
      <c r="L36" s="272"/>
      <c r="M36" s="272"/>
      <c r="N36" s="273"/>
      <c r="O36" s="483" t="s">
        <v>181</v>
      </c>
      <c r="P36" s="484"/>
      <c r="Q36" s="484"/>
      <c r="R36" s="485"/>
      <c r="S36" s="248"/>
      <c r="T36" s="249"/>
    </row>
    <row r="37" spans="1:20" s="250" customFormat="1" ht="21" customHeight="1">
      <c r="A37" s="29"/>
      <c r="B37" s="189">
        <v>9</v>
      </c>
      <c r="C37" s="272">
        <v>115.395</v>
      </c>
      <c r="D37" s="272">
        <v>115.975</v>
      </c>
      <c r="E37" s="273">
        <f>(D37-C37)*1000</f>
        <v>579.9999999999983</v>
      </c>
      <c r="F37" s="492" t="s">
        <v>15</v>
      </c>
      <c r="G37" s="493"/>
      <c r="H37" s="493"/>
      <c r="I37" s="494"/>
      <c r="J37" s="56"/>
      <c r="K37" s="189"/>
      <c r="L37" s="272"/>
      <c r="M37" s="272"/>
      <c r="N37" s="273"/>
      <c r="O37" s="303"/>
      <c r="P37" s="304"/>
      <c r="Q37" s="304"/>
      <c r="R37" s="305"/>
      <c r="S37" s="248"/>
      <c r="T37" s="249"/>
    </row>
    <row r="38" spans="1:20" s="250" customFormat="1" ht="21" customHeight="1">
      <c r="A38" s="29"/>
      <c r="B38" s="274"/>
      <c r="C38" s="275"/>
      <c r="D38" s="276"/>
      <c r="E38" s="277"/>
      <c r="F38" s="278"/>
      <c r="G38" s="279"/>
      <c r="H38" s="279"/>
      <c r="I38" s="280"/>
      <c r="J38" s="56"/>
      <c r="K38" s="189">
        <v>4</v>
      </c>
      <c r="L38" s="272">
        <v>115.69</v>
      </c>
      <c r="M38" s="272">
        <v>115.828</v>
      </c>
      <c r="N38" s="273">
        <f>(M38-L38)*1000</f>
        <v>138.00000000000523</v>
      </c>
      <c r="O38" s="489" t="s">
        <v>179</v>
      </c>
      <c r="P38" s="490"/>
      <c r="Q38" s="490"/>
      <c r="R38" s="491"/>
      <c r="S38" s="248"/>
      <c r="T38" s="249"/>
    </row>
    <row r="39" spans="1:20" s="250" customFormat="1" ht="21" customHeight="1">
      <c r="A39" s="29"/>
      <c r="B39" s="189"/>
      <c r="C39" s="272"/>
      <c r="D39" s="272"/>
      <c r="E39" s="273">
        <f>(D39-C39)*1000</f>
        <v>0</v>
      </c>
      <c r="F39" s="293"/>
      <c r="G39" s="294"/>
      <c r="H39" s="294"/>
      <c r="I39" s="295"/>
      <c r="J39" s="56"/>
      <c r="K39" s="189"/>
      <c r="L39" s="272"/>
      <c r="M39" s="272"/>
      <c r="N39" s="273"/>
      <c r="O39" s="483" t="s">
        <v>180</v>
      </c>
      <c r="P39" s="484"/>
      <c r="Q39" s="484"/>
      <c r="R39" s="485"/>
      <c r="S39" s="248"/>
      <c r="T39" s="249"/>
    </row>
    <row r="40" spans="1:20" s="250" customFormat="1" ht="21" customHeight="1">
      <c r="A40" s="29"/>
      <c r="B40" s="189">
        <v>101</v>
      </c>
      <c r="C40" s="272">
        <v>0.71</v>
      </c>
      <c r="D40" s="272">
        <v>0.208</v>
      </c>
      <c r="E40" s="273">
        <f>(C40-D40)*1000</f>
        <v>502</v>
      </c>
      <c r="F40" s="495" t="s">
        <v>163</v>
      </c>
      <c r="G40" s="496"/>
      <c r="H40" s="496"/>
      <c r="I40" s="497"/>
      <c r="J40" s="56"/>
      <c r="K40" s="475"/>
      <c r="L40" s="272"/>
      <c r="M40" s="272"/>
      <c r="N40" s="273"/>
      <c r="O40" s="483" t="s">
        <v>181</v>
      </c>
      <c r="P40" s="484"/>
      <c r="Q40" s="484"/>
      <c r="R40" s="485"/>
      <c r="S40" s="248"/>
      <c r="T40" s="249"/>
    </row>
    <row r="41" spans="1:20" s="250" customFormat="1" ht="21" customHeight="1">
      <c r="A41" s="29"/>
      <c r="B41" s="189" t="s">
        <v>63</v>
      </c>
      <c r="C41" s="272">
        <v>114.42</v>
      </c>
      <c r="D41" s="272">
        <v>114.922</v>
      </c>
      <c r="E41" s="273">
        <f>(D41-C41)*1000</f>
        <v>501.99999999999534</v>
      </c>
      <c r="F41" s="455"/>
      <c r="G41" s="456"/>
      <c r="H41" s="456"/>
      <c r="I41" s="457"/>
      <c r="J41" s="56"/>
      <c r="K41" s="475"/>
      <c r="L41" s="272"/>
      <c r="M41" s="272"/>
      <c r="N41" s="273"/>
      <c r="O41" s="303"/>
      <c r="P41" s="304"/>
      <c r="Q41" s="304"/>
      <c r="R41" s="305"/>
      <c r="S41" s="248"/>
      <c r="T41" s="249"/>
    </row>
    <row r="42" spans="1:20" s="250" customFormat="1" ht="21" customHeight="1">
      <c r="A42" s="29"/>
      <c r="B42" s="189">
        <v>102</v>
      </c>
      <c r="C42" s="272">
        <v>0.71</v>
      </c>
      <c r="D42" s="272">
        <v>0.21</v>
      </c>
      <c r="E42" s="273">
        <f>(C42-D42)*1000</f>
        <v>500</v>
      </c>
      <c r="F42" s="492" t="s">
        <v>164</v>
      </c>
      <c r="G42" s="493"/>
      <c r="H42" s="493"/>
      <c r="I42" s="494"/>
      <c r="J42" s="56"/>
      <c r="K42" s="189">
        <v>5</v>
      </c>
      <c r="L42" s="272">
        <v>115.72</v>
      </c>
      <c r="M42" s="272">
        <v>115.78</v>
      </c>
      <c r="N42" s="273">
        <f>(M42-L42)*1000</f>
        <v>60.000000000002274</v>
      </c>
      <c r="O42" s="489" t="s">
        <v>185</v>
      </c>
      <c r="P42" s="490"/>
      <c r="Q42" s="490"/>
      <c r="R42" s="491"/>
      <c r="S42" s="248"/>
      <c r="T42" s="249"/>
    </row>
    <row r="43" spans="1:20" s="250" customFormat="1" ht="21" customHeight="1">
      <c r="A43" s="29"/>
      <c r="B43" s="189" t="s">
        <v>63</v>
      </c>
      <c r="C43" s="272">
        <v>114.42</v>
      </c>
      <c r="D43" s="272">
        <v>114.92</v>
      </c>
      <c r="E43" s="273">
        <f>(D43-C43)*1000</f>
        <v>500</v>
      </c>
      <c r="F43" s="293"/>
      <c r="G43" s="294"/>
      <c r="H43" s="294"/>
      <c r="I43" s="295"/>
      <c r="J43" s="56"/>
      <c r="K43" s="63"/>
      <c r="L43" s="64"/>
      <c r="M43" s="200"/>
      <c r="N43" s="65"/>
      <c r="O43" s="483" t="s">
        <v>180</v>
      </c>
      <c r="P43" s="484"/>
      <c r="Q43" s="484"/>
      <c r="R43" s="485"/>
      <c r="S43" s="248"/>
      <c r="T43" s="249"/>
    </row>
    <row r="44" spans="1:20" s="250" customFormat="1" ht="21" customHeight="1">
      <c r="A44" s="29"/>
      <c r="B44" s="189">
        <v>103</v>
      </c>
      <c r="C44" s="272">
        <v>0.74</v>
      </c>
      <c r="D44" s="272">
        <v>0.215</v>
      </c>
      <c r="E44" s="273">
        <f>(C44-D44)*1000</f>
        <v>525</v>
      </c>
      <c r="F44" s="492" t="s">
        <v>164</v>
      </c>
      <c r="G44" s="493"/>
      <c r="H44" s="493"/>
      <c r="I44" s="494"/>
      <c r="J44" s="56"/>
      <c r="K44" s="306"/>
      <c r="L44" s="307"/>
      <c r="M44" s="307"/>
      <c r="N44" s="308"/>
      <c r="O44" s="483" t="s">
        <v>181</v>
      </c>
      <c r="P44" s="484"/>
      <c r="Q44" s="484"/>
      <c r="R44" s="485"/>
      <c r="S44" s="248"/>
      <c r="T44" s="249"/>
    </row>
    <row r="45" spans="1:20" s="250" customFormat="1" ht="21" customHeight="1">
      <c r="A45" s="29"/>
      <c r="B45" s="189" t="s">
        <v>63</v>
      </c>
      <c r="C45" s="272">
        <v>114.39</v>
      </c>
      <c r="D45" s="272">
        <v>114.915</v>
      </c>
      <c r="E45" s="273">
        <f>(D45-C45)*1000</f>
        <v>525.0000000000057</v>
      </c>
      <c r="F45" s="293"/>
      <c r="G45" s="294"/>
      <c r="H45" s="294"/>
      <c r="I45" s="295"/>
      <c r="J45" s="56"/>
      <c r="K45" s="476"/>
      <c r="L45" s="477"/>
      <c r="M45" s="477"/>
      <c r="N45" s="478"/>
      <c r="O45" s="498"/>
      <c r="P45" s="499"/>
      <c r="Q45" s="499"/>
      <c r="R45" s="500"/>
      <c r="S45" s="248"/>
      <c r="T45" s="249"/>
    </row>
    <row r="46" spans="1:20" s="250" customFormat="1" ht="21" customHeight="1">
      <c r="A46" s="29"/>
      <c r="B46" s="189">
        <v>104</v>
      </c>
      <c r="C46" s="272">
        <v>0.685</v>
      </c>
      <c r="D46" s="272">
        <v>0.21</v>
      </c>
      <c r="E46" s="273">
        <f>(C46-D46)*1000</f>
        <v>475.0000000000001</v>
      </c>
      <c r="F46" s="492" t="s">
        <v>164</v>
      </c>
      <c r="G46" s="493"/>
      <c r="H46" s="493"/>
      <c r="I46" s="494"/>
      <c r="J46" s="56"/>
      <c r="K46" s="306"/>
      <c r="L46" s="307"/>
      <c r="M46" s="307"/>
      <c r="N46" s="308"/>
      <c r="O46" s="504"/>
      <c r="P46" s="505"/>
      <c r="Q46" s="505"/>
      <c r="R46" s="506"/>
      <c r="S46" s="248"/>
      <c r="T46" s="249"/>
    </row>
    <row r="47" spans="1:20" s="250" customFormat="1" ht="21" customHeight="1">
      <c r="A47" s="29"/>
      <c r="B47" s="189" t="s">
        <v>63</v>
      </c>
      <c r="C47" s="272">
        <v>114.445</v>
      </c>
      <c r="D47" s="272">
        <v>114.92</v>
      </c>
      <c r="E47" s="273">
        <f>(D47-C47)*1000</f>
        <v>475.0000000000085</v>
      </c>
      <c r="F47" s="293"/>
      <c r="G47" s="294"/>
      <c r="H47" s="294"/>
      <c r="I47" s="295"/>
      <c r="J47" s="56"/>
      <c r="K47" s="306"/>
      <c r="L47" s="307"/>
      <c r="M47" s="307"/>
      <c r="N47" s="308"/>
      <c r="O47" s="501" t="s">
        <v>68</v>
      </c>
      <c r="P47" s="502"/>
      <c r="Q47" s="502"/>
      <c r="R47" s="503"/>
      <c r="S47" s="248"/>
      <c r="T47" s="249"/>
    </row>
    <row r="48" spans="1:20" s="250" customFormat="1" ht="21" customHeight="1">
      <c r="A48" s="29"/>
      <c r="B48" s="189">
        <v>105</v>
      </c>
      <c r="C48" s="272">
        <v>0.735</v>
      </c>
      <c r="D48" s="272">
        <v>0.215</v>
      </c>
      <c r="E48" s="273">
        <f>(C48-D48)*1000</f>
        <v>520</v>
      </c>
      <c r="F48" s="492" t="s">
        <v>164</v>
      </c>
      <c r="G48" s="493"/>
      <c r="H48" s="493"/>
      <c r="I48" s="494"/>
      <c r="J48" s="56"/>
      <c r="K48" s="306">
        <v>6</v>
      </c>
      <c r="L48" s="307">
        <v>115.717</v>
      </c>
      <c r="M48" s="307">
        <v>115.755</v>
      </c>
      <c r="N48" s="308">
        <f>(M48-L48)*1000</f>
        <v>37.9999999999967</v>
      </c>
      <c r="O48" s="486" t="s">
        <v>186</v>
      </c>
      <c r="P48" s="487"/>
      <c r="Q48" s="487"/>
      <c r="R48" s="488"/>
      <c r="S48" s="248"/>
      <c r="T48" s="249"/>
    </row>
    <row r="49" spans="1:20" s="250" customFormat="1" ht="21" customHeight="1">
      <c r="A49" s="29"/>
      <c r="B49" s="189" t="s">
        <v>63</v>
      </c>
      <c r="C49" s="272">
        <v>114.395</v>
      </c>
      <c r="D49" s="272">
        <v>114.915</v>
      </c>
      <c r="E49" s="273">
        <f>(D49-C49)*1000</f>
        <v>520.0000000000102</v>
      </c>
      <c r="F49" s="293"/>
      <c r="G49" s="294"/>
      <c r="H49" s="294"/>
      <c r="I49" s="295"/>
      <c r="J49" s="56"/>
      <c r="K49" s="309"/>
      <c r="L49" s="310"/>
      <c r="M49" s="311"/>
      <c r="N49" s="312"/>
      <c r="O49" s="486" t="s">
        <v>104</v>
      </c>
      <c r="P49" s="487"/>
      <c r="Q49" s="487"/>
      <c r="R49" s="488"/>
      <c r="S49" s="248"/>
      <c r="T49" s="249"/>
    </row>
    <row r="50" spans="1:20" s="254" customFormat="1" ht="18" customHeight="1">
      <c r="A50" s="29"/>
      <c r="B50" s="69"/>
      <c r="C50" s="70"/>
      <c r="D50" s="201"/>
      <c r="E50" s="71"/>
      <c r="F50" s="72"/>
      <c r="G50" s="73"/>
      <c r="H50" s="73"/>
      <c r="I50" s="74"/>
      <c r="J50" s="56"/>
      <c r="K50" s="69"/>
      <c r="L50" s="70"/>
      <c r="M50" s="201"/>
      <c r="N50" s="71"/>
      <c r="O50" s="72"/>
      <c r="P50" s="73"/>
      <c r="Q50" s="73"/>
      <c r="R50" s="74"/>
      <c r="S50" s="248"/>
      <c r="T50" s="249"/>
    </row>
    <row r="51" spans="1:19" ht="25.5" customHeight="1" thickBot="1">
      <c r="A51" s="75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7"/>
    </row>
  </sheetData>
  <sheetProtection password="E5AD" sheet="1"/>
  <mergeCells count="42">
    <mergeCell ref="F26:I26"/>
    <mergeCell ref="F29:I29"/>
    <mergeCell ref="F36:I36"/>
    <mergeCell ref="F33:I33"/>
    <mergeCell ref="F32:I32"/>
    <mergeCell ref="F27:I27"/>
    <mergeCell ref="F30:I30"/>
    <mergeCell ref="F35:I35"/>
    <mergeCell ref="F34:I34"/>
    <mergeCell ref="P10:Q10"/>
    <mergeCell ref="D23:G23"/>
    <mergeCell ref="M23:P23"/>
    <mergeCell ref="F24:I24"/>
    <mergeCell ref="O24:R24"/>
    <mergeCell ref="P19:Q19"/>
    <mergeCell ref="P20:Q20"/>
    <mergeCell ref="O34:R34"/>
    <mergeCell ref="F44:I44"/>
    <mergeCell ref="F48:I48"/>
    <mergeCell ref="F37:I37"/>
    <mergeCell ref="F42:I42"/>
    <mergeCell ref="F46:I46"/>
    <mergeCell ref="F40:I40"/>
    <mergeCell ref="O45:R45"/>
    <mergeCell ref="O47:R47"/>
    <mergeCell ref="O46:R46"/>
    <mergeCell ref="O39:R39"/>
    <mergeCell ref="O26:R26"/>
    <mergeCell ref="O30:R30"/>
    <mergeCell ref="O35:R35"/>
    <mergeCell ref="O38:R38"/>
    <mergeCell ref="O27:R27"/>
    <mergeCell ref="O31:R31"/>
    <mergeCell ref="O28:R28"/>
    <mergeCell ref="O32:R32"/>
    <mergeCell ref="O36:R36"/>
    <mergeCell ref="O40:R40"/>
    <mergeCell ref="O49:R49"/>
    <mergeCell ref="O48:R48"/>
    <mergeCell ref="O42:R42"/>
    <mergeCell ref="O43:R43"/>
    <mergeCell ref="O44:R44"/>
  </mergeCells>
  <printOptions horizontalCentered="1" verticalCentered="1"/>
  <pageMargins left="0.3937007874015748" right="0.3937007874015748" top="0.3937007874015748" bottom="0.1968503937007874" header="0" footer="0"/>
  <pageSetup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57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79"/>
      <c r="AE1" s="142"/>
      <c r="AN1" s="157"/>
      <c r="AO1" s="157"/>
      <c r="AP1" s="157"/>
      <c r="AQ1" s="157"/>
      <c r="AR1" s="157"/>
      <c r="AS1" s="157"/>
      <c r="BB1" s="157"/>
      <c r="BC1" s="157"/>
      <c r="BD1" s="157"/>
      <c r="BE1" s="157"/>
      <c r="BF1" s="157"/>
      <c r="BG1" s="157"/>
      <c r="BH1" s="79"/>
      <c r="BI1" s="142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CD1" s="157"/>
      <c r="CE1" s="157"/>
      <c r="CF1" s="157"/>
      <c r="CG1" s="157"/>
      <c r="CH1" s="157"/>
      <c r="CI1" s="157"/>
      <c r="CJ1" s="157"/>
      <c r="CK1" s="157"/>
      <c r="CL1" s="79"/>
      <c r="CM1" s="142"/>
      <c r="CZ1" s="325"/>
      <c r="DA1" s="325"/>
      <c r="DB1" s="325"/>
      <c r="DC1" s="325"/>
      <c r="DD1" s="324"/>
      <c r="DE1" s="324"/>
      <c r="DH1" s="157"/>
      <c r="DI1" s="157"/>
      <c r="DJ1" s="157"/>
      <c r="DK1" s="157"/>
      <c r="DL1" s="157"/>
      <c r="DM1" s="157"/>
      <c r="DN1" s="157"/>
      <c r="DO1" s="157"/>
      <c r="DP1" s="79"/>
      <c r="DQ1" s="142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F1" s="157"/>
      <c r="EG1" s="157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324"/>
      <c r="ET1" s="157"/>
      <c r="EU1" s="157"/>
    </row>
    <row r="2" spans="2:149" ht="36" customHeight="1" thickBot="1" thickTop="1">
      <c r="B2" s="332"/>
      <c r="C2" s="333"/>
      <c r="D2" s="333"/>
      <c r="E2" s="333"/>
      <c r="F2" s="333"/>
      <c r="G2" s="334" t="s">
        <v>183</v>
      </c>
      <c r="H2" s="333"/>
      <c r="I2" s="333"/>
      <c r="J2" s="333"/>
      <c r="K2" s="333"/>
      <c r="L2" s="335"/>
      <c r="M2" s="157"/>
      <c r="N2" s="157"/>
      <c r="O2" s="157"/>
      <c r="P2" s="136"/>
      <c r="Q2" s="137"/>
      <c r="R2" s="137"/>
      <c r="S2" s="137"/>
      <c r="T2" s="513" t="s">
        <v>38</v>
      </c>
      <c r="U2" s="513"/>
      <c r="V2" s="513"/>
      <c r="W2" s="513"/>
      <c r="X2" s="513"/>
      <c r="Y2" s="513"/>
      <c r="Z2" s="137"/>
      <c r="AA2" s="137"/>
      <c r="AB2" s="137"/>
      <c r="AC2" s="138"/>
      <c r="AE2" s="157"/>
      <c r="AO2" s="157"/>
      <c r="AP2" s="157"/>
      <c r="AQ2" s="157"/>
      <c r="AR2" s="157"/>
      <c r="BB2" s="397" t="s">
        <v>38</v>
      </c>
      <c r="BC2" s="395"/>
      <c r="BD2" s="395"/>
      <c r="BE2" s="395"/>
      <c r="BF2" s="395"/>
      <c r="BG2" s="398"/>
      <c r="BJ2" s="136"/>
      <c r="BK2" s="137"/>
      <c r="BL2" s="395" t="s">
        <v>38</v>
      </c>
      <c r="BM2" s="396"/>
      <c r="BN2" s="395"/>
      <c r="BO2" s="395"/>
      <c r="BP2" s="395"/>
      <c r="BQ2" s="395"/>
      <c r="BR2" s="385"/>
      <c r="BS2" s="392"/>
      <c r="CD2" s="397" t="s">
        <v>38</v>
      </c>
      <c r="CE2" s="395"/>
      <c r="CF2" s="395"/>
      <c r="CG2" s="395"/>
      <c r="CH2" s="395"/>
      <c r="CI2" s="398"/>
      <c r="CJ2" s="395"/>
      <c r="CK2" s="398"/>
      <c r="CZ2" s="325"/>
      <c r="DA2" s="325"/>
      <c r="DB2" s="325"/>
      <c r="DC2" s="325"/>
      <c r="DD2" s="325"/>
      <c r="DE2" s="325"/>
      <c r="DH2" s="397" t="s">
        <v>38</v>
      </c>
      <c r="DI2" s="395"/>
      <c r="DJ2" s="395"/>
      <c r="DK2" s="395"/>
      <c r="DL2" s="395"/>
      <c r="DM2" s="398"/>
      <c r="DN2" s="395"/>
      <c r="DO2" s="398"/>
      <c r="DR2" s="325"/>
      <c r="DS2" s="415"/>
      <c r="DT2" s="413"/>
      <c r="DU2" s="413"/>
      <c r="DV2" s="395" t="s">
        <v>38</v>
      </c>
      <c r="DW2" s="395"/>
      <c r="DX2" s="395"/>
      <c r="DY2" s="395"/>
      <c r="DZ2" s="396"/>
      <c r="EA2" s="396"/>
      <c r="EB2" s="137"/>
      <c r="EC2" s="138"/>
      <c r="EH2" s="332"/>
      <c r="EI2" s="333"/>
      <c r="EJ2" s="333"/>
      <c r="EK2" s="333"/>
      <c r="EL2" s="333"/>
      <c r="EM2" s="334" t="s">
        <v>124</v>
      </c>
      <c r="EN2" s="333"/>
      <c r="EO2" s="333"/>
      <c r="EP2" s="333"/>
      <c r="EQ2" s="333"/>
      <c r="ER2" s="335"/>
      <c r="ES2" s="325"/>
    </row>
    <row r="3" spans="13:149" ht="21" customHeight="1" thickBot="1" thickTop="1">
      <c r="M3" s="157"/>
      <c r="N3" s="157"/>
      <c r="O3" s="157"/>
      <c r="P3" s="377" t="s">
        <v>24</v>
      </c>
      <c r="Q3" s="376"/>
      <c r="R3" s="369"/>
      <c r="S3" s="370"/>
      <c r="T3" s="372" t="s">
        <v>25</v>
      </c>
      <c r="U3" s="375"/>
      <c r="V3" s="373"/>
      <c r="W3" s="376"/>
      <c r="X3" s="369"/>
      <c r="Y3" s="370"/>
      <c r="Z3" s="372" t="s">
        <v>59</v>
      </c>
      <c r="AA3" s="373"/>
      <c r="AB3" s="373"/>
      <c r="AC3" s="374"/>
      <c r="AD3" s="157"/>
      <c r="AE3" s="157"/>
      <c r="AO3" s="157"/>
      <c r="AP3" s="157"/>
      <c r="AQ3" s="157"/>
      <c r="AR3" s="157"/>
      <c r="BB3" s="206"/>
      <c r="BC3" s="150"/>
      <c r="BD3" s="399" t="s">
        <v>26</v>
      </c>
      <c r="BE3" s="399"/>
      <c r="BF3" s="150"/>
      <c r="BG3" s="204"/>
      <c r="BJ3" s="377" t="s">
        <v>24</v>
      </c>
      <c r="BK3" s="376"/>
      <c r="BL3" s="369"/>
      <c r="BM3" s="370"/>
      <c r="BN3" s="368"/>
      <c r="BO3" s="384"/>
      <c r="BP3" s="373" t="s">
        <v>25</v>
      </c>
      <c r="BQ3" s="373"/>
      <c r="BR3" s="369"/>
      <c r="BS3" s="383"/>
      <c r="CD3" s="206"/>
      <c r="CE3" s="150"/>
      <c r="CF3" s="399" t="s">
        <v>26</v>
      </c>
      <c r="CG3" s="399"/>
      <c r="CH3" s="375"/>
      <c r="CI3" s="375"/>
      <c r="CJ3" s="150"/>
      <c r="CK3" s="204"/>
      <c r="CZ3" s="90"/>
      <c r="DA3" s="90"/>
      <c r="DB3" s="90"/>
      <c r="DC3" s="90"/>
      <c r="DD3" s="420"/>
      <c r="DE3" s="420"/>
      <c r="DH3" s="206"/>
      <c r="DI3" s="150"/>
      <c r="DJ3" s="399" t="s">
        <v>26</v>
      </c>
      <c r="DK3" s="399"/>
      <c r="DL3" s="375"/>
      <c r="DM3" s="375"/>
      <c r="DN3" s="150"/>
      <c r="DO3" s="204"/>
      <c r="DR3" s="90"/>
      <c r="DS3" s="122"/>
      <c r="DT3" s="150"/>
      <c r="DU3" s="150"/>
      <c r="DV3" s="373" t="s">
        <v>25</v>
      </c>
      <c r="DW3" s="373"/>
      <c r="DX3" s="150"/>
      <c r="DY3" s="158"/>
      <c r="DZ3" s="368"/>
      <c r="EA3" s="370"/>
      <c r="EB3" s="373" t="s">
        <v>24</v>
      </c>
      <c r="EC3" s="374"/>
      <c r="ES3" s="325"/>
    </row>
    <row r="4" spans="2:149" ht="23.25" customHeight="1" thickTop="1">
      <c r="B4" s="336"/>
      <c r="C4" s="337"/>
      <c r="D4" s="337"/>
      <c r="E4" s="337"/>
      <c r="F4" s="337"/>
      <c r="G4" s="337"/>
      <c r="H4" s="337"/>
      <c r="I4" s="337"/>
      <c r="J4" s="338"/>
      <c r="K4" s="337"/>
      <c r="L4" s="339"/>
      <c r="M4" s="157"/>
      <c r="N4" s="157"/>
      <c r="O4" s="157"/>
      <c r="P4" s="139"/>
      <c r="Q4" s="118"/>
      <c r="R4" s="118"/>
      <c r="S4" s="118"/>
      <c r="T4" s="379" t="s">
        <v>126</v>
      </c>
      <c r="U4" s="379"/>
      <c r="V4" s="379"/>
      <c r="W4" s="379"/>
      <c r="X4" s="379"/>
      <c r="Y4" s="379"/>
      <c r="Z4" s="118"/>
      <c r="AA4" s="118"/>
      <c r="AB4" s="140"/>
      <c r="AC4" s="219"/>
      <c r="AD4" s="157"/>
      <c r="AE4" s="157"/>
      <c r="AI4" s="15" t="s">
        <v>108</v>
      </c>
      <c r="BB4" s="400" t="s">
        <v>126</v>
      </c>
      <c r="BC4" s="379"/>
      <c r="BD4" s="379"/>
      <c r="BE4" s="379"/>
      <c r="BF4" s="379"/>
      <c r="BG4" s="401"/>
      <c r="BJ4" s="139"/>
      <c r="BK4" s="118"/>
      <c r="BL4" s="118"/>
      <c r="BM4" s="118"/>
      <c r="BN4" s="378" t="s">
        <v>126</v>
      </c>
      <c r="BO4" s="378"/>
      <c r="BP4" s="378"/>
      <c r="BQ4" s="378"/>
      <c r="BR4" s="378"/>
      <c r="BS4" s="393"/>
      <c r="CD4" s="402"/>
      <c r="CE4" s="378"/>
      <c r="CF4" s="379" t="s">
        <v>126</v>
      </c>
      <c r="CG4" s="379"/>
      <c r="CH4" s="405"/>
      <c r="CI4" s="379"/>
      <c r="CJ4" s="404"/>
      <c r="CK4" s="393"/>
      <c r="DA4" s="15" t="s">
        <v>105</v>
      </c>
      <c r="DD4" s="325"/>
      <c r="DE4" s="325"/>
      <c r="DH4" s="402"/>
      <c r="DI4" s="378"/>
      <c r="DJ4" s="379" t="s">
        <v>126</v>
      </c>
      <c r="DK4" s="379"/>
      <c r="DL4" s="405"/>
      <c r="DM4" s="379"/>
      <c r="DN4" s="404"/>
      <c r="DO4" s="393"/>
      <c r="DR4" s="325"/>
      <c r="DS4" s="415"/>
      <c r="DT4" s="378"/>
      <c r="DU4" s="378"/>
      <c r="DV4" s="378"/>
      <c r="DW4" s="378"/>
      <c r="DX4" s="379" t="s">
        <v>126</v>
      </c>
      <c r="DY4" s="379"/>
      <c r="DZ4" s="118"/>
      <c r="EA4" s="118"/>
      <c r="EB4" s="118"/>
      <c r="EC4" s="141"/>
      <c r="EH4" s="336"/>
      <c r="EI4" s="337"/>
      <c r="EJ4" s="337"/>
      <c r="EK4" s="337"/>
      <c r="EL4" s="337"/>
      <c r="EM4" s="337"/>
      <c r="EN4" s="337"/>
      <c r="EO4" s="337"/>
      <c r="EP4" s="338"/>
      <c r="EQ4" s="337"/>
      <c r="ER4" s="339"/>
      <c r="ES4" s="326"/>
    </row>
    <row r="5" spans="2:149" ht="21" customHeight="1">
      <c r="B5" s="340"/>
      <c r="C5" s="341" t="s">
        <v>32</v>
      </c>
      <c r="D5" s="145"/>
      <c r="E5" s="342"/>
      <c r="F5" s="342"/>
      <c r="G5" s="342" t="s">
        <v>184</v>
      </c>
      <c r="H5" s="342"/>
      <c r="I5" s="342"/>
      <c r="J5" s="264"/>
      <c r="L5" s="343"/>
      <c r="M5" s="157"/>
      <c r="N5" s="157"/>
      <c r="O5" s="157"/>
      <c r="P5" s="182"/>
      <c r="Q5" s="364"/>
      <c r="R5" s="95"/>
      <c r="S5" s="220"/>
      <c r="T5" s="162"/>
      <c r="U5" s="365"/>
      <c r="V5" s="224"/>
      <c r="W5" s="380"/>
      <c r="X5" s="83"/>
      <c r="Y5" s="221"/>
      <c r="Z5" s="162"/>
      <c r="AA5" s="365"/>
      <c r="AB5" s="371"/>
      <c r="AC5" s="222"/>
      <c r="AD5" s="157"/>
      <c r="AE5" s="157"/>
      <c r="BA5" s="80"/>
      <c r="BB5" s="371"/>
      <c r="BC5" s="261"/>
      <c r="BD5" s="84"/>
      <c r="BE5" s="261"/>
      <c r="BF5" s="88"/>
      <c r="BG5" s="222"/>
      <c r="BJ5" s="182"/>
      <c r="BK5" s="364"/>
      <c r="BL5" s="95"/>
      <c r="BM5" s="364"/>
      <c r="BN5" s="387"/>
      <c r="BO5" s="365"/>
      <c r="BP5" s="224"/>
      <c r="BQ5" s="390"/>
      <c r="BR5" s="83"/>
      <c r="BS5" s="394"/>
      <c r="CD5" s="382"/>
      <c r="CE5" s="85"/>
      <c r="CF5" s="84"/>
      <c r="CG5" s="85"/>
      <c r="CH5" s="88"/>
      <c r="CI5" s="85"/>
      <c r="CJ5" s="88"/>
      <c r="CK5" s="87"/>
      <c r="DD5" s="82"/>
      <c r="DE5" s="82"/>
      <c r="DH5" s="382"/>
      <c r="DI5" s="85"/>
      <c r="DJ5" s="84"/>
      <c r="DK5" s="85"/>
      <c r="DL5" s="88"/>
      <c r="DM5" s="85"/>
      <c r="DN5" s="88"/>
      <c r="DO5" s="87"/>
      <c r="DR5" s="82"/>
      <c r="DS5" s="416"/>
      <c r="DT5" s="83"/>
      <c r="DU5" s="149"/>
      <c r="DV5" s="160"/>
      <c r="DW5" s="414"/>
      <c r="DX5" s="302"/>
      <c r="DY5" s="451"/>
      <c r="DZ5" s="452"/>
      <c r="EA5" s="453"/>
      <c r="EB5" s="514"/>
      <c r="EC5" s="515"/>
      <c r="EH5" s="340"/>
      <c r="EI5" s="341" t="s">
        <v>32</v>
      </c>
      <c r="EJ5" s="145"/>
      <c r="EK5" s="342"/>
      <c r="EL5" s="342"/>
      <c r="EM5" s="461"/>
      <c r="EN5" s="342"/>
      <c r="EO5" s="342"/>
      <c r="EP5" s="264"/>
      <c r="EQ5" s="345"/>
      <c r="ER5" s="343"/>
      <c r="ES5" s="264"/>
    </row>
    <row r="6" spans="2:149" ht="21.75" customHeight="1">
      <c r="B6" s="340"/>
      <c r="C6" s="341" t="s">
        <v>3</v>
      </c>
      <c r="D6" s="145"/>
      <c r="E6" s="342"/>
      <c r="F6" s="342"/>
      <c r="G6" s="344" t="s">
        <v>165</v>
      </c>
      <c r="H6" s="342"/>
      <c r="I6" s="342"/>
      <c r="J6" s="264"/>
      <c r="K6" s="345" t="s">
        <v>166</v>
      </c>
      <c r="L6" s="343"/>
      <c r="M6" s="157"/>
      <c r="N6" s="157"/>
      <c r="O6" s="157"/>
      <c r="P6" s="360" t="s">
        <v>94</v>
      </c>
      <c r="Q6" s="361">
        <v>1.406</v>
      </c>
      <c r="R6" s="299"/>
      <c r="S6" s="300"/>
      <c r="T6" s="163"/>
      <c r="U6" s="366"/>
      <c r="V6" s="224" t="s">
        <v>81</v>
      </c>
      <c r="W6" s="229">
        <v>0.74</v>
      </c>
      <c r="X6" s="224"/>
      <c r="Y6" s="225"/>
      <c r="Z6" s="163"/>
      <c r="AA6" s="366"/>
      <c r="AB6" s="96" t="s">
        <v>129</v>
      </c>
      <c r="AC6" s="230">
        <v>0.215</v>
      </c>
      <c r="AD6" s="157"/>
      <c r="AE6" s="157"/>
      <c r="AH6" s="184" t="s">
        <v>168</v>
      </c>
      <c r="AI6" s="98" t="s">
        <v>27</v>
      </c>
      <c r="AJ6" s="183" t="s">
        <v>106</v>
      </c>
      <c r="BA6" s="80"/>
      <c r="BC6" s="450"/>
      <c r="BD6" s="92" t="s">
        <v>133</v>
      </c>
      <c r="BE6" s="151">
        <v>0.807</v>
      </c>
      <c r="BF6" s="92" t="s">
        <v>136</v>
      </c>
      <c r="BG6" s="403">
        <v>0.21</v>
      </c>
      <c r="BJ6" s="360"/>
      <c r="BK6" s="361"/>
      <c r="BL6" s="299"/>
      <c r="BM6" s="300"/>
      <c r="BN6" s="386" t="s">
        <v>46</v>
      </c>
      <c r="BO6" s="223">
        <v>115.5</v>
      </c>
      <c r="BP6" s="96"/>
      <c r="BQ6" s="223"/>
      <c r="BR6" s="386" t="s">
        <v>86</v>
      </c>
      <c r="BS6" s="230">
        <v>115.39</v>
      </c>
      <c r="CD6" s="143" t="s">
        <v>50</v>
      </c>
      <c r="CE6" s="151">
        <v>115.13</v>
      </c>
      <c r="CF6" s="92" t="s">
        <v>21</v>
      </c>
      <c r="CG6" s="151">
        <v>115.225</v>
      </c>
      <c r="CH6" s="92" t="s">
        <v>20</v>
      </c>
      <c r="CI6" s="151">
        <v>115.472</v>
      </c>
      <c r="CJ6" s="92" t="s">
        <v>96</v>
      </c>
      <c r="CK6" s="403">
        <v>115.53</v>
      </c>
      <c r="CZ6" s="184" t="s">
        <v>168</v>
      </c>
      <c r="DA6" s="98" t="s">
        <v>27</v>
      </c>
      <c r="DB6" s="183" t="s">
        <v>106</v>
      </c>
      <c r="DD6" s="235"/>
      <c r="DE6" s="418"/>
      <c r="DH6" s="143" t="s">
        <v>97</v>
      </c>
      <c r="DI6" s="151">
        <v>115.829</v>
      </c>
      <c r="DJ6" s="92" t="s">
        <v>52</v>
      </c>
      <c r="DK6" s="151">
        <v>115.96</v>
      </c>
      <c r="DL6" s="92" t="s">
        <v>57</v>
      </c>
      <c r="DM6" s="151">
        <v>116.1</v>
      </c>
      <c r="DN6" s="92" t="s">
        <v>56</v>
      </c>
      <c r="DO6" s="403">
        <v>116.223</v>
      </c>
      <c r="DR6" s="99"/>
      <c r="DS6" s="417"/>
      <c r="DT6" s="160"/>
      <c r="DU6" s="240"/>
      <c r="DV6" s="224" t="s">
        <v>17</v>
      </c>
      <c r="DW6" s="223">
        <v>115.913</v>
      </c>
      <c r="DX6" s="224" t="s">
        <v>61</v>
      </c>
      <c r="DY6" s="229">
        <v>115.987</v>
      </c>
      <c r="DZ6" s="95"/>
      <c r="EA6" s="207"/>
      <c r="EB6" s="95"/>
      <c r="EC6" s="197"/>
      <c r="EH6" s="340"/>
      <c r="EI6" s="341" t="s">
        <v>3</v>
      </c>
      <c r="EJ6" s="145"/>
      <c r="EK6" s="342"/>
      <c r="EL6" s="342"/>
      <c r="EM6" s="344" t="s">
        <v>165</v>
      </c>
      <c r="EN6" s="342"/>
      <c r="EO6" s="342"/>
      <c r="EP6" s="145"/>
      <c r="EQ6" s="345" t="s">
        <v>166</v>
      </c>
      <c r="ER6" s="347"/>
      <c r="ES6" s="327"/>
    </row>
    <row r="7" spans="2:149" ht="21" customHeight="1">
      <c r="B7" s="340"/>
      <c r="C7" s="341" t="s">
        <v>4</v>
      </c>
      <c r="D7" s="145"/>
      <c r="E7" s="342"/>
      <c r="F7" s="342"/>
      <c r="G7" s="346" t="s">
        <v>167</v>
      </c>
      <c r="H7" s="342"/>
      <c r="I7" s="342"/>
      <c r="J7" s="145"/>
      <c r="K7" s="145"/>
      <c r="L7" s="347"/>
      <c r="M7" s="157"/>
      <c r="N7" s="157"/>
      <c r="O7" s="157"/>
      <c r="P7" s="360" t="s">
        <v>63</v>
      </c>
      <c r="Q7" s="361">
        <v>113.72399999999999</v>
      </c>
      <c r="R7" s="95"/>
      <c r="S7" s="207"/>
      <c r="T7" s="96" t="s">
        <v>79</v>
      </c>
      <c r="U7" s="223">
        <v>0.71</v>
      </c>
      <c r="V7" s="224" t="s">
        <v>63</v>
      </c>
      <c r="W7" s="229">
        <v>114.39</v>
      </c>
      <c r="X7" s="226"/>
      <c r="Y7" s="227"/>
      <c r="Z7" s="96" t="s">
        <v>127</v>
      </c>
      <c r="AA7" s="223">
        <v>0.208</v>
      </c>
      <c r="AB7" s="96" t="s">
        <v>63</v>
      </c>
      <c r="AC7" s="230">
        <v>114.915</v>
      </c>
      <c r="AD7" s="157"/>
      <c r="AE7" s="157"/>
      <c r="BA7" s="80"/>
      <c r="BB7" s="381" t="s">
        <v>132</v>
      </c>
      <c r="BC7" s="236">
        <v>0.95</v>
      </c>
      <c r="BD7" s="92" t="s">
        <v>63</v>
      </c>
      <c r="BE7" s="151">
        <v>114.323</v>
      </c>
      <c r="BF7" s="92" t="s">
        <v>63</v>
      </c>
      <c r="BG7" s="403">
        <v>114.92</v>
      </c>
      <c r="BJ7" s="360" t="s">
        <v>72</v>
      </c>
      <c r="BK7" s="361">
        <v>114.24</v>
      </c>
      <c r="BL7" s="95"/>
      <c r="BM7" s="207"/>
      <c r="BN7" s="386"/>
      <c r="BO7" s="223"/>
      <c r="BP7" s="224"/>
      <c r="BQ7" s="223"/>
      <c r="BR7" s="226"/>
      <c r="BS7" s="228"/>
      <c r="CD7" s="143"/>
      <c r="CE7" s="151"/>
      <c r="CF7" s="92"/>
      <c r="CG7" s="151"/>
      <c r="CH7" s="92"/>
      <c r="CI7" s="151"/>
      <c r="CJ7" s="92"/>
      <c r="CK7" s="403"/>
      <c r="DD7" s="235"/>
      <c r="DE7" s="418"/>
      <c r="DH7" s="143"/>
      <c r="DI7" s="151"/>
      <c r="DJ7" s="92"/>
      <c r="DK7" s="151"/>
      <c r="DL7" s="92"/>
      <c r="DM7" s="151"/>
      <c r="DN7" s="92"/>
      <c r="DO7" s="403"/>
      <c r="DR7" s="391"/>
      <c r="DS7" s="230"/>
      <c r="DT7" s="160"/>
      <c r="DU7" s="240"/>
      <c r="DV7" s="269"/>
      <c r="DW7" s="270"/>
      <c r="DX7" s="269"/>
      <c r="DY7" s="409"/>
      <c r="DZ7" s="95"/>
      <c r="EA7" s="207"/>
      <c r="EB7" s="406" t="s">
        <v>73</v>
      </c>
      <c r="EC7" s="410">
        <v>117.025</v>
      </c>
      <c r="EH7" s="350"/>
      <c r="EI7" s="341" t="s">
        <v>4</v>
      </c>
      <c r="EJ7" s="145"/>
      <c r="EK7" s="342"/>
      <c r="EL7" s="342"/>
      <c r="EM7" s="346" t="s">
        <v>167</v>
      </c>
      <c r="EN7" s="342"/>
      <c r="EO7" s="342"/>
      <c r="EP7" s="145"/>
      <c r="EQ7" s="462"/>
      <c r="ER7" s="347"/>
      <c r="ES7" s="99"/>
    </row>
    <row r="8" spans="2:149" ht="21" customHeight="1">
      <c r="B8" s="348"/>
      <c r="C8" s="301"/>
      <c r="D8" s="301"/>
      <c r="E8" s="301"/>
      <c r="F8" s="301"/>
      <c r="G8" s="301"/>
      <c r="H8" s="301"/>
      <c r="I8" s="301"/>
      <c r="J8" s="301"/>
      <c r="K8" s="301"/>
      <c r="L8" s="349"/>
      <c r="M8" s="157"/>
      <c r="N8" s="157"/>
      <c r="O8" s="157"/>
      <c r="P8" s="144"/>
      <c r="Q8" s="362"/>
      <c r="R8" s="211"/>
      <c r="S8" s="388"/>
      <c r="T8" s="96" t="s">
        <v>63</v>
      </c>
      <c r="U8" s="223">
        <v>114.42</v>
      </c>
      <c r="V8" s="224" t="s">
        <v>82</v>
      </c>
      <c r="W8" s="229">
        <v>0.685</v>
      </c>
      <c r="X8" s="224"/>
      <c r="Y8" s="229"/>
      <c r="Z8" s="96" t="s">
        <v>63</v>
      </c>
      <c r="AA8" s="223">
        <v>114.922</v>
      </c>
      <c r="AB8" s="96" t="s">
        <v>130</v>
      </c>
      <c r="AC8" s="230">
        <v>0.21</v>
      </c>
      <c r="AD8" s="157"/>
      <c r="AE8" s="157"/>
      <c r="AI8" s="100" t="s">
        <v>169</v>
      </c>
      <c r="BA8" s="80"/>
      <c r="BB8" s="381" t="s">
        <v>63</v>
      </c>
      <c r="BC8" s="236">
        <v>114.18</v>
      </c>
      <c r="BD8" s="92" t="s">
        <v>134</v>
      </c>
      <c r="BE8" s="151">
        <v>0.685</v>
      </c>
      <c r="BF8" s="92" t="s">
        <v>135</v>
      </c>
      <c r="BG8" s="403">
        <v>0.086</v>
      </c>
      <c r="BJ8" s="144"/>
      <c r="BK8" s="362"/>
      <c r="BL8" s="211"/>
      <c r="BM8" s="388"/>
      <c r="BN8" s="386" t="s">
        <v>47</v>
      </c>
      <c r="BO8" s="223">
        <v>115.53</v>
      </c>
      <c r="BP8" s="96" t="s">
        <v>85</v>
      </c>
      <c r="BQ8" s="223">
        <v>115.57</v>
      </c>
      <c r="BR8" s="386" t="s">
        <v>87</v>
      </c>
      <c r="BS8" s="230">
        <v>115.395</v>
      </c>
      <c r="CD8" s="143" t="s">
        <v>51</v>
      </c>
      <c r="CE8" s="151">
        <v>115.13</v>
      </c>
      <c r="CF8" s="92" t="s">
        <v>19</v>
      </c>
      <c r="CG8" s="151">
        <v>115.296</v>
      </c>
      <c r="CH8" s="92" t="s">
        <v>22</v>
      </c>
      <c r="CI8" s="151">
        <v>115.425</v>
      </c>
      <c r="CJ8" s="92" t="s">
        <v>45</v>
      </c>
      <c r="CK8" s="403">
        <v>115.589</v>
      </c>
      <c r="DA8" s="100" t="s">
        <v>169</v>
      </c>
      <c r="DD8" s="235"/>
      <c r="DE8" s="418"/>
      <c r="DH8" s="143" t="s">
        <v>49</v>
      </c>
      <c r="DI8" s="151">
        <v>115.9</v>
      </c>
      <c r="DJ8" s="92" t="s">
        <v>53</v>
      </c>
      <c r="DK8" s="151">
        <v>115.96</v>
      </c>
      <c r="DL8" s="92" t="s">
        <v>58</v>
      </c>
      <c r="DM8" s="151">
        <v>116.16</v>
      </c>
      <c r="DN8" s="92" t="s">
        <v>55</v>
      </c>
      <c r="DO8" s="403">
        <v>116.285</v>
      </c>
      <c r="DR8" s="412"/>
      <c r="DS8" s="416"/>
      <c r="DT8" s="391" t="s">
        <v>16</v>
      </c>
      <c r="DU8" s="223">
        <v>115.94</v>
      </c>
      <c r="DV8" s="224" t="s">
        <v>60</v>
      </c>
      <c r="DW8" s="223">
        <v>115.987</v>
      </c>
      <c r="DX8" s="224" t="s">
        <v>62</v>
      </c>
      <c r="DY8" s="229">
        <v>115.975</v>
      </c>
      <c r="DZ8" s="211"/>
      <c r="EA8" s="388"/>
      <c r="EB8" s="407"/>
      <c r="EC8" s="411"/>
      <c r="EH8" s="348"/>
      <c r="EI8" s="301"/>
      <c r="EJ8" s="301"/>
      <c r="EK8" s="301"/>
      <c r="EL8" s="301"/>
      <c r="EM8" s="463"/>
      <c r="EN8" s="301"/>
      <c r="EO8" s="301"/>
      <c r="EP8" s="301"/>
      <c r="EQ8" s="301"/>
      <c r="ER8" s="349"/>
      <c r="ES8" s="321"/>
    </row>
    <row r="9" spans="2:149" ht="21" customHeight="1" thickBot="1">
      <c r="B9" s="350"/>
      <c r="C9" s="145"/>
      <c r="D9" s="145"/>
      <c r="E9" s="145"/>
      <c r="F9" s="145"/>
      <c r="G9" s="145" t="s">
        <v>184</v>
      </c>
      <c r="H9" s="145"/>
      <c r="I9" s="145"/>
      <c r="J9" s="145"/>
      <c r="K9" s="145"/>
      <c r="L9" s="347"/>
      <c r="M9" s="157"/>
      <c r="N9" s="157"/>
      <c r="O9" s="157"/>
      <c r="P9" s="144"/>
      <c r="Q9" s="362"/>
      <c r="R9" s="95"/>
      <c r="S9" s="207"/>
      <c r="T9" s="224" t="s">
        <v>80</v>
      </c>
      <c r="U9" s="223">
        <v>0.71</v>
      </c>
      <c r="V9" s="224" t="s">
        <v>63</v>
      </c>
      <c r="W9" s="229">
        <v>114.445</v>
      </c>
      <c r="X9" s="226"/>
      <c r="Y9" s="227"/>
      <c r="Z9" s="224" t="s">
        <v>128</v>
      </c>
      <c r="AA9" s="223">
        <v>0.21</v>
      </c>
      <c r="AB9" s="96" t="s">
        <v>63</v>
      </c>
      <c r="AC9" s="230">
        <v>114.92</v>
      </c>
      <c r="AD9" s="157"/>
      <c r="AE9" s="157"/>
      <c r="AO9" s="157"/>
      <c r="AP9" s="157"/>
      <c r="AQ9" s="157"/>
      <c r="AR9" s="157"/>
      <c r="BA9" s="80"/>
      <c r="BC9" s="450"/>
      <c r="BD9" s="92" t="s">
        <v>63</v>
      </c>
      <c r="BE9" s="151">
        <v>114.445</v>
      </c>
      <c r="BF9" s="92" t="s">
        <v>63</v>
      </c>
      <c r="BG9" s="403">
        <v>115.044</v>
      </c>
      <c r="BJ9" s="144" t="s">
        <v>74</v>
      </c>
      <c r="BK9" s="362">
        <v>114.94</v>
      </c>
      <c r="BL9" s="95"/>
      <c r="BM9" s="207"/>
      <c r="BN9" s="386"/>
      <c r="BO9" s="223"/>
      <c r="BP9" s="224"/>
      <c r="BQ9" s="223"/>
      <c r="BR9" s="226"/>
      <c r="BS9" s="228"/>
      <c r="CD9" s="237"/>
      <c r="CE9" s="238"/>
      <c r="CF9" s="103"/>
      <c r="CG9" s="104"/>
      <c r="CH9" s="107"/>
      <c r="CI9" s="104"/>
      <c r="CJ9" s="107"/>
      <c r="CK9" s="105"/>
      <c r="CZ9" s="264"/>
      <c r="DA9" s="445"/>
      <c r="DB9" s="235"/>
      <c r="DC9" s="418"/>
      <c r="DD9" s="235"/>
      <c r="DE9" s="418"/>
      <c r="DH9" s="237"/>
      <c r="DI9" s="238"/>
      <c r="DJ9" s="103"/>
      <c r="DK9" s="104"/>
      <c r="DL9" s="107"/>
      <c r="DM9" s="104"/>
      <c r="DN9" s="107"/>
      <c r="DO9" s="105"/>
      <c r="DR9" s="391"/>
      <c r="DS9" s="230"/>
      <c r="DT9" s="160"/>
      <c r="DU9" s="240"/>
      <c r="DV9" s="212"/>
      <c r="DW9" s="202"/>
      <c r="DX9" s="212"/>
      <c r="DY9" s="388"/>
      <c r="DZ9" s="83"/>
      <c r="EA9" s="239"/>
      <c r="EB9" s="407" t="s">
        <v>75</v>
      </c>
      <c r="EC9" s="411">
        <v>116.315</v>
      </c>
      <c r="EH9" s="350"/>
      <c r="EI9" s="145"/>
      <c r="EJ9" s="145"/>
      <c r="EK9" s="145"/>
      <c r="EL9" s="145"/>
      <c r="EM9" s="145"/>
      <c r="EN9" s="145"/>
      <c r="EO9" s="145"/>
      <c r="EP9" s="145"/>
      <c r="EQ9" s="145"/>
      <c r="ER9" s="347"/>
      <c r="ES9" s="321"/>
    </row>
    <row r="10" spans="2:149" ht="21" customHeight="1" thickBot="1">
      <c r="B10" s="340"/>
      <c r="C10" s="351" t="s">
        <v>115</v>
      </c>
      <c r="D10" s="145"/>
      <c r="E10" s="145"/>
      <c r="F10" s="264"/>
      <c r="G10" s="352" t="s">
        <v>122</v>
      </c>
      <c r="H10" s="145"/>
      <c r="I10" s="145"/>
      <c r="J10" s="41" t="s">
        <v>116</v>
      </c>
      <c r="K10" s="353">
        <v>90</v>
      </c>
      <c r="L10" s="343"/>
      <c r="M10" s="157"/>
      <c r="N10" s="157"/>
      <c r="O10" s="157"/>
      <c r="P10" s="144" t="s">
        <v>95</v>
      </c>
      <c r="Q10" s="362">
        <v>1</v>
      </c>
      <c r="R10" s="95"/>
      <c r="S10" s="207"/>
      <c r="T10" s="224" t="s">
        <v>63</v>
      </c>
      <c r="U10" s="223">
        <v>114.42</v>
      </c>
      <c r="V10" s="224" t="s">
        <v>83</v>
      </c>
      <c r="W10" s="229">
        <v>0.735</v>
      </c>
      <c r="X10" s="226"/>
      <c r="Y10" s="227"/>
      <c r="Z10" s="224" t="s">
        <v>63</v>
      </c>
      <c r="AA10" s="223">
        <v>114.92</v>
      </c>
      <c r="AB10" s="96" t="s">
        <v>131</v>
      </c>
      <c r="AC10" s="230">
        <v>0.215</v>
      </c>
      <c r="AD10" s="157"/>
      <c r="AE10" s="157"/>
      <c r="AI10" s="445" t="s">
        <v>172</v>
      </c>
      <c r="AO10" s="157"/>
      <c r="AP10" s="157"/>
      <c r="AQ10" s="157"/>
      <c r="AR10" s="157"/>
      <c r="BA10" s="80"/>
      <c r="BB10" s="107"/>
      <c r="BC10" s="238"/>
      <c r="BD10" s="103"/>
      <c r="BE10" s="104"/>
      <c r="BF10" s="107"/>
      <c r="BG10" s="105"/>
      <c r="BJ10" s="144"/>
      <c r="BK10" s="362"/>
      <c r="BL10" s="95"/>
      <c r="BM10" s="207"/>
      <c r="BN10" s="386" t="s">
        <v>84</v>
      </c>
      <c r="BO10" s="223">
        <v>115.42</v>
      </c>
      <c r="BP10" s="224"/>
      <c r="BQ10" s="223"/>
      <c r="BR10" s="386" t="s">
        <v>88</v>
      </c>
      <c r="BS10" s="230">
        <v>115.395</v>
      </c>
      <c r="CZ10" s="235"/>
      <c r="DA10" s="445" t="s">
        <v>172</v>
      </c>
      <c r="DB10" s="235"/>
      <c r="DC10" s="418"/>
      <c r="DD10" s="235"/>
      <c r="DE10" s="418"/>
      <c r="DF10" s="235"/>
      <c r="DG10" s="418"/>
      <c r="DH10" s="381"/>
      <c r="DI10" s="260"/>
      <c r="DJ10" s="82"/>
      <c r="DK10" s="82"/>
      <c r="DL10" s="235"/>
      <c r="DM10" s="418"/>
      <c r="DN10" s="235"/>
      <c r="DO10" s="418"/>
      <c r="DR10" s="412"/>
      <c r="DS10" s="416"/>
      <c r="DT10" s="160"/>
      <c r="DU10" s="240"/>
      <c r="DV10" s="224" t="s">
        <v>18</v>
      </c>
      <c r="DW10" s="223">
        <v>115.837</v>
      </c>
      <c r="DX10" s="224" t="s">
        <v>89</v>
      </c>
      <c r="DY10" s="229">
        <v>115.975</v>
      </c>
      <c r="DZ10" s="83"/>
      <c r="EA10" s="239"/>
      <c r="EB10" s="83"/>
      <c r="EC10" s="89"/>
      <c r="EH10" s="340"/>
      <c r="EI10" s="351" t="s">
        <v>115</v>
      </c>
      <c r="EJ10" s="145"/>
      <c r="EK10" s="145"/>
      <c r="EL10" s="264"/>
      <c r="EM10" s="352" t="s">
        <v>122</v>
      </c>
      <c r="EN10" s="145"/>
      <c r="EO10" s="145"/>
      <c r="EP10" s="41" t="s">
        <v>116</v>
      </c>
      <c r="EQ10" s="353">
        <v>90</v>
      </c>
      <c r="ER10" s="343"/>
      <c r="ES10" s="321"/>
    </row>
    <row r="11" spans="2:149" ht="21" customHeight="1" thickBot="1">
      <c r="B11" s="340"/>
      <c r="C11" s="351" t="s">
        <v>117</v>
      </c>
      <c r="D11" s="145"/>
      <c r="E11" s="145"/>
      <c r="F11" s="264"/>
      <c r="G11" s="352" t="s">
        <v>123</v>
      </c>
      <c r="H11" s="145"/>
      <c r="I11" s="354"/>
      <c r="J11" s="41" t="s">
        <v>118</v>
      </c>
      <c r="K11" s="353">
        <v>30</v>
      </c>
      <c r="L11" s="343"/>
      <c r="M11" s="157"/>
      <c r="N11" s="157"/>
      <c r="O11" s="157"/>
      <c r="P11" s="144" t="s">
        <v>63</v>
      </c>
      <c r="Q11" s="362">
        <v>114.13</v>
      </c>
      <c r="R11" s="95"/>
      <c r="S11" s="220"/>
      <c r="T11" s="163"/>
      <c r="U11" s="366"/>
      <c r="V11" s="224" t="s">
        <v>63</v>
      </c>
      <c r="W11" s="229">
        <v>114.395</v>
      </c>
      <c r="X11" s="224"/>
      <c r="Y11" s="225"/>
      <c r="Z11" s="163"/>
      <c r="AA11" s="366"/>
      <c r="AB11" s="96" t="s">
        <v>63</v>
      </c>
      <c r="AC11" s="230">
        <v>114.915</v>
      </c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O11" s="157"/>
      <c r="AP11" s="157"/>
      <c r="AQ11" s="157"/>
      <c r="AR11" s="157"/>
      <c r="BJ11" s="101"/>
      <c r="BK11" s="243"/>
      <c r="BL11" s="363"/>
      <c r="BM11" s="389"/>
      <c r="BN11" s="102"/>
      <c r="BO11" s="367"/>
      <c r="BP11" s="102"/>
      <c r="BQ11" s="231"/>
      <c r="BR11" s="102"/>
      <c r="BS11" s="244"/>
      <c r="CZ11" s="99"/>
      <c r="DB11" s="99"/>
      <c r="DC11" s="82"/>
      <c r="DD11" s="99"/>
      <c r="DE11" s="82"/>
      <c r="DF11" s="99"/>
      <c r="DG11" s="82"/>
      <c r="DH11" s="99"/>
      <c r="DI11" s="82"/>
      <c r="DJ11" s="99"/>
      <c r="DK11" s="82"/>
      <c r="DL11" s="99"/>
      <c r="DM11" s="82"/>
      <c r="DN11" s="99"/>
      <c r="DO11" s="82"/>
      <c r="DR11" s="99"/>
      <c r="DS11" s="417"/>
      <c r="DT11" s="103"/>
      <c r="DU11" s="241"/>
      <c r="DV11" s="242"/>
      <c r="DW11" s="231"/>
      <c r="DX11" s="107"/>
      <c r="DY11" s="408"/>
      <c r="DZ11" s="107"/>
      <c r="EA11" s="408"/>
      <c r="EB11" s="102"/>
      <c r="EC11" s="244"/>
      <c r="EH11" s="340"/>
      <c r="EI11" s="351" t="s">
        <v>117</v>
      </c>
      <c r="EJ11" s="145"/>
      <c r="EK11" s="145"/>
      <c r="EL11" s="264"/>
      <c r="EM11" s="352" t="s">
        <v>123</v>
      </c>
      <c r="EN11" s="145"/>
      <c r="EO11" s="354"/>
      <c r="EP11" s="41" t="s">
        <v>118</v>
      </c>
      <c r="EQ11" s="353">
        <v>30</v>
      </c>
      <c r="ER11" s="343"/>
      <c r="ES11" s="99"/>
    </row>
    <row r="12" spans="2:149" ht="21" customHeight="1" thickBot="1">
      <c r="B12" s="355"/>
      <c r="C12" s="356"/>
      <c r="D12" s="356"/>
      <c r="E12" s="356"/>
      <c r="F12" s="356"/>
      <c r="G12" s="357"/>
      <c r="H12" s="356"/>
      <c r="I12" s="356"/>
      <c r="J12" s="356"/>
      <c r="K12" s="356"/>
      <c r="L12" s="358"/>
      <c r="M12" s="157"/>
      <c r="N12" s="157"/>
      <c r="O12" s="157"/>
      <c r="P12" s="101"/>
      <c r="Q12" s="243"/>
      <c r="R12" s="363"/>
      <c r="S12" s="232"/>
      <c r="T12" s="164"/>
      <c r="U12" s="367"/>
      <c r="V12" s="102"/>
      <c r="W12" s="243"/>
      <c r="X12" s="102"/>
      <c r="Y12" s="233"/>
      <c r="Z12" s="164"/>
      <c r="AA12" s="367"/>
      <c r="AB12" s="107"/>
      <c r="AC12" s="234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R12" s="157"/>
      <c r="AS12" s="157"/>
      <c r="CI12" s="281" t="s">
        <v>155</v>
      </c>
      <c r="CT12" s="281"/>
      <c r="DA12" s="155" t="s">
        <v>39</v>
      </c>
      <c r="EH12" s="355"/>
      <c r="EI12" s="356"/>
      <c r="EJ12" s="356"/>
      <c r="EK12" s="356"/>
      <c r="EL12" s="356"/>
      <c r="EM12" s="357"/>
      <c r="EN12" s="356"/>
      <c r="EO12" s="356"/>
      <c r="EP12" s="356"/>
      <c r="EQ12" s="356"/>
      <c r="ER12" s="358"/>
      <c r="ES12" s="330"/>
    </row>
    <row r="13" spans="2:149" ht="18" customHeight="1" thickTop="1">
      <c r="B13" s="328"/>
      <c r="C13" s="322"/>
      <c r="D13" s="329"/>
      <c r="E13" s="330"/>
      <c r="F13" s="82"/>
      <c r="G13" s="99"/>
      <c r="H13" s="328"/>
      <c r="I13" s="322"/>
      <c r="J13" s="331"/>
      <c r="K13" s="330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CI13" s="208" t="s">
        <v>158</v>
      </c>
      <c r="CQ13" s="153"/>
      <c r="CR13" s="153"/>
      <c r="CS13" s="153"/>
      <c r="CT13" s="466"/>
      <c r="CU13" s="153"/>
      <c r="CV13" s="153"/>
      <c r="CW13" s="153"/>
      <c r="DA13" s="146" t="s">
        <v>40</v>
      </c>
      <c r="EJ13" s="82"/>
      <c r="EK13" s="323"/>
      <c r="EL13" s="82"/>
      <c r="EM13" s="323"/>
      <c r="EN13" s="82"/>
      <c r="EO13" s="323"/>
      <c r="EP13" s="82"/>
      <c r="EQ13" s="323"/>
      <c r="ER13" s="82"/>
      <c r="ES13" s="323"/>
    </row>
    <row r="14" spans="2:124" ht="18" customHeight="1">
      <c r="B14" s="82"/>
      <c r="C14" s="323"/>
      <c r="D14" s="82"/>
      <c r="E14" s="323"/>
      <c r="F14" s="82"/>
      <c r="G14" s="323"/>
      <c r="H14" s="82"/>
      <c r="I14" s="323"/>
      <c r="J14" s="82"/>
      <c r="K14" s="323"/>
      <c r="BE14" s="109"/>
      <c r="BU14" s="446">
        <v>115.285</v>
      </c>
      <c r="CH14" s="479"/>
      <c r="CQ14" s="153"/>
      <c r="CR14" s="153"/>
      <c r="CS14" s="153"/>
      <c r="CT14" s="153"/>
      <c r="CU14" s="467"/>
      <c r="CV14" s="153"/>
      <c r="CW14" s="153"/>
      <c r="CY14" s="286"/>
      <c r="DA14" s="271" t="s">
        <v>145</v>
      </c>
      <c r="DT14" s="281" t="s">
        <v>78</v>
      </c>
    </row>
    <row r="15" spans="35:138" ht="18" customHeight="1">
      <c r="AI15" s="203" t="s">
        <v>150</v>
      </c>
      <c r="AW15" s="282"/>
      <c r="BW15" s="109"/>
      <c r="CG15" s="109"/>
      <c r="CH15" s="109"/>
      <c r="CQ15" s="153"/>
      <c r="CR15" s="153"/>
      <c r="CS15" s="153"/>
      <c r="CT15" s="153"/>
      <c r="CU15" s="153"/>
      <c r="CV15" s="153"/>
      <c r="CW15" s="110"/>
      <c r="CX15" s="288"/>
      <c r="CY15" s="109"/>
      <c r="CZ15" s="109"/>
      <c r="DA15" s="109"/>
      <c r="DT15" s="208" t="s">
        <v>154</v>
      </c>
      <c r="EH15" s="111"/>
    </row>
    <row r="16" spans="16:138" ht="18" customHeight="1">
      <c r="P16" s="283" t="s">
        <v>92</v>
      </c>
      <c r="Q16" s="459" t="s">
        <v>148</v>
      </c>
      <c r="CG16" s="480">
        <v>201</v>
      </c>
      <c r="CH16" s="109"/>
      <c r="CJ16" s="445">
        <v>202</v>
      </c>
      <c r="CQ16" s="468"/>
      <c r="CR16" s="468"/>
      <c r="CS16" s="153"/>
      <c r="CT16" s="153"/>
      <c r="CU16" s="153"/>
      <c r="CV16" s="468"/>
      <c r="CW16" s="153"/>
      <c r="DO16" s="460">
        <v>115.955</v>
      </c>
      <c r="EH16" s="109"/>
    </row>
    <row r="17" spans="35:120" ht="18" customHeight="1">
      <c r="AI17" s="109"/>
      <c r="CA17" s="109"/>
      <c r="CC17" s="109"/>
      <c r="CJ17" s="109"/>
      <c r="CM17" s="109"/>
      <c r="CQ17" s="109"/>
      <c r="CS17" s="109"/>
      <c r="CT17" s="109"/>
      <c r="CU17" s="109"/>
      <c r="CV17" s="109"/>
      <c r="CW17" s="109"/>
      <c r="DA17" s="109"/>
      <c r="DI17" s="109"/>
      <c r="DP17" s="86" t="s">
        <v>156</v>
      </c>
    </row>
    <row r="18" spans="51:137" ht="18" customHeight="1">
      <c r="AY18" s="460" t="s">
        <v>147</v>
      </c>
      <c r="CA18" s="282">
        <v>115.363</v>
      </c>
      <c r="CC18" s="218"/>
      <c r="CE18" s="216">
        <v>14</v>
      </c>
      <c r="CI18" s="209" t="s">
        <v>20</v>
      </c>
      <c r="CJ18" s="186"/>
      <c r="CT18" s="109"/>
      <c r="CU18" s="109"/>
      <c r="CV18" s="109"/>
      <c r="DI18" s="156"/>
      <c r="DM18" s="159"/>
      <c r="DT18" s="281" t="s">
        <v>112</v>
      </c>
      <c r="EG18" s="109"/>
    </row>
    <row r="19" spans="14:124" ht="18" customHeight="1">
      <c r="N19" s="442">
        <v>107</v>
      </c>
      <c r="Q19" s="255" t="s">
        <v>82</v>
      </c>
      <c r="AW19" s="209" t="s">
        <v>91</v>
      </c>
      <c r="BY19" s="109"/>
      <c r="CF19" s="109"/>
      <c r="CG19" s="109"/>
      <c r="CH19" s="109"/>
      <c r="CR19" s="154"/>
      <c r="CV19" s="109"/>
      <c r="DA19" s="109"/>
      <c r="DI19" s="109"/>
      <c r="DM19" s="109"/>
      <c r="DT19" s="208" t="s">
        <v>153</v>
      </c>
    </row>
    <row r="20" spans="9:136" ht="18" customHeight="1">
      <c r="I20" s="109"/>
      <c r="J20" s="281" t="s">
        <v>69</v>
      </c>
      <c r="N20" s="109"/>
      <c r="AI20" s="110"/>
      <c r="AX20" s="109"/>
      <c r="BC20" s="281" t="s">
        <v>70</v>
      </c>
      <c r="BW20" s="203"/>
      <c r="BX20" s="109"/>
      <c r="CE20" s="286" t="s">
        <v>22</v>
      </c>
      <c r="CF20" s="218"/>
      <c r="CH20" s="109"/>
      <c r="CI20" s="109"/>
      <c r="CJ20" s="109"/>
      <c r="CT20" s="109"/>
      <c r="CU20" s="109"/>
      <c r="CV20" s="109"/>
      <c r="DM20" s="110"/>
      <c r="DO20" s="154" t="s">
        <v>52</v>
      </c>
      <c r="EA20" s="159"/>
      <c r="EF20" s="109"/>
    </row>
    <row r="21" spans="10:135" ht="18" customHeight="1">
      <c r="J21" s="208" t="s">
        <v>146</v>
      </c>
      <c r="O21" s="255" t="s">
        <v>80</v>
      </c>
      <c r="AW21" s="109"/>
      <c r="BC21" s="208" t="s">
        <v>149</v>
      </c>
      <c r="CE21" s="86" t="s">
        <v>71</v>
      </c>
      <c r="CH21" s="109"/>
      <c r="CI21" s="109"/>
      <c r="CK21" s="255"/>
      <c r="DA21" s="109"/>
      <c r="DE21" s="109"/>
      <c r="DM21" s="110"/>
      <c r="EA21" s="109"/>
      <c r="EE21" s="109"/>
    </row>
    <row r="22" spans="12:134" ht="18" customHeight="1">
      <c r="L22" s="442">
        <v>108</v>
      </c>
      <c r="AW22" s="187" t="s">
        <v>101</v>
      </c>
      <c r="BW22" s="109"/>
      <c r="BX22" s="109"/>
      <c r="CI22" s="109"/>
      <c r="CJ22" s="109"/>
      <c r="CK22" s="109"/>
      <c r="CT22" s="258"/>
      <c r="DM22" s="109"/>
      <c r="DO22" s="154" t="s">
        <v>53</v>
      </c>
      <c r="DP22" s="447" t="s">
        <v>157</v>
      </c>
      <c r="DT22" s="216">
        <v>19</v>
      </c>
      <c r="EA22" s="110"/>
      <c r="ED22" s="109"/>
    </row>
    <row r="23" spans="12:150" ht="18" customHeight="1">
      <c r="L23" s="109"/>
      <c r="AC23" s="157"/>
      <c r="AE23" s="109"/>
      <c r="AI23" s="110"/>
      <c r="BA23" s="442">
        <v>106</v>
      </c>
      <c r="BE23" s="109"/>
      <c r="BU23" s="109"/>
      <c r="BV23" s="109"/>
      <c r="BW23" s="109"/>
      <c r="BX23" s="281"/>
      <c r="CL23" s="109"/>
      <c r="CX23" s="109"/>
      <c r="CY23" s="109"/>
      <c r="DC23" s="156"/>
      <c r="DM23" s="109"/>
      <c r="DP23" s="154"/>
      <c r="DT23" s="109"/>
      <c r="EA23" s="110"/>
      <c r="EC23" s="109"/>
      <c r="ET23" s="82"/>
    </row>
    <row r="24" spans="5:138" ht="18" customHeight="1">
      <c r="E24" s="193" t="s">
        <v>93</v>
      </c>
      <c r="O24" s="255" t="s">
        <v>79</v>
      </c>
      <c r="AF24" s="153"/>
      <c r="AG24" s="153"/>
      <c r="AH24" s="153"/>
      <c r="BA24" s="109"/>
      <c r="BT24" s="109"/>
      <c r="BU24" s="209"/>
      <c r="BV24" s="109"/>
      <c r="BX24" s="208"/>
      <c r="CK24" s="109"/>
      <c r="DA24" s="110"/>
      <c r="DC24" s="109"/>
      <c r="DM24" s="109"/>
      <c r="EA24" s="109"/>
      <c r="EG24" s="109"/>
      <c r="EH24" s="109"/>
    </row>
    <row r="25" spans="8:145" ht="18" customHeight="1">
      <c r="H25" s="442">
        <v>111</v>
      </c>
      <c r="J25" s="442">
        <v>110</v>
      </c>
      <c r="AC25" s="109"/>
      <c r="AF25" s="153"/>
      <c r="AG25" s="153"/>
      <c r="AH25" s="153"/>
      <c r="AW25" s="187" t="s">
        <v>99</v>
      </c>
      <c r="BI25" s="109"/>
      <c r="BU25" s="109"/>
      <c r="BW25" s="109"/>
      <c r="CA25" s="216">
        <v>10</v>
      </c>
      <c r="CQ25" s="109"/>
      <c r="CR25" s="109"/>
      <c r="CS25" s="109"/>
      <c r="DM25" s="109"/>
      <c r="DW25" s="109"/>
      <c r="DX25" s="109"/>
      <c r="EA25" s="109"/>
      <c r="EF25" s="109"/>
      <c r="EG25" s="109"/>
      <c r="EK25" s="109"/>
      <c r="EL25" s="109"/>
      <c r="EM25" s="109"/>
      <c r="EN25" s="109"/>
      <c r="EO25" s="109"/>
    </row>
    <row r="26" spans="2:131" ht="18" customHeight="1">
      <c r="B26" s="111"/>
      <c r="H26" s="109"/>
      <c r="J26" s="109"/>
      <c r="AE26" s="109"/>
      <c r="AH26" s="109"/>
      <c r="AI26" s="110"/>
      <c r="AJ26" s="109"/>
      <c r="AL26" s="109"/>
      <c r="BH26" s="109"/>
      <c r="BQ26" s="109"/>
      <c r="BU26" s="109"/>
      <c r="BV26" s="186"/>
      <c r="BW26" s="109"/>
      <c r="BX26" s="109"/>
      <c r="CA26" s="109"/>
      <c r="CC26" s="441" t="s">
        <v>88</v>
      </c>
      <c r="DG26" s="109"/>
      <c r="DN26" s="210"/>
      <c r="DQ26" s="187" t="s">
        <v>89</v>
      </c>
      <c r="EA26" s="109"/>
    </row>
    <row r="27" spans="13:147" ht="18" customHeight="1">
      <c r="M27" s="255" t="s">
        <v>81</v>
      </c>
      <c r="AC27" s="255"/>
      <c r="AD27" s="109"/>
      <c r="AJ27" s="109"/>
      <c r="AO27" s="186"/>
      <c r="AQ27" s="159"/>
      <c r="AW27" s="109"/>
      <c r="BA27" s="109"/>
      <c r="BI27" s="109"/>
      <c r="BO27" s="109"/>
      <c r="BT27" s="109"/>
      <c r="CA27" s="109"/>
      <c r="CT27" s="109"/>
      <c r="DA27" s="110"/>
      <c r="DD27" s="156"/>
      <c r="DW27" s="156">
        <v>22</v>
      </c>
      <c r="EA27" s="109"/>
      <c r="EB27" s="110"/>
      <c r="EC27" s="110"/>
      <c r="ED27" s="109"/>
      <c r="EL27" s="153"/>
      <c r="EM27" s="153"/>
      <c r="EN27" s="153"/>
      <c r="EO27" s="153"/>
      <c r="EP27" s="153"/>
      <c r="EQ27" s="153"/>
    </row>
    <row r="28" spans="4:147" ht="18" customHeight="1">
      <c r="D28" s="287" t="s">
        <v>95</v>
      </c>
      <c r="H28" s="208" t="s">
        <v>76</v>
      </c>
      <c r="J28" s="109"/>
      <c r="AB28" s="109"/>
      <c r="AD28" s="156"/>
      <c r="AQ28" s="109"/>
      <c r="AW28" s="187" t="s">
        <v>98</v>
      </c>
      <c r="BC28" s="442">
        <v>104</v>
      </c>
      <c r="BK28" s="109"/>
      <c r="BR28" s="109"/>
      <c r="BS28" s="109"/>
      <c r="BY28" s="109"/>
      <c r="BZ28" s="109"/>
      <c r="DD28" s="109"/>
      <c r="DF28" s="109"/>
      <c r="DM28" s="156"/>
      <c r="DQ28" s="109"/>
      <c r="DR28" s="109"/>
      <c r="DT28" s="109"/>
      <c r="DU28" s="109"/>
      <c r="DW28" s="109"/>
      <c r="EL28" s="153"/>
      <c r="EM28" s="159"/>
      <c r="EN28" s="153"/>
      <c r="EO28" s="153"/>
      <c r="EP28" s="153"/>
      <c r="EQ28" s="153"/>
    </row>
    <row r="29" spans="10:147" ht="18" customHeight="1">
      <c r="J29" s="443">
        <v>109</v>
      </c>
      <c r="K29" s="109"/>
      <c r="L29" s="109"/>
      <c r="M29" s="109"/>
      <c r="N29" s="109"/>
      <c r="O29" s="109"/>
      <c r="P29" s="109"/>
      <c r="Q29" s="110"/>
      <c r="AC29" s="109"/>
      <c r="AD29" s="109"/>
      <c r="AI29" s="110"/>
      <c r="AJ29" s="109"/>
      <c r="AK29" s="109"/>
      <c r="AL29" s="109"/>
      <c r="AM29" s="109"/>
      <c r="AN29" s="109"/>
      <c r="AQ29" s="110"/>
      <c r="AY29" s="109"/>
      <c r="BC29" s="109"/>
      <c r="BI29" s="109"/>
      <c r="BQ29" s="109"/>
      <c r="BS29" s="109"/>
      <c r="BT29" s="109"/>
      <c r="BU29" s="109"/>
      <c r="BW29" s="110"/>
      <c r="BX29" s="109"/>
      <c r="CA29" s="109"/>
      <c r="CC29" s="441" t="s">
        <v>87</v>
      </c>
      <c r="CW29" s="109"/>
      <c r="CY29" s="109"/>
      <c r="DC29" s="110"/>
      <c r="DE29" s="110"/>
      <c r="DF29" s="109"/>
      <c r="DK29" s="109"/>
      <c r="DL29" s="109"/>
      <c r="DM29" s="109"/>
      <c r="DP29" s="109"/>
      <c r="DQ29" s="187" t="s">
        <v>62</v>
      </c>
      <c r="DV29" s="156">
        <v>21</v>
      </c>
      <c r="DY29" s="156">
        <v>23</v>
      </c>
      <c r="EE29" s="481">
        <v>116.176</v>
      </c>
      <c r="EL29" s="153"/>
      <c r="EN29" s="153"/>
      <c r="EQ29" s="153"/>
    </row>
    <row r="30" spans="4:147" ht="18" customHeight="1">
      <c r="D30" s="245"/>
      <c r="K30" s="443"/>
      <c r="L30" s="443"/>
      <c r="N30" s="441" t="s">
        <v>83</v>
      </c>
      <c r="Y30" s="110"/>
      <c r="AF30" s="109"/>
      <c r="AG30" s="109"/>
      <c r="AI30" s="109"/>
      <c r="AJ30" s="109"/>
      <c r="AL30" s="109"/>
      <c r="AM30" s="109"/>
      <c r="AO30" s="186"/>
      <c r="AP30" s="153"/>
      <c r="AQ30" s="110"/>
      <c r="AR30" s="153"/>
      <c r="AW30" s="153"/>
      <c r="AX30" s="153"/>
      <c r="AY30" s="443"/>
      <c r="AZ30" s="153"/>
      <c r="BE30" s="153"/>
      <c r="BF30" s="153"/>
      <c r="BG30" s="109"/>
      <c r="BV30" s="281" t="s">
        <v>77</v>
      </c>
      <c r="CT30" s="203"/>
      <c r="DA30" s="110"/>
      <c r="DC30" s="217"/>
      <c r="DE30" s="110"/>
      <c r="DG30" s="110"/>
      <c r="DH30" s="110"/>
      <c r="DI30" s="110"/>
      <c r="DN30" s="210"/>
      <c r="DR30" s="109"/>
      <c r="DT30" s="109"/>
      <c r="DV30" s="109"/>
      <c r="DX30" s="109"/>
      <c r="DY30" s="109"/>
      <c r="EG30" s="209"/>
      <c r="EL30" s="153"/>
      <c r="EM30" s="209"/>
      <c r="EP30" s="196"/>
      <c r="EQ30" s="153"/>
    </row>
    <row r="31" spans="42:147" ht="18" customHeight="1">
      <c r="AP31" s="153"/>
      <c r="AQ31" s="109"/>
      <c r="AR31" s="153"/>
      <c r="AS31" s="153"/>
      <c r="AW31" s="217" t="s">
        <v>100</v>
      </c>
      <c r="AX31" s="153"/>
      <c r="AZ31" s="153"/>
      <c r="BA31" s="109"/>
      <c r="BC31" s="109"/>
      <c r="BF31" s="153"/>
      <c r="BG31" s="109"/>
      <c r="BI31" s="109"/>
      <c r="BK31" s="110"/>
      <c r="BP31" s="217"/>
      <c r="BV31" s="208" t="s">
        <v>152</v>
      </c>
      <c r="CT31" s="288"/>
      <c r="CY31" s="153"/>
      <c r="CZ31" s="153"/>
      <c r="DA31" s="153"/>
      <c r="DB31" s="153"/>
      <c r="DC31" s="153"/>
      <c r="DM31" s="156"/>
      <c r="EE31" s="284"/>
      <c r="EN31" s="210" t="s">
        <v>188</v>
      </c>
      <c r="EQ31" s="153"/>
    </row>
    <row r="32" spans="1:150" ht="18" customHeight="1">
      <c r="A32" s="109"/>
      <c r="B32" s="159"/>
      <c r="K32" s="109"/>
      <c r="L32" s="109"/>
      <c r="R32" s="109"/>
      <c r="S32" s="109"/>
      <c r="T32" s="109"/>
      <c r="U32" s="109"/>
      <c r="V32" s="109"/>
      <c r="X32" s="109"/>
      <c r="Y32" s="109"/>
      <c r="Z32" s="109"/>
      <c r="AA32" s="109"/>
      <c r="AC32" s="109"/>
      <c r="AI32" s="110"/>
      <c r="AJ32" s="109"/>
      <c r="AK32" s="109"/>
      <c r="AL32" s="109"/>
      <c r="AN32" s="109"/>
      <c r="AQ32" s="109"/>
      <c r="AR32" s="110"/>
      <c r="AS32" s="110"/>
      <c r="AW32" s="109"/>
      <c r="BA32" s="443">
        <v>105</v>
      </c>
      <c r="BC32" s="443">
        <v>103</v>
      </c>
      <c r="BD32" s="109"/>
      <c r="BE32" s="286" t="s">
        <v>90</v>
      </c>
      <c r="BM32" s="109"/>
      <c r="BQ32" s="110"/>
      <c r="BS32" s="109"/>
      <c r="BX32" s="156">
        <v>8</v>
      </c>
      <c r="BY32" s="109"/>
      <c r="CY32" s="153"/>
      <c r="CZ32" s="153"/>
      <c r="DA32" s="153"/>
      <c r="DB32" s="153"/>
      <c r="DC32" s="153"/>
      <c r="DE32" s="109"/>
      <c r="DM32" s="109"/>
      <c r="DO32" s="109"/>
      <c r="DP32" s="109"/>
      <c r="DQ32" s="109"/>
      <c r="DR32" s="217" t="s">
        <v>61</v>
      </c>
      <c r="DT32" s="109"/>
      <c r="DZ32" s="109"/>
      <c r="EA32" s="109"/>
      <c r="EB32" s="156">
        <v>25</v>
      </c>
      <c r="EC32" s="156">
        <v>26</v>
      </c>
      <c r="ED32" s="109"/>
      <c r="EF32" s="109"/>
      <c r="EH32" s="109"/>
      <c r="EL32" s="216"/>
      <c r="EM32" s="153"/>
      <c r="EP32" s="109"/>
      <c r="EQ32" s="153"/>
      <c r="ER32" s="111"/>
      <c r="ET32" s="111"/>
    </row>
    <row r="33" spans="17:148" ht="18" customHeight="1">
      <c r="Q33" s="109"/>
      <c r="Y33" s="109"/>
      <c r="AF33" s="109"/>
      <c r="AQ33" s="109"/>
      <c r="AR33" s="153"/>
      <c r="BD33" s="443"/>
      <c r="BE33" s="109"/>
      <c r="BF33" s="153"/>
      <c r="BX33" s="109"/>
      <c r="CC33" s="255" t="s">
        <v>86</v>
      </c>
      <c r="DA33" s="110"/>
      <c r="DC33" s="153"/>
      <c r="DE33" s="257"/>
      <c r="DU33" s="109"/>
      <c r="EB33" s="109"/>
      <c r="EC33" s="109"/>
      <c r="EG33" s="259"/>
      <c r="EL33" s="109"/>
      <c r="EM33" s="153"/>
      <c r="EP33" s="153"/>
      <c r="EQ33" s="153"/>
      <c r="ER33" s="448"/>
    </row>
    <row r="34" spans="25:147" ht="18" customHeight="1">
      <c r="Y34" s="109"/>
      <c r="AG34" s="208"/>
      <c r="AO34" s="109"/>
      <c r="AP34" s="109"/>
      <c r="AQ34" s="109"/>
      <c r="AR34" s="153"/>
      <c r="AS34" s="153"/>
      <c r="AW34" s="217" t="s">
        <v>102</v>
      </c>
      <c r="BE34" s="443">
        <v>102</v>
      </c>
      <c r="BF34" s="109"/>
      <c r="BK34" s="474" t="s">
        <v>182</v>
      </c>
      <c r="BM34" s="153"/>
      <c r="BN34" s="153"/>
      <c r="BO34" s="153"/>
      <c r="CA34" s="109"/>
      <c r="CE34" s="441" t="s">
        <v>84</v>
      </c>
      <c r="CI34" s="255"/>
      <c r="DC34" s="153"/>
      <c r="DE34" s="256"/>
      <c r="DY34" s="283" t="s">
        <v>57</v>
      </c>
      <c r="EH34" s="209" t="s">
        <v>56</v>
      </c>
      <c r="EL34" s="218">
        <v>28</v>
      </c>
      <c r="EM34" s="285">
        <v>116.283</v>
      </c>
      <c r="EO34" s="287" t="s">
        <v>75</v>
      </c>
      <c r="EQ34" s="153"/>
    </row>
    <row r="35" spans="2:149" ht="18" customHeight="1">
      <c r="B35" s="111"/>
      <c r="K35" s="109"/>
      <c r="L35" s="109"/>
      <c r="M35" s="109"/>
      <c r="Q35" s="109"/>
      <c r="R35" s="109"/>
      <c r="S35" s="109"/>
      <c r="U35" s="109"/>
      <c r="V35" s="109"/>
      <c r="Y35" s="109"/>
      <c r="Z35" s="109"/>
      <c r="AA35" s="109"/>
      <c r="AB35" s="109"/>
      <c r="AC35" s="109"/>
      <c r="AH35" s="109"/>
      <c r="AI35" s="109"/>
      <c r="AL35" s="109"/>
      <c r="AP35" s="109"/>
      <c r="AQ35" s="109"/>
      <c r="AR35" s="110"/>
      <c r="AS35" s="109"/>
      <c r="BA35" s="110"/>
      <c r="BF35" s="443">
        <v>101</v>
      </c>
      <c r="BS35" s="109"/>
      <c r="BY35" s="153"/>
      <c r="DC35" s="153"/>
      <c r="DE35" s="109"/>
      <c r="DR35" s="217" t="s">
        <v>60</v>
      </c>
      <c r="DS35" s="109"/>
      <c r="DT35" s="109"/>
      <c r="DU35" s="109"/>
      <c r="DV35" s="109"/>
      <c r="DZ35" s="109"/>
      <c r="EA35" s="109"/>
      <c r="EB35" s="109"/>
      <c r="ED35" s="109"/>
      <c r="EF35" s="109"/>
      <c r="EH35" s="109"/>
      <c r="EI35" s="109"/>
      <c r="EJ35" s="109"/>
      <c r="EK35" s="109"/>
      <c r="EL35" s="153"/>
      <c r="EM35" s="153"/>
      <c r="EP35" s="153"/>
      <c r="EQ35" s="153"/>
      <c r="ER35" s="159"/>
      <c r="ES35" s="159"/>
    </row>
    <row r="36" spans="41:148" ht="18" customHeight="1">
      <c r="AO36" s="109"/>
      <c r="AQ36" s="255"/>
      <c r="AU36" s="153"/>
      <c r="BG36" s="109"/>
      <c r="CK36" s="255" t="s">
        <v>46</v>
      </c>
      <c r="CZ36" s="109"/>
      <c r="DA36" s="110"/>
      <c r="DC36" s="153"/>
      <c r="DE36" s="257"/>
      <c r="DU36" s="109"/>
      <c r="EH36" s="109"/>
      <c r="EL36" s="153"/>
      <c r="EM36" s="153"/>
      <c r="EP36" s="153"/>
      <c r="EQ36" s="153"/>
      <c r="ER36" s="111"/>
    </row>
    <row r="37" spans="6:148" ht="18" customHeight="1">
      <c r="F37" s="194"/>
      <c r="AA37" s="109"/>
      <c r="AB37" s="109"/>
      <c r="AC37" s="109"/>
      <c r="AF37" s="109"/>
      <c r="AR37" s="153"/>
      <c r="AU37" s="153"/>
      <c r="BG37" s="443"/>
      <c r="BP37" s="153"/>
      <c r="BU37" s="472">
        <v>5</v>
      </c>
      <c r="BV37" s="156">
        <v>6</v>
      </c>
      <c r="BY37" s="110"/>
      <c r="CI37" s="255"/>
      <c r="DC37" s="153"/>
      <c r="DE37" s="256"/>
      <c r="DF37" s="109"/>
      <c r="DH37" s="109"/>
      <c r="DN37" s="109"/>
      <c r="DO37" s="109"/>
      <c r="DP37" s="109"/>
      <c r="DQ37" s="109"/>
      <c r="DS37" s="109"/>
      <c r="DT37" s="109"/>
      <c r="DU37" s="156">
        <v>20</v>
      </c>
      <c r="DV37" s="109"/>
      <c r="EH37" s="156">
        <v>27</v>
      </c>
      <c r="EL37" s="153"/>
      <c r="EM37" s="153"/>
      <c r="EP37" s="195"/>
      <c r="EQ37" s="153"/>
      <c r="ER37" s="161"/>
    </row>
    <row r="38" spans="2:147" ht="18" customHeight="1">
      <c r="B38" s="111"/>
      <c r="AE38" s="154"/>
      <c r="AJ38" s="516"/>
      <c r="AK38" s="109"/>
      <c r="AL38" s="109"/>
      <c r="AV38" s="109"/>
      <c r="BA38" s="109"/>
      <c r="BG38" s="110"/>
      <c r="BK38" s="156">
        <v>1</v>
      </c>
      <c r="BU38" s="473"/>
      <c r="BV38" s="109"/>
      <c r="CF38" s="109"/>
      <c r="CG38" s="109"/>
      <c r="CI38" s="109"/>
      <c r="CJ38" s="109"/>
      <c r="CM38" s="255" t="s">
        <v>47</v>
      </c>
      <c r="DC38" s="153"/>
      <c r="DD38" s="109"/>
      <c r="DE38" s="109"/>
      <c r="DF38" s="109"/>
      <c r="DG38" s="109"/>
      <c r="DH38" s="156"/>
      <c r="DM38" s="109"/>
      <c r="DN38" s="109"/>
      <c r="DO38" s="217" t="s">
        <v>16</v>
      </c>
      <c r="DS38" s="109"/>
      <c r="DT38" s="109"/>
      <c r="DU38" s="109"/>
      <c r="DW38" s="109"/>
      <c r="DY38" s="110"/>
      <c r="EC38" s="109"/>
      <c r="ED38" s="154" t="s">
        <v>58</v>
      </c>
      <c r="EL38" s="153"/>
      <c r="EM38" s="153"/>
      <c r="EN38" s="153"/>
      <c r="EO38" s="153"/>
      <c r="EP38" s="153"/>
      <c r="EQ38" s="153"/>
    </row>
    <row r="39" spans="36:147" ht="18" customHeight="1">
      <c r="AJ39" s="516"/>
      <c r="BA39" s="109"/>
      <c r="BK39" s="109"/>
      <c r="BT39" s="156"/>
      <c r="BY39" s="110"/>
      <c r="DA39" s="110"/>
      <c r="DC39" s="153"/>
      <c r="DE39" s="109"/>
      <c r="DM39" s="109"/>
      <c r="DR39" s="109"/>
      <c r="DS39" s="156">
        <v>18</v>
      </c>
      <c r="DT39" s="109"/>
      <c r="DW39" s="153"/>
      <c r="DX39" s="153"/>
      <c r="EL39" s="153"/>
      <c r="EM39" s="153"/>
      <c r="EN39" s="153"/>
      <c r="EO39" s="153"/>
      <c r="EP39" s="153"/>
      <c r="EQ39" s="153"/>
    </row>
    <row r="40" spans="27:147" ht="18" customHeight="1">
      <c r="AA40" s="109"/>
      <c r="AB40" s="109"/>
      <c r="AC40" s="109"/>
      <c r="AD40" s="109"/>
      <c r="AG40" s="109"/>
      <c r="AN40" s="109"/>
      <c r="AO40" s="109"/>
      <c r="AR40" s="153"/>
      <c r="AS40" s="153"/>
      <c r="AT40" s="153"/>
      <c r="AV40" s="153"/>
      <c r="AW40" s="153"/>
      <c r="AX40" s="153"/>
      <c r="AY40" s="153"/>
      <c r="AZ40" s="153"/>
      <c r="BK40" s="156"/>
      <c r="BS40" s="187"/>
      <c r="BT40" s="109"/>
      <c r="CF40">
        <v>0</v>
      </c>
      <c r="CL40" s="153"/>
      <c r="CO40" s="186" t="s">
        <v>85</v>
      </c>
      <c r="DA40" s="187"/>
      <c r="DC40" s="153"/>
      <c r="DD40" s="109"/>
      <c r="DE40" s="218"/>
      <c r="DK40" s="109"/>
      <c r="DL40" s="109"/>
      <c r="DO40" s="109"/>
      <c r="EL40" s="153"/>
      <c r="EM40" s="153"/>
      <c r="EN40" s="153"/>
      <c r="EO40" s="153"/>
      <c r="EP40" s="153"/>
      <c r="EQ40" s="153"/>
    </row>
    <row r="41" spans="27:118" ht="18" customHeight="1">
      <c r="AA41" s="109"/>
      <c r="AB41" s="109"/>
      <c r="AC41" s="109"/>
      <c r="AD41" s="109"/>
      <c r="AH41" s="109"/>
      <c r="AJ41" s="109"/>
      <c r="AP41" s="109"/>
      <c r="AQ41" s="109"/>
      <c r="AR41" s="109"/>
      <c r="AS41" s="109"/>
      <c r="AW41" s="109"/>
      <c r="BK41" s="208" t="s">
        <v>50</v>
      </c>
      <c r="BN41" s="109"/>
      <c r="BQ41" s="283" t="s">
        <v>21</v>
      </c>
      <c r="BR41" s="109"/>
      <c r="BS41" s="109"/>
      <c r="CH41" s="109"/>
      <c r="CI41" s="109"/>
      <c r="CM41" s="109"/>
      <c r="CR41" s="109"/>
      <c r="DC41" s="153"/>
      <c r="DF41" s="109"/>
      <c r="DL41" s="156">
        <v>17</v>
      </c>
      <c r="DM41" s="187" t="s">
        <v>17</v>
      </c>
      <c r="DN41" s="109"/>
    </row>
    <row r="42" spans="2:137" ht="18" customHeight="1">
      <c r="B42" s="111"/>
      <c r="AF42" s="109"/>
      <c r="AK42" s="109"/>
      <c r="AL42" s="109"/>
      <c r="AQ42" s="109"/>
      <c r="AR42" s="110"/>
      <c r="BQ42" s="109"/>
      <c r="BS42" s="109"/>
      <c r="BT42" s="109"/>
      <c r="BW42" s="109"/>
      <c r="CE42" s="109"/>
      <c r="CH42" s="109"/>
      <c r="CK42" s="109"/>
      <c r="CS42" s="110"/>
      <c r="CT42" s="110"/>
      <c r="DA42" s="110"/>
      <c r="DC42" s="153"/>
      <c r="DL42" s="109"/>
      <c r="EG42" s="449">
        <v>116.2</v>
      </c>
    </row>
    <row r="43" spans="27:116" ht="18" customHeight="1">
      <c r="AA43" s="109"/>
      <c r="AB43" s="109"/>
      <c r="AC43" s="109"/>
      <c r="AD43" s="109"/>
      <c r="AG43" s="109"/>
      <c r="AH43" s="109"/>
      <c r="BA43" s="110"/>
      <c r="BQ43" s="156" t="s">
        <v>151</v>
      </c>
      <c r="BS43" s="156"/>
      <c r="BT43" s="156">
        <v>4</v>
      </c>
      <c r="BW43" s="156">
        <v>7</v>
      </c>
      <c r="CE43" s="156">
        <v>11</v>
      </c>
      <c r="CH43" s="156">
        <v>12</v>
      </c>
      <c r="CK43" s="156">
        <v>13</v>
      </c>
      <c r="CP43" s="210" t="s">
        <v>45</v>
      </c>
      <c r="CZ43" s="289"/>
      <c r="DC43" s="153"/>
      <c r="DG43" s="258" t="s">
        <v>18</v>
      </c>
      <c r="DI43" s="217"/>
      <c r="DL43" s="210" t="s">
        <v>49</v>
      </c>
    </row>
    <row r="44" spans="6:107" ht="18" customHeight="1">
      <c r="F44" s="444" t="s">
        <v>72</v>
      </c>
      <c r="AI44" s="109"/>
      <c r="AY44" s="246" t="s">
        <v>74</v>
      </c>
      <c r="BK44" s="208" t="s">
        <v>51</v>
      </c>
      <c r="BW44" s="154" t="s">
        <v>19</v>
      </c>
      <c r="CZ44" s="109"/>
      <c r="DC44" s="153"/>
    </row>
    <row r="45" spans="87:121" ht="18" customHeight="1">
      <c r="CI45" s="109"/>
      <c r="CP45" s="109"/>
      <c r="DA45" s="109"/>
      <c r="DC45" s="153"/>
      <c r="DG45" s="109"/>
      <c r="DQ45" s="109"/>
    </row>
    <row r="46" spans="83:129" ht="18" customHeight="1">
      <c r="CE46" s="482">
        <v>115.424</v>
      </c>
      <c r="CP46" s="218">
        <v>15</v>
      </c>
      <c r="CU46" s="109"/>
      <c r="CV46" s="109"/>
      <c r="CW46" s="109"/>
      <c r="CZ46" s="289"/>
      <c r="DA46" s="86"/>
      <c r="DC46" s="153"/>
      <c r="DG46" s="218">
        <v>16</v>
      </c>
      <c r="DR46" s="325"/>
      <c r="DS46" s="325"/>
      <c r="DT46" s="325"/>
      <c r="DU46" s="325"/>
      <c r="DV46" s="325"/>
      <c r="DX46" s="325"/>
      <c r="DY46" s="325"/>
    </row>
    <row r="47" spans="61:129" ht="18" customHeight="1">
      <c r="BI47" s="81"/>
      <c r="CD47" s="110"/>
      <c r="CF47" s="110"/>
      <c r="CG47" s="110"/>
      <c r="CH47" s="110"/>
      <c r="CL47" s="110"/>
      <c r="CM47" s="154" t="s">
        <v>96</v>
      </c>
      <c r="CN47" s="110"/>
      <c r="DG47" s="154"/>
      <c r="DR47" s="325"/>
      <c r="DS47" s="433"/>
      <c r="DT47" s="325"/>
      <c r="DU47" s="325"/>
      <c r="DV47" s="325"/>
      <c r="DW47" s="325"/>
      <c r="DX47" s="325"/>
      <c r="DY47" s="325"/>
    </row>
    <row r="48" spans="2:148" ht="21" customHeight="1" thickBot="1">
      <c r="B48" s="112" t="s">
        <v>10</v>
      </c>
      <c r="C48" s="113" t="s">
        <v>28</v>
      </c>
      <c r="D48" s="113" t="s">
        <v>23</v>
      </c>
      <c r="E48" s="113" t="s">
        <v>29</v>
      </c>
      <c r="F48" s="114" t="s">
        <v>30</v>
      </c>
      <c r="G48" s="115"/>
      <c r="H48" s="113" t="s">
        <v>10</v>
      </c>
      <c r="I48" s="113" t="s">
        <v>28</v>
      </c>
      <c r="J48" s="114" t="s">
        <v>30</v>
      </c>
      <c r="K48" s="115"/>
      <c r="L48" s="113" t="s">
        <v>10</v>
      </c>
      <c r="M48" s="113" t="s">
        <v>28</v>
      </c>
      <c r="N48" s="114" t="s">
        <v>30</v>
      </c>
      <c r="O48" s="115"/>
      <c r="P48" s="113" t="s">
        <v>10</v>
      </c>
      <c r="Q48" s="113" t="s">
        <v>28</v>
      </c>
      <c r="R48" s="421" t="s">
        <v>30</v>
      </c>
      <c r="S48" s="115"/>
      <c r="T48" s="113" t="s">
        <v>10</v>
      </c>
      <c r="U48" s="113" t="s">
        <v>28</v>
      </c>
      <c r="V48" s="421" t="s">
        <v>30</v>
      </c>
      <c r="W48" s="423"/>
      <c r="X48" s="113" t="s">
        <v>10</v>
      </c>
      <c r="Y48" s="113" t="s">
        <v>28</v>
      </c>
      <c r="Z48" s="113" t="s">
        <v>23</v>
      </c>
      <c r="AA48" s="113" t="s">
        <v>29</v>
      </c>
      <c r="AB48" s="116" t="s">
        <v>30</v>
      </c>
      <c r="BI48" s="81"/>
      <c r="BJ48" s="112" t="s">
        <v>10</v>
      </c>
      <c r="BK48" s="113" t="s">
        <v>28</v>
      </c>
      <c r="BL48" s="113" t="s">
        <v>23</v>
      </c>
      <c r="BM48" s="113" t="s">
        <v>29</v>
      </c>
      <c r="BN48" s="114" t="s">
        <v>30</v>
      </c>
      <c r="BO48" s="115"/>
      <c r="BP48" s="113" t="s">
        <v>10</v>
      </c>
      <c r="BQ48" s="113" t="s">
        <v>28</v>
      </c>
      <c r="BR48" s="114" t="s">
        <v>30</v>
      </c>
      <c r="BS48" s="115"/>
      <c r="BT48" s="113" t="s">
        <v>10</v>
      </c>
      <c r="BU48" s="113" t="s">
        <v>28</v>
      </c>
      <c r="BV48" s="114" t="s">
        <v>30</v>
      </c>
      <c r="BW48" s="423"/>
      <c r="BX48" s="113" t="s">
        <v>10</v>
      </c>
      <c r="BY48" s="113" t="s">
        <v>28</v>
      </c>
      <c r="BZ48" s="113" t="s">
        <v>23</v>
      </c>
      <c r="CA48" s="113" t="s">
        <v>29</v>
      </c>
      <c r="CB48" s="116" t="s">
        <v>30</v>
      </c>
      <c r="CD48" s="110"/>
      <c r="CF48" s="110"/>
      <c r="CG48" s="110"/>
      <c r="CH48" s="110"/>
      <c r="CI48" s="285"/>
      <c r="DG48" s="208" t="s">
        <v>97</v>
      </c>
      <c r="DR48" s="345"/>
      <c r="DS48" s="434"/>
      <c r="DT48" s="434"/>
      <c r="DU48" s="90"/>
      <c r="DV48" s="345"/>
      <c r="DW48" s="434"/>
      <c r="DX48" s="434"/>
      <c r="DY48" s="90"/>
      <c r="DZ48" s="112" t="s">
        <v>10</v>
      </c>
      <c r="EA48" s="113" t="s">
        <v>28</v>
      </c>
      <c r="EB48" s="113" t="s">
        <v>23</v>
      </c>
      <c r="EC48" s="113" t="s">
        <v>29</v>
      </c>
      <c r="ED48" s="114" t="s">
        <v>30</v>
      </c>
      <c r="EE48" s="115"/>
      <c r="EF48" s="113" t="s">
        <v>10</v>
      </c>
      <c r="EG48" s="113" t="s">
        <v>28</v>
      </c>
      <c r="EH48" s="114" t="s">
        <v>30</v>
      </c>
      <c r="EI48" s="115"/>
      <c r="EJ48" s="113" t="s">
        <v>10</v>
      </c>
      <c r="EK48" s="113" t="s">
        <v>28</v>
      </c>
      <c r="EL48" s="114" t="s">
        <v>30</v>
      </c>
      <c r="EM48" s="423"/>
      <c r="EN48" s="113" t="s">
        <v>10</v>
      </c>
      <c r="EO48" s="113" t="s">
        <v>28</v>
      </c>
      <c r="EP48" s="113" t="s">
        <v>23</v>
      </c>
      <c r="EQ48" s="113" t="s">
        <v>29</v>
      </c>
      <c r="ER48" s="116" t="s">
        <v>30</v>
      </c>
    </row>
    <row r="49" spans="2:148" ht="21" customHeight="1" thickTop="1">
      <c r="B49" s="117"/>
      <c r="C49" s="147"/>
      <c r="D49" s="147"/>
      <c r="E49" s="147"/>
      <c r="F49" s="147"/>
      <c r="G49" s="147"/>
      <c r="H49" s="147"/>
      <c r="I49" s="148"/>
      <c r="J49" s="140"/>
      <c r="K49" s="147"/>
      <c r="L49" s="147"/>
      <c r="M49" s="140"/>
      <c r="N49" s="147"/>
      <c r="O49" s="140" t="s">
        <v>126</v>
      </c>
      <c r="P49" s="148"/>
      <c r="Q49" s="148"/>
      <c r="R49" s="147"/>
      <c r="S49" s="148"/>
      <c r="T49" s="148"/>
      <c r="U49" s="148"/>
      <c r="V49" s="147"/>
      <c r="W49" s="147"/>
      <c r="X49" s="422"/>
      <c r="Y49" s="147"/>
      <c r="Z49" s="147"/>
      <c r="AA49" s="147"/>
      <c r="AB49" s="166"/>
      <c r="BI49" s="81"/>
      <c r="BJ49" s="117"/>
      <c r="BK49" s="147"/>
      <c r="BL49" s="147"/>
      <c r="BM49" s="147"/>
      <c r="BN49" s="147"/>
      <c r="BO49" s="147"/>
      <c r="BP49" s="147"/>
      <c r="BQ49" s="148"/>
      <c r="BR49" s="140"/>
      <c r="BS49" s="140" t="s">
        <v>126</v>
      </c>
      <c r="BT49" s="147"/>
      <c r="BU49" s="147"/>
      <c r="BV49" s="147"/>
      <c r="BW49" s="148"/>
      <c r="BX49" s="422"/>
      <c r="BY49" s="147"/>
      <c r="BZ49" s="147"/>
      <c r="CA49" s="147"/>
      <c r="CB49" s="166"/>
      <c r="CW49" s="110"/>
      <c r="DH49" s="325"/>
      <c r="DI49" s="325"/>
      <c r="DJ49" s="325"/>
      <c r="DK49" s="325"/>
      <c r="DL49" s="325"/>
      <c r="DM49" s="325"/>
      <c r="DN49" s="325"/>
      <c r="DR49" s="264"/>
      <c r="DS49" s="264"/>
      <c r="DT49" s="264"/>
      <c r="DU49" s="264"/>
      <c r="DV49" s="264"/>
      <c r="DW49" s="264"/>
      <c r="DX49" s="264"/>
      <c r="DY49" s="264"/>
      <c r="DZ49" s="117"/>
      <c r="EA49" s="147"/>
      <c r="EB49" s="147"/>
      <c r="EC49" s="147"/>
      <c r="ED49" s="147"/>
      <c r="EE49" s="147"/>
      <c r="EF49" s="147"/>
      <c r="EG49" s="148"/>
      <c r="EH49" s="140"/>
      <c r="EI49" s="140" t="s">
        <v>126</v>
      </c>
      <c r="EJ49" s="147"/>
      <c r="EK49" s="147"/>
      <c r="EL49" s="147"/>
      <c r="EM49" s="148"/>
      <c r="EN49" s="422"/>
      <c r="EO49" s="147"/>
      <c r="EP49" s="147"/>
      <c r="EQ49" s="147"/>
      <c r="ER49" s="166"/>
    </row>
    <row r="50" spans="2:148" ht="21" customHeight="1" thickBot="1">
      <c r="B50" s="119"/>
      <c r="C50" s="120"/>
      <c r="D50" s="120"/>
      <c r="E50" s="120"/>
      <c r="F50" s="121"/>
      <c r="G50" s="121"/>
      <c r="H50" s="191">
        <v>110</v>
      </c>
      <c r="I50" s="91">
        <v>0.779</v>
      </c>
      <c r="J50" s="123" t="s">
        <v>31</v>
      </c>
      <c r="K50" s="121"/>
      <c r="L50" s="191"/>
      <c r="M50" s="91"/>
      <c r="N50" s="123"/>
      <c r="O50" s="121"/>
      <c r="P50" s="458" t="s">
        <v>162</v>
      </c>
      <c r="Q50" s="214">
        <v>0.185</v>
      </c>
      <c r="R50" s="123" t="s">
        <v>31</v>
      </c>
      <c r="S50" s="121"/>
      <c r="T50" s="191">
        <v>104</v>
      </c>
      <c r="U50" s="91">
        <v>0.113</v>
      </c>
      <c r="V50" s="425" t="s">
        <v>31</v>
      </c>
      <c r="W50" s="424"/>
      <c r="X50" s="120"/>
      <c r="Y50" s="120"/>
      <c r="Z50" s="120"/>
      <c r="AA50" s="120"/>
      <c r="AB50" s="122"/>
      <c r="BI50" s="81"/>
      <c r="BJ50" s="119"/>
      <c r="BK50" s="120"/>
      <c r="BL50" s="120"/>
      <c r="BM50" s="120"/>
      <c r="BN50" s="121"/>
      <c r="BO50" s="121"/>
      <c r="BP50" s="120"/>
      <c r="BQ50" s="120"/>
      <c r="BR50" s="121"/>
      <c r="BS50" s="121"/>
      <c r="BT50" s="120"/>
      <c r="BU50" s="120"/>
      <c r="BV50" s="121"/>
      <c r="BW50" s="427"/>
      <c r="BX50" s="120"/>
      <c r="BY50" s="120"/>
      <c r="BZ50" s="120"/>
      <c r="CA50" s="120"/>
      <c r="CB50" s="122"/>
      <c r="CN50" s="112" t="s">
        <v>10</v>
      </c>
      <c r="CO50" s="113" t="s">
        <v>28</v>
      </c>
      <c r="CP50" s="113" t="s">
        <v>23</v>
      </c>
      <c r="CQ50" s="113" t="s">
        <v>29</v>
      </c>
      <c r="CR50" s="262" t="s">
        <v>30</v>
      </c>
      <c r="CS50" s="430" t="s">
        <v>64</v>
      </c>
      <c r="CT50" s="431"/>
      <c r="CU50" s="431"/>
      <c r="CV50" s="431"/>
      <c r="CW50" s="431"/>
      <c r="CX50" s="432"/>
      <c r="DH50" s="325"/>
      <c r="DI50" s="325"/>
      <c r="DJ50" s="325"/>
      <c r="DK50" s="325"/>
      <c r="DL50" s="325"/>
      <c r="DM50" s="325"/>
      <c r="DN50" s="325"/>
      <c r="DR50" s="90"/>
      <c r="DS50" s="90"/>
      <c r="DT50" s="90"/>
      <c r="DU50" s="90"/>
      <c r="DV50" s="90"/>
      <c r="DW50" s="90"/>
      <c r="DX50" s="90"/>
      <c r="DY50" s="90"/>
      <c r="DZ50" s="119"/>
      <c r="EA50" s="120"/>
      <c r="EB50" s="120"/>
      <c r="EC50" s="120"/>
      <c r="ED50" s="121"/>
      <c r="EE50" s="121"/>
      <c r="EF50" s="120"/>
      <c r="EG50" s="120"/>
      <c r="EH50" s="121"/>
      <c r="EI50" s="121"/>
      <c r="EJ50" s="120"/>
      <c r="EK50" s="120"/>
      <c r="EL50" s="121"/>
      <c r="EM50" s="427"/>
      <c r="EN50" s="120"/>
      <c r="EO50" s="120"/>
      <c r="EP50" s="120"/>
      <c r="EQ50" s="120"/>
      <c r="ER50" s="122"/>
    </row>
    <row r="51" spans="2:148" ht="21" customHeight="1" thickTop="1">
      <c r="B51" s="119"/>
      <c r="C51" s="120"/>
      <c r="D51" s="120"/>
      <c r="E51" s="120"/>
      <c r="F51" s="121"/>
      <c r="G51" s="121"/>
      <c r="H51" s="191" t="s">
        <v>63</v>
      </c>
      <c r="I51" s="91">
        <v>114.351</v>
      </c>
      <c r="J51" s="123"/>
      <c r="K51" s="121"/>
      <c r="L51" s="191">
        <v>107</v>
      </c>
      <c r="M51" s="91">
        <v>0.721</v>
      </c>
      <c r="N51" s="123" t="s">
        <v>31</v>
      </c>
      <c r="O51" s="121"/>
      <c r="P51" s="458" t="s">
        <v>63</v>
      </c>
      <c r="Q51" s="214">
        <v>114.945</v>
      </c>
      <c r="R51" s="123"/>
      <c r="S51" s="121"/>
      <c r="T51" s="191" t="s">
        <v>63</v>
      </c>
      <c r="U51" s="91">
        <v>115.017</v>
      </c>
      <c r="V51" s="425"/>
      <c r="W51" s="121"/>
      <c r="X51" s="120"/>
      <c r="Y51" s="120"/>
      <c r="Z51" s="120"/>
      <c r="AA51" s="120"/>
      <c r="AB51" s="122"/>
      <c r="BI51" s="81"/>
      <c r="BJ51" s="119"/>
      <c r="BK51" s="120"/>
      <c r="BL51" s="120"/>
      <c r="BM51" s="120"/>
      <c r="BN51" s="121"/>
      <c r="BO51" s="121"/>
      <c r="BP51" s="191">
        <v>3</v>
      </c>
      <c r="BQ51" s="470">
        <v>115.207</v>
      </c>
      <c r="BR51" s="123" t="s">
        <v>31</v>
      </c>
      <c r="BS51" s="121"/>
      <c r="BT51" s="191">
        <v>6</v>
      </c>
      <c r="BU51" s="470">
        <v>115.284</v>
      </c>
      <c r="BV51" s="123" t="s">
        <v>31</v>
      </c>
      <c r="BW51" s="428"/>
      <c r="BX51" s="213">
        <v>10</v>
      </c>
      <c r="BY51" s="471">
        <v>115.353</v>
      </c>
      <c r="BZ51" s="124">
        <v>51</v>
      </c>
      <c r="CA51" s="125">
        <f>BY51+BZ51*0.001</f>
        <v>115.404</v>
      </c>
      <c r="CB51" s="97" t="s">
        <v>31</v>
      </c>
      <c r="CN51" s="152"/>
      <c r="CO51" s="147"/>
      <c r="CP51" s="147"/>
      <c r="CQ51" s="147"/>
      <c r="CR51" s="140"/>
      <c r="CS51" s="140" t="s">
        <v>65</v>
      </c>
      <c r="CT51" s="147"/>
      <c r="CU51" s="147"/>
      <c r="CV51" s="147"/>
      <c r="CW51" s="147"/>
      <c r="CX51" s="166"/>
      <c r="DD51" s="106" t="s">
        <v>41</v>
      </c>
      <c r="DH51" s="325"/>
      <c r="DI51" s="325"/>
      <c r="DJ51" s="325"/>
      <c r="DK51" s="325"/>
      <c r="DL51" s="325"/>
      <c r="DM51" s="325"/>
      <c r="DN51" s="325"/>
      <c r="DR51" s="435"/>
      <c r="DS51" s="436"/>
      <c r="DT51" s="90"/>
      <c r="DU51" s="264"/>
      <c r="DV51" s="437"/>
      <c r="DW51" s="438"/>
      <c r="DX51" s="90"/>
      <c r="DY51" s="264"/>
      <c r="DZ51" s="215">
        <v>16</v>
      </c>
      <c r="EA51" s="214">
        <v>115.829</v>
      </c>
      <c r="EB51" s="124">
        <v>51</v>
      </c>
      <c r="EC51" s="125">
        <f>EA51+EB51*0.001</f>
        <v>115.88</v>
      </c>
      <c r="ED51" s="123" t="s">
        <v>31</v>
      </c>
      <c r="EE51" s="121"/>
      <c r="EF51" s="191">
        <v>18</v>
      </c>
      <c r="EG51" s="91">
        <v>116.005</v>
      </c>
      <c r="EH51" s="123" t="s">
        <v>31</v>
      </c>
      <c r="EI51" s="121"/>
      <c r="EJ51" s="191">
        <v>22</v>
      </c>
      <c r="EK51" s="91">
        <v>116.052</v>
      </c>
      <c r="EL51" s="123" t="s">
        <v>31</v>
      </c>
      <c r="EM51" s="428"/>
      <c r="EN51" s="191">
        <v>26</v>
      </c>
      <c r="EO51" s="91">
        <v>116.149</v>
      </c>
      <c r="EP51" s="124">
        <v>51</v>
      </c>
      <c r="EQ51" s="125">
        <f>EO51+EP51*0.001</f>
        <v>116.2</v>
      </c>
      <c r="ER51" s="97" t="s">
        <v>31</v>
      </c>
    </row>
    <row r="52" spans="2:148" ht="21" customHeight="1">
      <c r="B52" s="198">
        <v>111</v>
      </c>
      <c r="C52" s="188">
        <v>0.806</v>
      </c>
      <c r="D52" s="124">
        <v>-37</v>
      </c>
      <c r="E52" s="125">
        <f>C52+D52*0.001</f>
        <v>0.769</v>
      </c>
      <c r="F52" s="123" t="s">
        <v>31</v>
      </c>
      <c r="G52" s="121"/>
      <c r="H52" s="191">
        <v>109</v>
      </c>
      <c r="I52" s="91">
        <v>0.779</v>
      </c>
      <c r="J52" s="123" t="s">
        <v>31</v>
      </c>
      <c r="K52" s="121"/>
      <c r="L52" s="191" t="s">
        <v>63</v>
      </c>
      <c r="M52" s="91">
        <v>114.40899999999999</v>
      </c>
      <c r="N52" s="123"/>
      <c r="O52" s="121"/>
      <c r="P52" s="191">
        <v>106</v>
      </c>
      <c r="Q52" s="91">
        <v>0.141</v>
      </c>
      <c r="R52" s="425" t="s">
        <v>31</v>
      </c>
      <c r="S52" s="121"/>
      <c r="T52" s="191">
        <v>103</v>
      </c>
      <c r="U52" s="91">
        <v>0.113</v>
      </c>
      <c r="V52" s="425" t="s">
        <v>31</v>
      </c>
      <c r="W52" s="121"/>
      <c r="X52" s="192">
        <v>101</v>
      </c>
      <c r="Y52" s="188">
        <v>0.086</v>
      </c>
      <c r="Z52" s="124">
        <v>-37</v>
      </c>
      <c r="AA52" s="125">
        <f>Y52+Z52*0.001</f>
        <v>0.048999999999999995</v>
      </c>
      <c r="AB52" s="97" t="s">
        <v>31</v>
      </c>
      <c r="BI52" s="81"/>
      <c r="BJ52" s="198">
        <v>1</v>
      </c>
      <c r="BK52" s="188">
        <v>115.13</v>
      </c>
      <c r="BL52" s="124">
        <v>51</v>
      </c>
      <c r="BM52" s="125">
        <f>BK52+BL52*0.001</f>
        <v>115.181</v>
      </c>
      <c r="BN52" s="123" t="s">
        <v>31</v>
      </c>
      <c r="BO52" s="121"/>
      <c r="BP52" s="191"/>
      <c r="BQ52" s="91"/>
      <c r="BR52" s="123"/>
      <c r="BS52" s="121"/>
      <c r="BT52" s="191">
        <v>7</v>
      </c>
      <c r="BU52" s="470">
        <v>115.293</v>
      </c>
      <c r="BV52" s="123" t="s">
        <v>31</v>
      </c>
      <c r="BW52" s="428"/>
      <c r="BX52" s="213" t="s">
        <v>71</v>
      </c>
      <c r="BY52" s="464">
        <v>115.408</v>
      </c>
      <c r="BZ52" s="124"/>
      <c r="CA52" s="125"/>
      <c r="CB52" s="97" t="s">
        <v>31</v>
      </c>
      <c r="CD52" s="167"/>
      <c r="CE52" s="168"/>
      <c r="CF52" s="168"/>
      <c r="CG52" s="169" t="s">
        <v>125</v>
      </c>
      <c r="CH52" s="168"/>
      <c r="CI52" s="168"/>
      <c r="CJ52" s="170"/>
      <c r="CN52" s="215"/>
      <c r="CO52" s="214"/>
      <c r="CP52" s="124"/>
      <c r="CQ52" s="125"/>
      <c r="CR52" s="263"/>
      <c r="CS52" s="454"/>
      <c r="CV52" s="81"/>
      <c r="CX52" s="80"/>
      <c r="DD52" s="146" t="s">
        <v>44</v>
      </c>
      <c r="DH52" s="99"/>
      <c r="DI52" s="99"/>
      <c r="DJ52" s="99"/>
      <c r="DK52" s="326"/>
      <c r="DL52" s="99"/>
      <c r="DM52" s="99"/>
      <c r="DN52" s="99"/>
      <c r="DR52" s="90"/>
      <c r="DS52" s="90"/>
      <c r="DT52" s="90"/>
      <c r="DU52" s="264"/>
      <c r="DV52" s="90"/>
      <c r="DW52" s="90"/>
      <c r="DX52" s="90"/>
      <c r="DY52" s="264"/>
      <c r="DZ52" s="440">
        <v>17</v>
      </c>
      <c r="EA52" s="91">
        <v>115.895</v>
      </c>
      <c r="EB52" s="124">
        <v>-51</v>
      </c>
      <c r="EC52" s="125">
        <f>EA52+EB52*0.001</f>
        <v>115.844</v>
      </c>
      <c r="ED52" s="123" t="s">
        <v>31</v>
      </c>
      <c r="EE52" s="121"/>
      <c r="EF52" s="191"/>
      <c r="EG52" s="91"/>
      <c r="EH52" s="123"/>
      <c r="EI52" s="121"/>
      <c r="EJ52" s="191"/>
      <c r="EK52" s="91"/>
      <c r="EL52" s="123"/>
      <c r="EM52" s="428"/>
      <c r="EN52" s="191"/>
      <c r="EO52" s="91"/>
      <c r="EP52" s="124"/>
      <c r="EQ52" s="125">
        <f>EO52+EP52*0.001</f>
        <v>0</v>
      </c>
      <c r="ER52" s="97"/>
    </row>
    <row r="53" spans="2:148" ht="21" customHeight="1" thickBot="1">
      <c r="B53" s="198"/>
      <c r="C53" s="188"/>
      <c r="D53" s="124"/>
      <c r="E53" s="125"/>
      <c r="F53" s="123"/>
      <c r="G53" s="121"/>
      <c r="H53" s="191" t="s">
        <v>63</v>
      </c>
      <c r="I53" s="91">
        <v>114.351</v>
      </c>
      <c r="J53" s="123"/>
      <c r="K53" s="121"/>
      <c r="L53" s="458"/>
      <c r="M53" s="214"/>
      <c r="N53" s="123"/>
      <c r="O53" s="121"/>
      <c r="P53" s="191" t="s">
        <v>63</v>
      </c>
      <c r="Q53" s="91">
        <v>114.98899999999999</v>
      </c>
      <c r="R53" s="425"/>
      <c r="S53" s="121"/>
      <c r="T53" s="191" t="s">
        <v>63</v>
      </c>
      <c r="U53" s="91">
        <v>115.017</v>
      </c>
      <c r="V53" s="425"/>
      <c r="W53" s="121"/>
      <c r="X53" s="192"/>
      <c r="Y53" s="188"/>
      <c r="Z53" s="124"/>
      <c r="AA53" s="125"/>
      <c r="AB53" s="97"/>
      <c r="BI53" s="81"/>
      <c r="BJ53" s="119"/>
      <c r="BK53" s="120"/>
      <c r="BL53" s="120"/>
      <c r="BM53" s="120"/>
      <c r="BN53" s="121"/>
      <c r="BO53" s="121"/>
      <c r="BP53" s="191">
        <v>4</v>
      </c>
      <c r="BQ53" s="470">
        <v>115.249</v>
      </c>
      <c r="BR53" s="123" t="s">
        <v>31</v>
      </c>
      <c r="BS53" s="121"/>
      <c r="BT53" s="191">
        <v>8</v>
      </c>
      <c r="BU53" s="470">
        <v>115.32</v>
      </c>
      <c r="BV53" s="123" t="s">
        <v>31</v>
      </c>
      <c r="BW53" s="428"/>
      <c r="BX53" s="191">
        <v>13</v>
      </c>
      <c r="BY53" s="91">
        <v>115.512</v>
      </c>
      <c r="BZ53" s="124">
        <v>51</v>
      </c>
      <c r="CA53" s="125">
        <f>BY53+BZ53*0.001</f>
        <v>115.563</v>
      </c>
      <c r="CB53" s="97" t="s">
        <v>31</v>
      </c>
      <c r="CD53" s="171"/>
      <c r="CE53" s="172" t="s">
        <v>138</v>
      </c>
      <c r="CF53" s="173"/>
      <c r="CG53" s="174" t="s">
        <v>48</v>
      </c>
      <c r="CH53" s="175"/>
      <c r="CI53" s="172" t="s">
        <v>137</v>
      </c>
      <c r="CJ53" s="176"/>
      <c r="CN53" s="215" t="s">
        <v>141</v>
      </c>
      <c r="CO53" s="214">
        <v>115.417</v>
      </c>
      <c r="CP53" s="124">
        <v>51</v>
      </c>
      <c r="CQ53" s="125">
        <f>CO53+CP53*0.001</f>
        <v>115.468</v>
      </c>
      <c r="CR53" s="263" t="s">
        <v>66</v>
      </c>
      <c r="CS53" s="454" t="s">
        <v>144</v>
      </c>
      <c r="CV53" s="81"/>
      <c r="CX53" s="80"/>
      <c r="DD53" s="146" t="s">
        <v>42</v>
      </c>
      <c r="DH53" s="99"/>
      <c r="DI53" s="345"/>
      <c r="DJ53" s="99"/>
      <c r="DK53" s="345"/>
      <c r="DL53" s="99"/>
      <c r="DM53" s="345"/>
      <c r="DN53" s="99"/>
      <c r="DR53" s="435"/>
      <c r="DS53" s="436"/>
      <c r="DT53" s="90"/>
      <c r="DU53" s="264"/>
      <c r="DV53" s="437"/>
      <c r="DW53" s="438"/>
      <c r="DX53" s="90"/>
      <c r="DY53" s="264"/>
      <c r="DZ53" s="215" t="s">
        <v>156</v>
      </c>
      <c r="EA53" s="464">
        <v>115.963</v>
      </c>
      <c r="EB53" s="124"/>
      <c r="EC53" s="125"/>
      <c r="ED53" s="123" t="s">
        <v>31</v>
      </c>
      <c r="EE53" s="121"/>
      <c r="EF53" s="191">
        <v>20</v>
      </c>
      <c r="EG53" s="91">
        <v>116.032</v>
      </c>
      <c r="EH53" s="123" t="s">
        <v>31</v>
      </c>
      <c r="EI53" s="121"/>
      <c r="EJ53" s="191">
        <v>23</v>
      </c>
      <c r="EK53" s="91">
        <v>116.089</v>
      </c>
      <c r="EL53" s="123" t="s">
        <v>31</v>
      </c>
      <c r="EM53" s="428"/>
      <c r="EN53" s="192">
        <v>27</v>
      </c>
      <c r="EO53" s="188">
        <v>116.223</v>
      </c>
      <c r="EP53" s="124">
        <v>-51</v>
      </c>
      <c r="EQ53" s="125">
        <f>EO53+EP53*0.001</f>
        <v>116.172</v>
      </c>
      <c r="ER53" s="97" t="s">
        <v>31</v>
      </c>
    </row>
    <row r="54" spans="2:148" ht="21" customHeight="1" thickTop="1">
      <c r="B54" s="198" t="s">
        <v>63</v>
      </c>
      <c r="C54" s="188">
        <v>114.324</v>
      </c>
      <c r="D54" s="124">
        <v>-37</v>
      </c>
      <c r="E54" s="125">
        <f>C54+D54*0.001</f>
        <v>114.28699999999999</v>
      </c>
      <c r="F54" s="123"/>
      <c r="G54" s="121"/>
      <c r="H54" s="191">
        <v>108</v>
      </c>
      <c r="I54" s="91">
        <v>0.752</v>
      </c>
      <c r="J54" s="123" t="s">
        <v>31</v>
      </c>
      <c r="K54" s="121"/>
      <c r="L54" s="458" t="s">
        <v>161</v>
      </c>
      <c r="M54" s="214">
        <v>0.677</v>
      </c>
      <c r="N54" s="123" t="s">
        <v>31</v>
      </c>
      <c r="O54" s="121"/>
      <c r="P54" s="191">
        <v>105</v>
      </c>
      <c r="Q54" s="91">
        <v>0.145</v>
      </c>
      <c r="R54" s="425" t="s">
        <v>31</v>
      </c>
      <c r="S54" s="121"/>
      <c r="T54" s="191">
        <v>102</v>
      </c>
      <c r="U54" s="91">
        <v>0.086</v>
      </c>
      <c r="V54" s="425" t="s">
        <v>31</v>
      </c>
      <c r="W54" s="121"/>
      <c r="X54" s="192" t="s">
        <v>63</v>
      </c>
      <c r="Y54" s="188">
        <v>115.044</v>
      </c>
      <c r="Z54" s="124">
        <v>37</v>
      </c>
      <c r="AA54" s="125">
        <f>Y54+Z54*0.001</f>
        <v>115.081</v>
      </c>
      <c r="AB54" s="97"/>
      <c r="BI54" s="81"/>
      <c r="BJ54" s="198">
        <v>2</v>
      </c>
      <c r="BK54" s="469">
        <v>115.207</v>
      </c>
      <c r="BL54" s="124">
        <v>-51</v>
      </c>
      <c r="BM54" s="125">
        <f>BK54+BL54*0.001</f>
        <v>115.15599999999999</v>
      </c>
      <c r="BN54" s="123" t="s">
        <v>31</v>
      </c>
      <c r="BO54" s="121"/>
      <c r="BP54" s="213" t="s">
        <v>171</v>
      </c>
      <c r="BQ54" s="471">
        <v>115.3</v>
      </c>
      <c r="BR54" s="123"/>
      <c r="BS54" s="121"/>
      <c r="BT54" s="191">
        <v>11</v>
      </c>
      <c r="BU54" s="470">
        <v>115.419</v>
      </c>
      <c r="BV54" s="123" t="s">
        <v>31</v>
      </c>
      <c r="BW54" s="428"/>
      <c r="BX54" s="213" t="s">
        <v>142</v>
      </c>
      <c r="BY54" s="214">
        <v>115.417</v>
      </c>
      <c r="BZ54" s="124">
        <v>-51</v>
      </c>
      <c r="CA54" s="125">
        <f>BY54+BZ54*0.001</f>
        <v>115.366</v>
      </c>
      <c r="CB54" s="97" t="s">
        <v>31</v>
      </c>
      <c r="CD54" s="93"/>
      <c r="CE54" s="84"/>
      <c r="CF54" s="94"/>
      <c r="CG54" s="94"/>
      <c r="CH54" s="84"/>
      <c r="CI54" s="84"/>
      <c r="CJ54" s="126"/>
      <c r="CN54" s="215">
        <v>201</v>
      </c>
      <c r="CO54" s="214">
        <v>115.482</v>
      </c>
      <c r="CP54" s="124">
        <v>-42</v>
      </c>
      <c r="CQ54" s="125">
        <f>CO54+CP54*0.001</f>
        <v>115.44</v>
      </c>
      <c r="CR54" s="263" t="s">
        <v>66</v>
      </c>
      <c r="CS54" s="454" t="s">
        <v>143</v>
      </c>
      <c r="CU54" s="264"/>
      <c r="CV54" s="81"/>
      <c r="CW54" s="264"/>
      <c r="CX54" s="80"/>
      <c r="DH54" s="99"/>
      <c r="DI54" s="99"/>
      <c r="DJ54" s="99"/>
      <c r="DK54" s="99"/>
      <c r="DL54" s="99"/>
      <c r="DM54" s="99"/>
      <c r="DN54" s="99"/>
      <c r="DR54" s="90"/>
      <c r="DS54" s="90"/>
      <c r="DT54" s="90"/>
      <c r="DU54" s="264"/>
      <c r="DV54" s="90"/>
      <c r="DW54" s="90"/>
      <c r="DX54" s="90"/>
      <c r="DY54" s="264"/>
      <c r="DZ54" s="215" t="s">
        <v>157</v>
      </c>
      <c r="EA54" s="464">
        <v>115.963</v>
      </c>
      <c r="EB54" s="124"/>
      <c r="EC54" s="125"/>
      <c r="ED54" s="123" t="s">
        <v>31</v>
      </c>
      <c r="EE54" s="121"/>
      <c r="EF54" s="191"/>
      <c r="EG54" s="91"/>
      <c r="EH54" s="123"/>
      <c r="EI54" s="121"/>
      <c r="EJ54" s="191"/>
      <c r="EK54" s="91"/>
      <c r="EL54" s="123"/>
      <c r="EM54" s="428"/>
      <c r="EN54" s="213"/>
      <c r="EO54" s="214"/>
      <c r="EP54" s="124"/>
      <c r="EQ54" s="125"/>
      <c r="ER54" s="97"/>
    </row>
    <row r="55" spans="2:148" ht="21" customHeight="1">
      <c r="B55" s="119"/>
      <c r="C55" s="120"/>
      <c r="D55" s="120"/>
      <c r="E55" s="120"/>
      <c r="F55" s="121"/>
      <c r="G55" s="121"/>
      <c r="H55" s="191" t="s">
        <v>63</v>
      </c>
      <c r="I55" s="91">
        <v>114.378</v>
      </c>
      <c r="J55" s="123"/>
      <c r="K55" s="121"/>
      <c r="L55" s="458" t="s">
        <v>63</v>
      </c>
      <c r="M55" s="214">
        <v>114.45299999999999</v>
      </c>
      <c r="N55" s="123"/>
      <c r="O55" s="121"/>
      <c r="P55" s="191" t="s">
        <v>63</v>
      </c>
      <c r="Q55" s="91">
        <v>114.985</v>
      </c>
      <c r="R55" s="425"/>
      <c r="S55" s="121"/>
      <c r="T55" s="191" t="s">
        <v>63</v>
      </c>
      <c r="U55" s="91">
        <v>115.044</v>
      </c>
      <c r="V55" s="425"/>
      <c r="W55" s="121"/>
      <c r="X55" s="120"/>
      <c r="Y55" s="120"/>
      <c r="Z55" s="120"/>
      <c r="AA55" s="120"/>
      <c r="AB55" s="122"/>
      <c r="BI55" s="81"/>
      <c r="BJ55" s="119"/>
      <c r="BK55" s="120"/>
      <c r="BL55" s="120"/>
      <c r="BM55" s="120"/>
      <c r="BN55" s="121"/>
      <c r="BO55" s="121"/>
      <c r="BP55" s="191">
        <v>5</v>
      </c>
      <c r="BQ55" s="470">
        <v>115.284</v>
      </c>
      <c r="BR55" s="123" t="s">
        <v>31</v>
      </c>
      <c r="BS55" s="121"/>
      <c r="BT55" s="191">
        <v>12</v>
      </c>
      <c r="BU55" s="91">
        <v>115.465</v>
      </c>
      <c r="BV55" s="123" t="s">
        <v>31</v>
      </c>
      <c r="BW55" s="428"/>
      <c r="BX55" s="213">
        <v>15</v>
      </c>
      <c r="BY55" s="214">
        <v>115.589</v>
      </c>
      <c r="BZ55" s="124">
        <v>-51</v>
      </c>
      <c r="CA55" s="125">
        <f>BY55+BZ55*0.001</f>
        <v>115.538</v>
      </c>
      <c r="CB55" s="97" t="s">
        <v>31</v>
      </c>
      <c r="CD55" s="93"/>
      <c r="CE55" s="165" t="s">
        <v>139</v>
      </c>
      <c r="CF55" s="94"/>
      <c r="CG55" s="177" t="s">
        <v>140</v>
      </c>
      <c r="CH55" s="84"/>
      <c r="CI55" s="165" t="s">
        <v>170</v>
      </c>
      <c r="CJ55" s="126"/>
      <c r="CN55" s="215">
        <v>202</v>
      </c>
      <c r="CO55" s="214">
        <v>115.507</v>
      </c>
      <c r="CP55" s="124">
        <v>-42</v>
      </c>
      <c r="CQ55" s="125">
        <f>CO55+CP55*0.001</f>
        <v>115.465</v>
      </c>
      <c r="CR55" s="263" t="s">
        <v>66</v>
      </c>
      <c r="CS55" s="454" t="s">
        <v>143</v>
      </c>
      <c r="CT55" s="264"/>
      <c r="CV55" s="81"/>
      <c r="CX55" s="80"/>
      <c r="DH55" s="99"/>
      <c r="DI55" s="345"/>
      <c r="DJ55" s="99"/>
      <c r="DK55" s="345"/>
      <c r="DL55" s="99"/>
      <c r="DM55" s="345"/>
      <c r="DN55" s="99"/>
      <c r="DR55" s="435"/>
      <c r="DS55" s="436"/>
      <c r="DT55" s="90"/>
      <c r="DU55" s="264"/>
      <c r="DV55" s="437"/>
      <c r="DW55" s="438"/>
      <c r="DX55" s="90"/>
      <c r="DY55" s="264"/>
      <c r="DZ55" s="215">
        <v>19</v>
      </c>
      <c r="EA55" s="214">
        <v>116.018</v>
      </c>
      <c r="EB55" s="124">
        <v>-51</v>
      </c>
      <c r="EC55" s="125">
        <f>EA55+EB55*0.001</f>
        <v>115.967</v>
      </c>
      <c r="ED55" s="123" t="s">
        <v>31</v>
      </c>
      <c r="EE55" s="121"/>
      <c r="EF55" s="191">
        <v>21</v>
      </c>
      <c r="EG55" s="91">
        <v>116.049</v>
      </c>
      <c r="EH55" s="123" t="s">
        <v>31</v>
      </c>
      <c r="EI55" s="121"/>
      <c r="EJ55" s="191">
        <v>25</v>
      </c>
      <c r="EK55" s="91">
        <v>116.128</v>
      </c>
      <c r="EL55" s="123" t="s">
        <v>31</v>
      </c>
      <c r="EM55" s="428"/>
      <c r="EN55" s="213">
        <v>28</v>
      </c>
      <c r="EO55" s="214">
        <v>116.281</v>
      </c>
      <c r="EP55" s="124">
        <v>-51</v>
      </c>
      <c r="EQ55" s="125">
        <f>EO55+EP55*0.001</f>
        <v>116.23</v>
      </c>
      <c r="ER55" s="97" t="s">
        <v>31</v>
      </c>
    </row>
    <row r="56" spans="2:148" ht="21" customHeight="1" thickBot="1">
      <c r="B56" s="127"/>
      <c r="C56" s="128"/>
      <c r="D56" s="129"/>
      <c r="E56" s="129"/>
      <c r="F56" s="130"/>
      <c r="G56" s="131"/>
      <c r="H56" s="132"/>
      <c r="I56" s="128"/>
      <c r="J56" s="130"/>
      <c r="K56" s="131"/>
      <c r="L56" s="132"/>
      <c r="M56" s="128"/>
      <c r="N56" s="130"/>
      <c r="O56" s="131"/>
      <c r="P56" s="132"/>
      <c r="Q56" s="128"/>
      <c r="R56" s="426"/>
      <c r="S56" s="131"/>
      <c r="T56" s="132"/>
      <c r="U56" s="128"/>
      <c r="V56" s="426"/>
      <c r="W56" s="131"/>
      <c r="X56" s="132"/>
      <c r="Y56" s="128"/>
      <c r="Z56" s="129"/>
      <c r="AA56" s="129"/>
      <c r="AB56" s="133"/>
      <c r="AD56" s="79"/>
      <c r="AE56" s="142"/>
      <c r="BH56" s="79"/>
      <c r="BI56" s="142"/>
      <c r="BJ56" s="127"/>
      <c r="BK56" s="128"/>
      <c r="BL56" s="129"/>
      <c r="BM56" s="129"/>
      <c r="BN56" s="130"/>
      <c r="BO56" s="131"/>
      <c r="BP56" s="132"/>
      <c r="BQ56" s="128"/>
      <c r="BR56" s="130"/>
      <c r="BS56" s="131"/>
      <c r="BT56" s="132"/>
      <c r="BU56" s="128"/>
      <c r="BV56" s="130"/>
      <c r="BW56" s="429"/>
      <c r="BX56" s="132"/>
      <c r="BY56" s="128"/>
      <c r="BZ56" s="129"/>
      <c r="CA56" s="129"/>
      <c r="CB56" s="133"/>
      <c r="CD56" s="178"/>
      <c r="CE56" s="103"/>
      <c r="CF56" s="108"/>
      <c r="CG56" s="180"/>
      <c r="CH56" s="103"/>
      <c r="CI56" s="181"/>
      <c r="CJ56" s="179"/>
      <c r="CL56" s="79"/>
      <c r="CM56" s="142"/>
      <c r="CN56" s="127"/>
      <c r="CO56" s="128"/>
      <c r="CP56" s="129"/>
      <c r="CQ56" s="129"/>
      <c r="CR56" s="265"/>
      <c r="CS56" s="266"/>
      <c r="CT56" s="267"/>
      <c r="CU56" s="267"/>
      <c r="CV56" s="267"/>
      <c r="CW56" s="267"/>
      <c r="CX56" s="268"/>
      <c r="DH56" s="99"/>
      <c r="DI56" s="99"/>
      <c r="DJ56" s="99"/>
      <c r="DK56" s="345"/>
      <c r="DL56" s="99"/>
      <c r="DM56" s="345"/>
      <c r="DN56" s="99"/>
      <c r="DP56" s="79"/>
      <c r="DQ56" s="142"/>
      <c r="DR56" s="439"/>
      <c r="DS56" s="419"/>
      <c r="DT56" s="90"/>
      <c r="DU56" s="264"/>
      <c r="DV56" s="439"/>
      <c r="DW56" s="419"/>
      <c r="DX56" s="90"/>
      <c r="DY56" s="264"/>
      <c r="DZ56" s="127"/>
      <c r="EA56" s="128"/>
      <c r="EB56" s="129"/>
      <c r="EC56" s="129"/>
      <c r="ED56" s="130"/>
      <c r="EE56" s="131"/>
      <c r="EF56" s="132"/>
      <c r="EG56" s="128"/>
      <c r="EH56" s="130"/>
      <c r="EI56" s="131"/>
      <c r="EJ56" s="132"/>
      <c r="EK56" s="128"/>
      <c r="EL56" s="130"/>
      <c r="EM56" s="429"/>
      <c r="EN56" s="132"/>
      <c r="EO56" s="128"/>
      <c r="EP56" s="129"/>
      <c r="EQ56" s="129"/>
      <c r="ER56" s="133"/>
    </row>
    <row r="57" spans="68:139" ht="12.75"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EG57" s="81"/>
      <c r="EH57" s="81"/>
      <c r="EI57" s="81"/>
    </row>
    <row r="58" spans="137:139" ht="12.75">
      <c r="EG58" s="81"/>
      <c r="EH58" s="81"/>
      <c r="EI58" s="81"/>
    </row>
  </sheetData>
  <sheetProtection password="E5AD" sheet="1"/>
  <mergeCells count="3">
    <mergeCell ref="T2:Y2"/>
    <mergeCell ref="EB5:EC5"/>
    <mergeCell ref="AJ38:AJ39"/>
  </mergeCells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11"/>
  <drawing r:id="rId10"/>
  <legacyDrawing r:id="rId9"/>
  <oleObjects>
    <oleObject progId="Paint.Picture" shapeId="341157" r:id="rId1"/>
    <oleObject progId="Paint.Picture" shapeId="357785" r:id="rId2"/>
    <oleObject progId="Paint.Picture" shapeId="404888" r:id="rId3"/>
    <oleObject progId="Paint.Picture" shapeId="6561295" r:id="rId4"/>
    <oleObject progId="Paint.Picture" shapeId="6823701" r:id="rId5"/>
    <oleObject progId="Paint.Picture" shapeId="7059171" r:id="rId6"/>
    <oleObject progId="Paint.Picture" shapeId="11464476" r:id="rId7"/>
    <oleObject progId="Paint.Picture" shapeId="759805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2018-03-09T11:18:14Z</cp:lastPrinted>
  <dcterms:created xsi:type="dcterms:W3CDTF">2004-05-28T09:30:30Z</dcterms:created>
  <dcterms:modified xsi:type="dcterms:W3CDTF">2018-04-10T19:19:11Z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693165663</vt:i4>
  </property>
  <property fmtid="{D5CDD505-2E9C-101B-9397-08002B2CF9AE}" pid="3" name="_EmailSubject">
    <vt:lpwstr>TP3709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-19854688</vt:i4>
  </property>
  <property fmtid="{D5CDD505-2E9C-101B-9397-08002B2CF9AE}" pid="7" name="_ReviewingToolsShownOnce">
    <vt:lpwstr/>
  </property>
</Properties>
</file>