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" windowWidth="28770" windowHeight="14505" activeTab="0"/>
  </bookViews>
  <sheets>
    <sheet name="Budyně nad Ohří" sheetId="1" r:id="rId1"/>
  </sheets>
  <definedNames/>
  <calcPr fullCalcOnLoad="1"/>
</workbook>
</file>

<file path=xl/sharedStrings.xml><?xml version="1.0" encoding="utf-8"?>
<sst xmlns="http://schemas.openxmlformats.org/spreadsheetml/2006/main" count="103" uniqueCount="65">
  <si>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</si>
  <si>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</si>
  <si>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</si>
  <si>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</si>
  <si>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</si>
  <si>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</si>
  <si>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</si>
  <si>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</si>
  <si>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</si>
  <si>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</si>
  <si>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</si>
  <si>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</si>
  <si>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</si>
  <si>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</si>
  <si>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</si>
  <si>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</si>
  <si>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</si>
  <si>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</si>
  <si>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</si>
  <si>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</si>
  <si>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</si>
  <si>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Kód : 15</t>
  </si>
  <si>
    <t>Vk 1</t>
  </si>
  <si>
    <t>Mechanické</t>
  </si>
  <si>
    <t>přest</t>
  </si>
  <si>
    <t>JTom</t>
  </si>
  <si>
    <t>KANGO</t>
  </si>
  <si>
    <t>Vk 2</t>
  </si>
  <si>
    <t>výhybky a výkolejky přestavuje a uzamyká doprovod vlaku</t>
  </si>
  <si>
    <t>LT 1</t>
  </si>
  <si>
    <t>provoz podle SŽDC D3</t>
  </si>
  <si>
    <t>Trať se zjednodušeným řízením drážní dopravy</t>
  </si>
  <si>
    <t>Přejezdníky</t>
  </si>
  <si>
    <t>Straškov</t>
  </si>
  <si>
    <t>Km  6,551</t>
  </si>
  <si>
    <t>XI.</t>
  </si>
  <si>
    <t>Ev. č. : 541979</t>
  </si>
  <si>
    <t>Směr  :  Straškov</t>
  </si>
  <si>
    <t>Směr  :  Libochovice</t>
  </si>
  <si>
    <t>X69</t>
  </si>
  <si>
    <t>OX65</t>
  </si>
  <si>
    <t>Trať : 530 A</t>
  </si>
  <si>
    <t>OX64</t>
  </si>
  <si>
    <t>X60</t>
  </si>
  <si>
    <t>ve směru Straškov až do km 6,576</t>
  </si>
  <si>
    <t>Pro zajištění správné činnosti PZZ v km 6,452</t>
  </si>
  <si>
    <t>musí vozidla dojet:</t>
  </si>
  <si>
    <t>ve směru Libochovice až do km 6,042</t>
  </si>
  <si>
    <t>od Straškova rychlostník R=40km/h v km 6,860, od Libochovic rychlostník R=40km/h v km 6,425</t>
  </si>
  <si>
    <t>bez MÍSTA ZASTAVENÍ</t>
  </si>
  <si>
    <t>Č. 1, jednostranné vnitřní, konstrukce sypané</t>
  </si>
  <si>
    <t>odtlačný zámek kontrolní a výměnový zámek jednoduchý,</t>
  </si>
  <si>
    <t>kontrolní výkolejkový zámek, klíč Vk2/4t/4 byl v SHK.</t>
  </si>
  <si>
    <t>trvale přestavena do přímého směru</t>
  </si>
  <si>
    <t>klíč je držen v kontrolním zámku Vk 2, trvale přestavena do přímého směru</t>
  </si>
  <si>
    <t>Výhybky a výkolejky *)</t>
  </si>
  <si>
    <t>*) v.č.1,2 a Vk 1 jsou postradatelné - bude sneseno, přestavování trvale znemožněno konstrukčně technickou úpravou</t>
  </si>
  <si>
    <t>*) v.č.3,4 a Vk 2 jsou postradatelné - bude sneseno, přestavování trvale znemožněno konstrukčně technickou úpravou</t>
  </si>
  <si>
    <t>klíč je držen v kontrolním zámku Vk 1, trvale přestavena do přímého směru</t>
  </si>
  <si>
    <t>kontrolní výkolejkový zámek, klíč Vk1/1t/1 byl v SHK.</t>
  </si>
  <si>
    <t>*) koleje č.2 a 3, výhybky č.1-4 a jim příslušné zab.zař. jsou postradatelná</t>
  </si>
  <si>
    <t>k.č.3 t.č.vyloučená - zákaz jízdy drážních vozidel</t>
  </si>
  <si>
    <t>k.č.2 t.č.vyloučená - zákaz jízdy drážních vozidel</t>
  </si>
  <si>
    <t>Manipulační  koleje</t>
  </si>
  <si>
    <t>Poznámka: zobrazeno v měřítku 1:7 - od LT1 v km 6,820 po LT1 v km 6,430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</si>
</sst>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  <numFmt numFmtId="186" formatCode="[$¥€-2]\ #\ ##,000_);[Red]\([$€-2]\ #\ ##,000\)"/>
  </numFmts>
  <fonts count="93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sz val="12"/>
      <color indexed="12"/>
      <name val="Arial CE"/>
      <family val="0"/>
    </font>
    <font>
      <b/>
      <sz val="16"/>
      <color indexed="16"/>
      <name val="Arial CE"/>
      <family val="0"/>
    </font>
    <font>
      <i/>
      <sz val="12"/>
      <color indexed="12"/>
      <name val="Arial CE"/>
      <family val="2"/>
    </font>
    <font>
      <b/>
      <sz val="13"/>
      <color indexed="10"/>
      <name val="Times New Roman CE"/>
      <family val="1"/>
    </font>
    <font>
      <sz val="13"/>
      <color indexed="10"/>
      <name val="Arial CE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i/>
      <sz val="12"/>
      <color indexed="10"/>
      <name val="Arial CE"/>
      <family val="0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4"/>
      <color indexed="10"/>
      <name val="Times New Roman CE"/>
      <family val="0"/>
    </font>
    <font>
      <sz val="20"/>
      <color indexed="10"/>
      <name val="Times New Roman"/>
      <family val="1"/>
    </font>
    <font>
      <i/>
      <sz val="18"/>
      <color indexed="10"/>
      <name val="Times New Roman CE"/>
      <family val="0"/>
    </font>
    <font>
      <sz val="18"/>
      <color indexed="10"/>
      <name val="Times New Roman CE"/>
      <family val="1"/>
    </font>
    <font>
      <b/>
      <sz val="26"/>
      <color indexed="8"/>
      <name val="Times New Roman CE"/>
      <family val="0"/>
    </font>
    <font>
      <b/>
      <i/>
      <sz val="12"/>
      <color indexed="10"/>
      <name val="Times New Roman"/>
      <family val="0"/>
    </font>
    <font>
      <b/>
      <sz val="14"/>
      <color indexed="8"/>
      <name val="Times New Roman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2"/>
      <color rgb="FFFF0000"/>
      <name val="Arial CE"/>
      <family val="0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 CE"/>
      <family val="2"/>
    </font>
    <font>
      <i/>
      <sz val="14"/>
      <color rgb="FFFF0000"/>
      <name val="Times New Roman CE"/>
      <family val="0"/>
    </font>
    <font>
      <sz val="20"/>
      <color rgb="FFFF0000"/>
      <name val="Times New Roman"/>
      <family val="1"/>
    </font>
    <font>
      <i/>
      <sz val="18"/>
      <color rgb="FFFF0000"/>
      <name val="Times New Roman CE"/>
      <family val="0"/>
    </font>
    <font>
      <sz val="18"/>
      <color rgb="FFFF0000"/>
      <name val="Times New Roman CE"/>
      <family val="1"/>
    </font>
    <font>
      <sz val="12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3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0" fillId="0" borderId="37" xfId="0" applyBorder="1" applyAlignment="1">
      <alignment vertical="center"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24" fillId="0" borderId="0" xfId="0" applyFont="1" applyAlignment="1">
      <alignment/>
    </xf>
    <xf numFmtId="0" fontId="24" fillId="0" borderId="3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164" fontId="24" fillId="0" borderId="0" xfId="0" applyNumberFormat="1" applyFont="1" applyBorder="1" applyAlignment="1">
      <alignment textRotation="90"/>
    </xf>
    <xf numFmtId="164" fontId="24" fillId="0" borderId="0" xfId="0" applyNumberFormat="1" applyFont="1" applyAlignment="1">
      <alignment/>
    </xf>
    <xf numFmtId="0" fontId="2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4" fillId="33" borderId="15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17" fillId="0" borderId="45" xfId="0" applyFont="1" applyFill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" fontId="16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left" vertical="center"/>
    </xf>
    <xf numFmtId="0" fontId="24" fillId="0" borderId="42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24" fillId="0" borderId="60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35" borderId="63" xfId="0" applyFont="1" applyFill="1" applyBorder="1" applyAlignment="1">
      <alignment/>
    </xf>
    <xf numFmtId="0" fontId="0" fillId="35" borderId="64" xfId="0" applyFill="1" applyBorder="1" applyAlignment="1">
      <alignment/>
    </xf>
    <xf numFmtId="0" fontId="0" fillId="35" borderId="64" xfId="0" applyFont="1" applyFill="1" applyBorder="1" applyAlignment="1">
      <alignment/>
    </xf>
    <xf numFmtId="0" fontId="0" fillId="35" borderId="65" xfId="0" applyFont="1" applyFill="1" applyBorder="1" applyAlignment="1">
      <alignment/>
    </xf>
    <xf numFmtId="0" fontId="0" fillId="35" borderId="55" xfId="0" applyFont="1" applyFill="1" applyBorder="1" applyAlignment="1">
      <alignment/>
    </xf>
    <xf numFmtId="0" fontId="0" fillId="35" borderId="0" xfId="0" applyFill="1" applyBorder="1" applyAlignment="1">
      <alignment/>
    </xf>
    <xf numFmtId="0" fontId="28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5" borderId="54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0" fillId="35" borderId="67" xfId="0" applyFill="1" applyBorder="1" applyAlignment="1">
      <alignment/>
    </xf>
    <xf numFmtId="0" fontId="0" fillId="35" borderId="67" xfId="0" applyFont="1" applyFill="1" applyBorder="1" applyAlignment="1">
      <alignment/>
    </xf>
    <xf numFmtId="0" fontId="0" fillId="35" borderId="68" xfId="0" applyFont="1" applyFill="1" applyBorder="1" applyAlignment="1">
      <alignment/>
    </xf>
    <xf numFmtId="0" fontId="10" fillId="0" borderId="13" xfId="0" applyNumberFormat="1" applyFont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64" fontId="32" fillId="0" borderId="69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13" fillId="0" borderId="0" xfId="47" applyFont="1" applyFill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3" fillId="0" borderId="0" xfId="47" applyFont="1" applyFill="1" applyAlignment="1">
      <alignment horizontal="left" vertical="center"/>
      <protection/>
    </xf>
    <xf numFmtId="49" fontId="5" fillId="0" borderId="0" xfId="47" applyNumberFormat="1" applyFont="1" applyFill="1" applyBorder="1" applyAlignment="1">
      <alignment horizontal="center" vertical="center"/>
      <protection/>
    </xf>
    <xf numFmtId="0" fontId="14" fillId="3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5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64" fontId="16" fillId="0" borderId="12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4" fillId="0" borderId="0" xfId="0" applyFont="1" applyFill="1" applyAlignment="1">
      <alignment/>
    </xf>
    <xf numFmtId="0" fontId="84" fillId="0" borderId="0" xfId="0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5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center" vertical="top"/>
    </xf>
    <xf numFmtId="0" fontId="87" fillId="0" borderId="0" xfId="0" applyFont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9" fillId="0" borderId="47" xfId="0" applyFont="1" applyBorder="1" applyAlignment="1">
      <alignment horizontal="center" vertical="center"/>
    </xf>
    <xf numFmtId="164" fontId="90" fillId="0" borderId="12" xfId="0" applyNumberFormat="1" applyFont="1" applyFill="1" applyBorder="1" applyAlignment="1">
      <alignment horizontal="center" vertical="center"/>
    </xf>
    <xf numFmtId="1" fontId="91" fillId="0" borderId="4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3" fillId="0" borderId="70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48" xfId="47" applyFont="1" applyBorder="1" applyAlignment="1">
      <alignment horizontal="center" vertical="center"/>
      <protection/>
    </xf>
    <xf numFmtId="44" fontId="92" fillId="33" borderId="71" xfId="39" applyFont="1" applyFill="1" applyBorder="1" applyAlignment="1">
      <alignment horizontal="center" vertical="center"/>
    </xf>
    <xf numFmtId="44" fontId="92" fillId="33" borderId="72" xfId="39" applyFont="1" applyFill="1" applyBorder="1" applyAlignment="1">
      <alignment horizontal="center" vertical="center"/>
    </xf>
    <xf numFmtId="44" fontId="30" fillId="33" borderId="73" xfId="39" applyFont="1" applyFill="1" applyBorder="1" applyAlignment="1">
      <alignment horizontal="center" vertical="center"/>
    </xf>
    <xf numFmtId="44" fontId="30" fillId="33" borderId="72" xfId="39" applyFont="1" applyFill="1" applyBorder="1" applyAlignment="1">
      <alignment horizontal="center" vertical="center"/>
    </xf>
    <xf numFmtId="0" fontId="26" fillId="33" borderId="74" xfId="0" applyFont="1" applyFill="1" applyBorder="1" applyAlignment="1">
      <alignment horizontal="center" vertical="center"/>
    </xf>
    <xf numFmtId="0" fontId="26" fillId="33" borderId="75" xfId="0" applyFont="1" applyFill="1" applyBorder="1" applyAlignment="1">
      <alignment horizontal="center" vertical="center"/>
    </xf>
    <xf numFmtId="0" fontId="26" fillId="33" borderId="76" xfId="0" applyFont="1" applyFill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27" fillId="34" borderId="74" xfId="0" applyFont="1" applyFill="1" applyBorder="1" applyAlignment="1">
      <alignment horizontal="center" vertical="center"/>
    </xf>
    <xf numFmtId="0" fontId="27" fillId="34" borderId="75" xfId="0" applyFont="1" applyFill="1" applyBorder="1" applyAlignment="1">
      <alignment horizontal="center" vertical="center"/>
    </xf>
    <xf numFmtId="0" fontId="27" fillId="34" borderId="77" xfId="0" applyFont="1" applyFill="1" applyBorder="1" applyAlignment="1">
      <alignment horizontal="center" vertical="center"/>
    </xf>
    <xf numFmtId="0" fontId="22" fillId="36" borderId="78" xfId="0" applyFont="1" applyFill="1" applyBorder="1" applyAlignment="1">
      <alignment horizontal="center" vertical="center"/>
    </xf>
    <xf numFmtId="0" fontId="22" fillId="36" borderId="79" xfId="0" applyFont="1" applyFill="1" applyBorder="1" applyAlignment="1">
      <alignment horizontal="center" vertical="center"/>
    </xf>
    <xf numFmtId="0" fontId="22" fillId="36" borderId="80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81" xfId="39" applyFont="1" applyFill="1" applyBorder="1" applyAlignment="1">
      <alignment horizontal="center" vertical="center"/>
    </xf>
    <xf numFmtId="44" fontId="4" fillId="33" borderId="71" xfId="39" applyFont="1" applyFill="1" applyBorder="1" applyAlignment="1">
      <alignment horizontal="center" vertical="center"/>
    </xf>
    <xf numFmtId="44" fontId="4" fillId="33" borderId="72" xfId="39" applyFont="1" applyFill="1" applyBorder="1" applyAlignment="1">
      <alignment horizontal="center" vertical="center"/>
    </xf>
    <xf numFmtId="44" fontId="92" fillId="33" borderId="73" xfId="39" applyFont="1" applyFill="1" applyBorder="1" applyAlignment="1">
      <alignment horizontal="center" vertical="center"/>
    </xf>
    <xf numFmtId="44" fontId="92" fillId="33" borderId="15" xfId="39" applyFont="1" applyFill="1" applyBorder="1" applyAlignment="1">
      <alignment horizontal="center" vertical="center"/>
    </xf>
    <xf numFmtId="0" fontId="26" fillId="33" borderId="82" xfId="0" applyFont="1" applyFill="1" applyBorder="1" applyAlignment="1">
      <alignment horizontal="center" vertical="center"/>
    </xf>
    <xf numFmtId="0" fontId="26" fillId="33" borderId="77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1" name="Line 5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Budyně nad Ohří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3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800100</xdr:colOff>
      <xdr:row>28</xdr:row>
      <xdr:rowOff>104775</xdr:rowOff>
    </xdr:from>
    <xdr:to>
      <xdr:col>23</xdr:col>
      <xdr:colOff>85725</xdr:colOff>
      <xdr:row>30</xdr:row>
      <xdr:rowOff>95250</xdr:rowOff>
    </xdr:to>
    <xdr:pic>
      <xdr:nvPicPr>
        <xdr:cNvPr id="5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64050" y="746760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32</xdr:row>
      <xdr:rowOff>114300</xdr:rowOff>
    </xdr:from>
    <xdr:to>
      <xdr:col>12</xdr:col>
      <xdr:colOff>504825</xdr:colOff>
      <xdr:row>34</xdr:row>
      <xdr:rowOff>114300</xdr:rowOff>
    </xdr:to>
    <xdr:sp>
      <xdr:nvSpPr>
        <xdr:cNvPr id="6" name="Line 20"/>
        <xdr:cNvSpPr>
          <a:spLocks/>
        </xdr:cNvSpPr>
      </xdr:nvSpPr>
      <xdr:spPr>
        <a:xfrm flipH="1">
          <a:off x="6343650" y="8391525"/>
          <a:ext cx="2238375" cy="457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419100</xdr:colOff>
      <xdr:row>37</xdr:row>
      <xdr:rowOff>0</xdr:rowOff>
    </xdr:from>
    <xdr:to>
      <xdr:col>20</xdr:col>
      <xdr:colOff>190500</xdr:colOff>
      <xdr:row>37</xdr:row>
      <xdr:rowOff>76200</xdr:rowOff>
    </xdr:to>
    <xdr:sp>
      <xdr:nvSpPr>
        <xdr:cNvPr id="7" name="Line 25"/>
        <xdr:cNvSpPr>
          <a:spLocks/>
        </xdr:cNvSpPr>
      </xdr:nvSpPr>
      <xdr:spPr>
        <a:xfrm flipV="1">
          <a:off x="14839950" y="9420225"/>
          <a:ext cx="742950" cy="76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647700</xdr:colOff>
      <xdr:row>37</xdr:row>
      <xdr:rowOff>76200</xdr:rowOff>
    </xdr:from>
    <xdr:to>
      <xdr:col>19</xdr:col>
      <xdr:colOff>419100</xdr:colOff>
      <xdr:row>37</xdr:row>
      <xdr:rowOff>114300</xdr:rowOff>
    </xdr:to>
    <xdr:sp>
      <xdr:nvSpPr>
        <xdr:cNvPr id="8" name="Line 26"/>
        <xdr:cNvSpPr>
          <a:spLocks/>
        </xdr:cNvSpPr>
      </xdr:nvSpPr>
      <xdr:spPr>
        <a:xfrm flipV="1">
          <a:off x="14097000" y="9496425"/>
          <a:ext cx="742950" cy="381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31</xdr:row>
      <xdr:rowOff>114300</xdr:rowOff>
    </xdr:from>
    <xdr:to>
      <xdr:col>20</xdr:col>
      <xdr:colOff>942975</xdr:colOff>
      <xdr:row>31</xdr:row>
      <xdr:rowOff>152400</xdr:rowOff>
    </xdr:to>
    <xdr:sp>
      <xdr:nvSpPr>
        <xdr:cNvPr id="9" name="Line 109"/>
        <xdr:cNvSpPr>
          <a:spLocks/>
        </xdr:cNvSpPr>
      </xdr:nvSpPr>
      <xdr:spPr>
        <a:xfrm>
          <a:off x="15592425" y="8162925"/>
          <a:ext cx="742950" cy="381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31</xdr:row>
      <xdr:rowOff>152400</xdr:rowOff>
    </xdr:from>
    <xdr:to>
      <xdr:col>21</xdr:col>
      <xdr:colOff>714375</xdr:colOff>
      <xdr:row>32</xdr:row>
      <xdr:rowOff>0</xdr:rowOff>
    </xdr:to>
    <xdr:sp>
      <xdr:nvSpPr>
        <xdr:cNvPr id="10" name="Line 110"/>
        <xdr:cNvSpPr>
          <a:spLocks/>
        </xdr:cNvSpPr>
      </xdr:nvSpPr>
      <xdr:spPr>
        <a:xfrm>
          <a:off x="16335375" y="8201025"/>
          <a:ext cx="742950" cy="76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11" name="Line 113"/>
        <xdr:cNvSpPr>
          <a:spLocks/>
        </xdr:cNvSpPr>
      </xdr:nvSpPr>
      <xdr:spPr>
        <a:xfrm>
          <a:off x="133350" y="8848725"/>
          <a:ext cx="1333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37</xdr:row>
      <xdr:rowOff>114300</xdr:rowOff>
    </xdr:from>
    <xdr:to>
      <xdr:col>18</xdr:col>
      <xdr:colOff>676275</xdr:colOff>
      <xdr:row>37</xdr:row>
      <xdr:rowOff>114300</xdr:rowOff>
    </xdr:to>
    <xdr:sp>
      <xdr:nvSpPr>
        <xdr:cNvPr id="12" name="Line 115"/>
        <xdr:cNvSpPr>
          <a:spLocks/>
        </xdr:cNvSpPr>
      </xdr:nvSpPr>
      <xdr:spPr>
        <a:xfrm>
          <a:off x="11525250" y="9534525"/>
          <a:ext cx="2600325" cy="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34</xdr:row>
      <xdr:rowOff>114300</xdr:rowOff>
    </xdr:from>
    <xdr:to>
      <xdr:col>23</xdr:col>
      <xdr:colOff>247650</xdr:colOff>
      <xdr:row>36</xdr:row>
      <xdr:rowOff>114300</xdr:rowOff>
    </xdr:to>
    <xdr:sp>
      <xdr:nvSpPr>
        <xdr:cNvPr id="13" name="Line 120"/>
        <xdr:cNvSpPr>
          <a:spLocks/>
        </xdr:cNvSpPr>
      </xdr:nvSpPr>
      <xdr:spPr>
        <a:xfrm flipV="1">
          <a:off x="16316325" y="8848725"/>
          <a:ext cx="2238375" cy="457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114300</xdr:rowOff>
    </xdr:from>
    <xdr:to>
      <xdr:col>25</xdr:col>
      <xdr:colOff>266700</xdr:colOff>
      <xdr:row>34</xdr:row>
      <xdr:rowOff>114300</xdr:rowOff>
    </xdr:to>
    <xdr:sp>
      <xdr:nvSpPr>
        <xdr:cNvPr id="14" name="Line 280"/>
        <xdr:cNvSpPr>
          <a:spLocks/>
        </xdr:cNvSpPr>
      </xdr:nvSpPr>
      <xdr:spPr>
        <a:xfrm>
          <a:off x="17811750" y="8391525"/>
          <a:ext cx="2247900" cy="457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34</xdr:row>
      <xdr:rowOff>114300</xdr:rowOff>
    </xdr:from>
    <xdr:to>
      <xdr:col>14</xdr:col>
      <xdr:colOff>514350</xdr:colOff>
      <xdr:row>36</xdr:row>
      <xdr:rowOff>190500</xdr:rowOff>
    </xdr:to>
    <xdr:sp>
      <xdr:nvSpPr>
        <xdr:cNvPr id="15" name="Line 283"/>
        <xdr:cNvSpPr>
          <a:spLocks/>
        </xdr:cNvSpPr>
      </xdr:nvSpPr>
      <xdr:spPr>
        <a:xfrm flipH="1" flipV="1">
          <a:off x="7839075" y="8848725"/>
          <a:ext cx="2238375" cy="5334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36</xdr:row>
      <xdr:rowOff>190500</xdr:rowOff>
    </xdr:from>
    <xdr:to>
      <xdr:col>15</xdr:col>
      <xdr:colOff>285750</xdr:colOff>
      <xdr:row>37</xdr:row>
      <xdr:rowOff>66675</xdr:rowOff>
    </xdr:to>
    <xdr:sp>
      <xdr:nvSpPr>
        <xdr:cNvPr id="16" name="Line 284"/>
        <xdr:cNvSpPr>
          <a:spLocks/>
        </xdr:cNvSpPr>
      </xdr:nvSpPr>
      <xdr:spPr>
        <a:xfrm flipH="1" flipV="1">
          <a:off x="10077450" y="9382125"/>
          <a:ext cx="742950" cy="10477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285750</xdr:colOff>
      <xdr:row>37</xdr:row>
      <xdr:rowOff>66675</xdr:rowOff>
    </xdr:from>
    <xdr:to>
      <xdr:col>16</xdr:col>
      <xdr:colOff>47625</xdr:colOff>
      <xdr:row>37</xdr:row>
      <xdr:rowOff>114300</xdr:rowOff>
    </xdr:to>
    <xdr:sp>
      <xdr:nvSpPr>
        <xdr:cNvPr id="17" name="Line 391"/>
        <xdr:cNvSpPr>
          <a:spLocks/>
        </xdr:cNvSpPr>
      </xdr:nvSpPr>
      <xdr:spPr>
        <a:xfrm flipH="1" flipV="1">
          <a:off x="10820400" y="9486900"/>
          <a:ext cx="733425" cy="4762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32</xdr:row>
      <xdr:rowOff>0</xdr:rowOff>
    </xdr:from>
    <xdr:to>
      <xdr:col>13</xdr:col>
      <xdr:colOff>276225</xdr:colOff>
      <xdr:row>32</xdr:row>
      <xdr:rowOff>114300</xdr:rowOff>
    </xdr:to>
    <xdr:sp>
      <xdr:nvSpPr>
        <xdr:cNvPr id="18" name="Line 395"/>
        <xdr:cNvSpPr>
          <a:spLocks/>
        </xdr:cNvSpPr>
      </xdr:nvSpPr>
      <xdr:spPr>
        <a:xfrm flipH="1">
          <a:off x="8582025" y="8277225"/>
          <a:ext cx="742950" cy="1143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31</xdr:row>
      <xdr:rowOff>114300</xdr:rowOff>
    </xdr:from>
    <xdr:to>
      <xdr:col>15</xdr:col>
      <xdr:colOff>276225</xdr:colOff>
      <xdr:row>31</xdr:row>
      <xdr:rowOff>152400</xdr:rowOff>
    </xdr:to>
    <xdr:sp>
      <xdr:nvSpPr>
        <xdr:cNvPr id="19" name="Line 396"/>
        <xdr:cNvSpPr>
          <a:spLocks/>
        </xdr:cNvSpPr>
      </xdr:nvSpPr>
      <xdr:spPr>
        <a:xfrm flipH="1">
          <a:off x="10067925" y="8162925"/>
          <a:ext cx="742950" cy="381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228600</xdr:colOff>
      <xdr:row>37</xdr:row>
      <xdr:rowOff>0</xdr:rowOff>
    </xdr:from>
    <xdr:ext cx="523875" cy="228600"/>
    <xdr:sp>
      <xdr:nvSpPr>
        <xdr:cNvPr id="20" name="text 7125"/>
        <xdr:cNvSpPr txBox="1">
          <a:spLocks noChangeArrowheads="1"/>
        </xdr:cNvSpPr>
      </xdr:nvSpPr>
      <xdr:spPr>
        <a:xfrm>
          <a:off x="1270635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</a:rPr>
            <a:t>2</a:t>
          </a:r>
        </a:p>
      </xdr:txBody>
    </xdr:sp>
    <xdr:clientData/>
  </xdr:one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276225</xdr:colOff>
      <xdr:row>31</xdr:row>
      <xdr:rowOff>152400</xdr:rowOff>
    </xdr:from>
    <xdr:to>
      <xdr:col>14</xdr:col>
      <xdr:colOff>504825</xdr:colOff>
      <xdr:row>32</xdr:row>
      <xdr:rowOff>0</xdr:rowOff>
    </xdr:to>
    <xdr:sp>
      <xdr:nvSpPr>
        <xdr:cNvPr id="22" name="Line 511"/>
        <xdr:cNvSpPr>
          <a:spLocks/>
        </xdr:cNvSpPr>
      </xdr:nvSpPr>
      <xdr:spPr>
        <a:xfrm flipH="1">
          <a:off x="9324975" y="8201025"/>
          <a:ext cx="742950" cy="76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0</xdr:rowOff>
    </xdr:from>
    <xdr:to>
      <xdr:col>22</xdr:col>
      <xdr:colOff>476250</xdr:colOff>
      <xdr:row>32</xdr:row>
      <xdr:rowOff>114300</xdr:rowOff>
    </xdr:to>
    <xdr:sp>
      <xdr:nvSpPr>
        <xdr:cNvPr id="23" name="Line 512"/>
        <xdr:cNvSpPr>
          <a:spLocks/>
        </xdr:cNvSpPr>
      </xdr:nvSpPr>
      <xdr:spPr>
        <a:xfrm>
          <a:off x="17078325" y="8277225"/>
          <a:ext cx="733425" cy="1143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190500</xdr:colOff>
      <xdr:row>36</xdr:row>
      <xdr:rowOff>114300</xdr:rowOff>
    </xdr:from>
    <xdr:to>
      <xdr:col>20</xdr:col>
      <xdr:colOff>923925</xdr:colOff>
      <xdr:row>37</xdr:row>
      <xdr:rowOff>0</xdr:rowOff>
    </xdr:to>
    <xdr:sp>
      <xdr:nvSpPr>
        <xdr:cNvPr id="24" name="Line 513"/>
        <xdr:cNvSpPr>
          <a:spLocks/>
        </xdr:cNvSpPr>
      </xdr:nvSpPr>
      <xdr:spPr>
        <a:xfrm flipV="1">
          <a:off x="15582900" y="9305925"/>
          <a:ext cx="742950" cy="1143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37</xdr:row>
      <xdr:rowOff>0</xdr:rowOff>
    </xdr:to>
    <xdr:sp>
      <xdr:nvSpPr>
        <xdr:cNvPr id="25" name="Line 529"/>
        <xdr:cNvSpPr>
          <a:spLocks/>
        </xdr:cNvSpPr>
      </xdr:nvSpPr>
      <xdr:spPr>
        <a:xfrm>
          <a:off x="1619250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457200</xdr:colOff>
      <xdr:row>30</xdr:row>
      <xdr:rowOff>0</xdr:rowOff>
    </xdr:from>
    <xdr:ext cx="1028700" cy="457200"/>
    <xdr:sp>
      <xdr:nvSpPr>
        <xdr:cNvPr id="26" name="text 774"/>
        <xdr:cNvSpPr txBox="1">
          <a:spLocks noChangeArrowheads="1"/>
        </xdr:cNvSpPr>
      </xdr:nvSpPr>
      <xdr:spPr>
        <a:xfrm>
          <a:off x="110490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P2489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6,870</a:t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7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30</xdr:col>
      <xdr:colOff>314325</xdr:colOff>
      <xdr:row>33</xdr:row>
      <xdr:rowOff>19050</xdr:rowOff>
    </xdr:from>
    <xdr:to>
      <xdr:col>30</xdr:col>
      <xdr:colOff>666750</xdr:colOff>
      <xdr:row>33</xdr:row>
      <xdr:rowOff>209550</xdr:rowOff>
    </xdr:to>
    <xdr:grpSp>
      <xdr:nvGrpSpPr>
        <xdr:cNvPr id="28" name="Group 604"/>
        <xdr:cNvGrpSpPr>
          <a:grpSpLocks noChangeAspect="1"/>
        </xdr:cNvGrpSpPr>
      </xdr:nvGrpSpPr>
      <xdr:grpSpPr>
        <a:xfrm>
          <a:off x="235934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9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Text 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4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33</xdr:row>
      <xdr:rowOff>9525</xdr:rowOff>
    </xdr:from>
    <xdr:to>
      <xdr:col>12</xdr:col>
      <xdr:colOff>276225</xdr:colOff>
      <xdr:row>34</xdr:row>
      <xdr:rowOff>9525</xdr:rowOff>
    </xdr:to>
    <xdr:grpSp>
      <xdr:nvGrpSpPr>
        <xdr:cNvPr id="36" name="Group 626"/>
        <xdr:cNvGrpSpPr>
          <a:grpSpLocks/>
        </xdr:cNvGrpSpPr>
      </xdr:nvGrpSpPr>
      <xdr:grpSpPr>
        <a:xfrm>
          <a:off x="8315325" y="8515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7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819150</xdr:colOff>
      <xdr:row>32</xdr:row>
      <xdr:rowOff>104775</xdr:rowOff>
    </xdr:from>
    <xdr:to>
      <xdr:col>22</xdr:col>
      <xdr:colOff>0</xdr:colOff>
      <xdr:row>33</xdr:row>
      <xdr:rowOff>180975</xdr:rowOff>
    </xdr:to>
    <xdr:grpSp>
      <xdr:nvGrpSpPr>
        <xdr:cNvPr id="40" name="Group 666"/>
        <xdr:cNvGrpSpPr>
          <a:grpSpLocks/>
        </xdr:cNvGrpSpPr>
      </xdr:nvGrpSpPr>
      <xdr:grpSpPr>
        <a:xfrm>
          <a:off x="13296900" y="8382000"/>
          <a:ext cx="4038600" cy="304800"/>
          <a:chOff x="89" y="144"/>
          <a:chExt cx="408" cy="32"/>
        </a:xfrm>
        <a:solidFill>
          <a:srgbClr val="FFFFFF"/>
        </a:solidFill>
      </xdr:grpSpPr>
      <xdr:sp>
        <xdr:nvSpPr>
          <xdr:cNvPr id="41" name="Rectangle 667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6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6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7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7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7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7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304800</xdr:colOff>
      <xdr:row>32</xdr:row>
      <xdr:rowOff>142875</xdr:rowOff>
    </xdr:from>
    <xdr:to>
      <xdr:col>18</xdr:col>
      <xdr:colOff>819150</xdr:colOff>
      <xdr:row>33</xdr:row>
      <xdr:rowOff>142875</xdr:rowOff>
    </xdr:to>
    <xdr:sp>
      <xdr:nvSpPr>
        <xdr:cNvPr id="48" name="text 7125"/>
        <xdr:cNvSpPr txBox="1">
          <a:spLocks noChangeArrowheads="1"/>
        </xdr:cNvSpPr>
      </xdr:nvSpPr>
      <xdr:spPr>
        <a:xfrm>
          <a:off x="13754100" y="8420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oneCellAnchor>
    <xdr:from>
      <xdr:col>28</xdr:col>
      <xdr:colOff>381000</xdr:colOff>
      <xdr:row>30</xdr:row>
      <xdr:rowOff>0</xdr:rowOff>
    </xdr:from>
    <xdr:ext cx="971550" cy="457200"/>
    <xdr:sp>
      <xdr:nvSpPr>
        <xdr:cNvPr id="49" name="Text Box 675"/>
        <xdr:cNvSpPr txBox="1">
          <a:spLocks noChangeArrowheads="1"/>
        </xdr:cNvSpPr>
      </xdr:nvSpPr>
      <xdr:spPr>
        <a:xfrm>
          <a:off x="221742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P2488 2SNL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6,452</a:t>
          </a:r>
        </a:p>
      </xdr:txBody>
    </xdr:sp>
    <xdr:clientData/>
  </xdr:oneCellAnchor>
  <xdr:twoCellAnchor>
    <xdr:from>
      <xdr:col>28</xdr:col>
      <xdr:colOff>876300</xdr:colOff>
      <xdr:row>32</xdr:row>
      <xdr:rowOff>0</xdr:rowOff>
    </xdr:from>
    <xdr:to>
      <xdr:col>28</xdr:col>
      <xdr:colOff>876300</xdr:colOff>
      <xdr:row>37</xdr:row>
      <xdr:rowOff>0</xdr:rowOff>
    </xdr:to>
    <xdr:sp>
      <xdr:nvSpPr>
        <xdr:cNvPr id="50" name="Line 676"/>
        <xdr:cNvSpPr>
          <a:spLocks/>
        </xdr:cNvSpPr>
      </xdr:nvSpPr>
      <xdr:spPr>
        <a:xfrm>
          <a:off x="22669500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285750</xdr:colOff>
      <xdr:row>31</xdr:row>
      <xdr:rowOff>152400</xdr:rowOff>
    </xdr:from>
    <xdr:to>
      <xdr:col>22</xdr:col>
      <xdr:colOff>638175</xdr:colOff>
      <xdr:row>32</xdr:row>
      <xdr:rowOff>47625</xdr:rowOff>
    </xdr:to>
    <xdr:sp>
      <xdr:nvSpPr>
        <xdr:cNvPr id="51" name="kreslení 12"/>
        <xdr:cNvSpPr>
          <a:spLocks/>
        </xdr:cNvSpPr>
      </xdr:nvSpPr>
      <xdr:spPr>
        <a:xfrm>
          <a:off x="17621250" y="8201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352425</xdr:colOff>
      <xdr:row>31</xdr:row>
      <xdr:rowOff>152400</xdr:rowOff>
    </xdr:from>
    <xdr:to>
      <xdr:col>12</xdr:col>
      <xdr:colOff>704850</xdr:colOff>
      <xdr:row>32</xdr:row>
      <xdr:rowOff>47625</xdr:rowOff>
    </xdr:to>
    <xdr:sp>
      <xdr:nvSpPr>
        <xdr:cNvPr id="52" name="kreslení 16"/>
        <xdr:cNvSpPr>
          <a:spLocks/>
        </xdr:cNvSpPr>
      </xdr:nvSpPr>
      <xdr:spPr>
        <a:xfrm>
          <a:off x="8429625" y="8201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342900</xdr:colOff>
      <xdr:row>35</xdr:row>
      <xdr:rowOff>9525</xdr:rowOff>
    </xdr:from>
    <xdr:to>
      <xdr:col>6</xdr:col>
      <xdr:colOff>695325</xdr:colOff>
      <xdr:row>35</xdr:row>
      <xdr:rowOff>200025</xdr:rowOff>
    </xdr:to>
    <xdr:grpSp>
      <xdr:nvGrpSpPr>
        <xdr:cNvPr id="53" name="Group 702"/>
        <xdr:cNvGrpSpPr>
          <a:grpSpLocks noChangeAspect="1"/>
        </xdr:cNvGrpSpPr>
      </xdr:nvGrpSpPr>
      <xdr:grpSpPr>
        <a:xfrm>
          <a:off x="3962400" y="897255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4" name="Text Box 7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5" name="Line 7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7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7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7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7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32</xdr:row>
      <xdr:rowOff>219075</xdr:rowOff>
    </xdr:from>
    <xdr:to>
      <xdr:col>9</xdr:col>
      <xdr:colOff>419100</xdr:colOff>
      <xdr:row>34</xdr:row>
      <xdr:rowOff>114300</xdr:rowOff>
    </xdr:to>
    <xdr:grpSp>
      <xdr:nvGrpSpPr>
        <xdr:cNvPr id="61" name="Group 2870"/>
        <xdr:cNvGrpSpPr>
          <a:grpSpLocks noChangeAspect="1"/>
        </xdr:cNvGrpSpPr>
      </xdr:nvGrpSpPr>
      <xdr:grpSpPr>
        <a:xfrm>
          <a:off x="61817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28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28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32</xdr:row>
      <xdr:rowOff>219075</xdr:rowOff>
    </xdr:from>
    <xdr:to>
      <xdr:col>25</xdr:col>
      <xdr:colOff>419100</xdr:colOff>
      <xdr:row>34</xdr:row>
      <xdr:rowOff>114300</xdr:rowOff>
    </xdr:to>
    <xdr:grpSp>
      <xdr:nvGrpSpPr>
        <xdr:cNvPr id="64" name="Group 2870"/>
        <xdr:cNvGrpSpPr>
          <a:grpSpLocks noChangeAspect="1"/>
        </xdr:cNvGrpSpPr>
      </xdr:nvGrpSpPr>
      <xdr:grpSpPr>
        <a:xfrm>
          <a:off x="198977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28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8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34</xdr:row>
      <xdr:rowOff>114300</xdr:rowOff>
    </xdr:from>
    <xdr:to>
      <xdr:col>11</xdr:col>
      <xdr:colOff>419100</xdr:colOff>
      <xdr:row>36</xdr:row>
      <xdr:rowOff>28575</xdr:rowOff>
    </xdr:to>
    <xdr:grpSp>
      <xdr:nvGrpSpPr>
        <xdr:cNvPr id="67" name="Group 1938"/>
        <xdr:cNvGrpSpPr>
          <a:grpSpLocks noChangeAspect="1"/>
        </xdr:cNvGrpSpPr>
      </xdr:nvGrpSpPr>
      <xdr:grpSpPr>
        <a:xfrm>
          <a:off x="7667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" name="Line 19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9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295275</xdr:colOff>
      <xdr:row>31</xdr:row>
      <xdr:rowOff>114300</xdr:rowOff>
    </xdr:from>
    <xdr:to>
      <xdr:col>20</xdr:col>
      <xdr:colOff>228600</xdr:colOff>
      <xdr:row>31</xdr:row>
      <xdr:rowOff>114300</xdr:rowOff>
    </xdr:to>
    <xdr:sp>
      <xdr:nvSpPr>
        <xdr:cNvPr id="70" name="Line 115"/>
        <xdr:cNvSpPr>
          <a:spLocks/>
        </xdr:cNvSpPr>
      </xdr:nvSpPr>
      <xdr:spPr>
        <a:xfrm>
          <a:off x="10829925" y="8162925"/>
          <a:ext cx="4791075" cy="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31</xdr:row>
      <xdr:rowOff>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1464945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twoCellAnchor>
    <xdr:from>
      <xdr:col>32</xdr:col>
      <xdr:colOff>247650</xdr:colOff>
      <xdr:row>35</xdr:row>
      <xdr:rowOff>19050</xdr:rowOff>
    </xdr:from>
    <xdr:to>
      <xdr:col>32</xdr:col>
      <xdr:colOff>657225</xdr:colOff>
      <xdr:row>36</xdr:row>
      <xdr:rowOff>9525</xdr:rowOff>
    </xdr:to>
    <xdr:grpSp>
      <xdr:nvGrpSpPr>
        <xdr:cNvPr id="72" name="Skupina 2"/>
        <xdr:cNvGrpSpPr>
          <a:grpSpLocks/>
        </xdr:cNvGrpSpPr>
      </xdr:nvGrpSpPr>
      <xdr:grpSpPr>
        <a:xfrm>
          <a:off x="25012650" y="8982075"/>
          <a:ext cx="400050" cy="219075"/>
          <a:chOff x="8096250" y="6847973"/>
          <a:chExt cx="345494" cy="229604"/>
        </a:xfrm>
        <a:solidFill>
          <a:srgbClr val="FFFFFF"/>
        </a:solidFill>
      </xdr:grpSpPr>
      <xdr:sp>
        <xdr:nvSpPr>
          <xdr:cNvPr id="73" name="Line 2206"/>
          <xdr:cNvSpPr>
            <a:spLocks/>
          </xdr:cNvSpPr>
        </xdr:nvSpPr>
        <xdr:spPr>
          <a:xfrm flipV="1">
            <a:off x="8255004" y="6963292"/>
            <a:ext cx="1587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207"/>
          <xdr:cNvSpPr>
            <a:spLocks/>
          </xdr:cNvSpPr>
        </xdr:nvSpPr>
        <xdr:spPr>
          <a:xfrm>
            <a:off x="8413759" y="6915247"/>
            <a:ext cx="27985" cy="9608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208"/>
          <xdr:cNvSpPr>
            <a:spLocks/>
          </xdr:cNvSpPr>
        </xdr:nvSpPr>
        <xdr:spPr>
          <a:xfrm>
            <a:off x="8096250" y="6915247"/>
            <a:ext cx="112026" cy="11531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333"/>
          <xdr:cNvSpPr>
            <a:spLocks noChangeAspect="1"/>
          </xdr:cNvSpPr>
        </xdr:nvSpPr>
        <xdr:spPr>
          <a:xfrm>
            <a:off x="8206549" y="6847973"/>
            <a:ext cx="114272" cy="11428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333"/>
          <xdr:cNvSpPr>
            <a:spLocks noChangeAspect="1"/>
          </xdr:cNvSpPr>
        </xdr:nvSpPr>
        <xdr:spPr>
          <a:xfrm>
            <a:off x="8206549" y="6963292"/>
            <a:ext cx="114272" cy="11428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35</xdr:row>
      <xdr:rowOff>0</xdr:rowOff>
    </xdr:from>
    <xdr:to>
      <xdr:col>28</xdr:col>
      <xdr:colOff>676275</xdr:colOff>
      <xdr:row>36</xdr:row>
      <xdr:rowOff>0</xdr:rowOff>
    </xdr:to>
    <xdr:grpSp>
      <xdr:nvGrpSpPr>
        <xdr:cNvPr id="78" name="Skupina 1"/>
        <xdr:cNvGrpSpPr>
          <a:grpSpLocks/>
        </xdr:cNvGrpSpPr>
      </xdr:nvGrpSpPr>
      <xdr:grpSpPr>
        <a:xfrm>
          <a:off x="22088475" y="8963025"/>
          <a:ext cx="381000" cy="228600"/>
          <a:chOff x="6256134" y="6847974"/>
          <a:chExt cx="328649" cy="230605"/>
        </a:xfrm>
        <a:solidFill>
          <a:srgbClr val="FFFFFF"/>
        </a:solidFill>
      </xdr:grpSpPr>
      <xdr:sp>
        <xdr:nvSpPr>
          <xdr:cNvPr id="79" name="Line 2200"/>
          <xdr:cNvSpPr>
            <a:spLocks/>
          </xdr:cNvSpPr>
        </xdr:nvSpPr>
        <xdr:spPr>
          <a:xfrm flipV="1">
            <a:off x="6270430" y="6962296"/>
            <a:ext cx="1619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201"/>
          <xdr:cNvSpPr>
            <a:spLocks/>
          </xdr:cNvSpPr>
        </xdr:nvSpPr>
        <xdr:spPr>
          <a:xfrm>
            <a:off x="6256134" y="6914676"/>
            <a:ext cx="23827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202"/>
          <xdr:cNvSpPr>
            <a:spLocks/>
          </xdr:cNvSpPr>
        </xdr:nvSpPr>
        <xdr:spPr>
          <a:xfrm>
            <a:off x="6470495" y="6895594"/>
            <a:ext cx="114288" cy="11432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333"/>
          <xdr:cNvSpPr>
            <a:spLocks noChangeAspect="1"/>
          </xdr:cNvSpPr>
        </xdr:nvSpPr>
        <xdr:spPr>
          <a:xfrm>
            <a:off x="6354400" y="6847974"/>
            <a:ext cx="114288" cy="11432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333"/>
          <xdr:cNvSpPr>
            <a:spLocks noChangeAspect="1"/>
          </xdr:cNvSpPr>
        </xdr:nvSpPr>
        <xdr:spPr>
          <a:xfrm>
            <a:off x="6354400" y="6962296"/>
            <a:ext cx="114288" cy="116283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19050</xdr:colOff>
      <xdr:row>35</xdr:row>
      <xdr:rowOff>0</xdr:rowOff>
    </xdr:from>
    <xdr:to>
      <xdr:col>35</xdr:col>
      <xdr:colOff>438150</xdr:colOff>
      <xdr:row>35</xdr:row>
      <xdr:rowOff>219075</xdr:rowOff>
    </xdr:to>
    <xdr:grpSp>
      <xdr:nvGrpSpPr>
        <xdr:cNvPr id="84" name="Skupina 171"/>
        <xdr:cNvGrpSpPr>
          <a:grpSpLocks/>
        </xdr:cNvGrpSpPr>
      </xdr:nvGrpSpPr>
      <xdr:grpSpPr>
        <a:xfrm>
          <a:off x="27241500" y="8963025"/>
          <a:ext cx="419100" cy="219075"/>
          <a:chOff x="8061618" y="6581991"/>
          <a:chExt cx="360214" cy="219942"/>
        </a:xfrm>
        <a:solidFill>
          <a:srgbClr val="FFFFFF"/>
        </a:solidFill>
      </xdr:grpSpPr>
      <xdr:sp>
        <xdr:nvSpPr>
          <xdr:cNvPr id="85" name="Line 2206"/>
          <xdr:cNvSpPr>
            <a:spLocks/>
          </xdr:cNvSpPr>
        </xdr:nvSpPr>
        <xdr:spPr>
          <a:xfrm flipV="1">
            <a:off x="8231819" y="6692457"/>
            <a:ext cx="1615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207"/>
          <xdr:cNvSpPr>
            <a:spLocks/>
          </xdr:cNvSpPr>
        </xdr:nvSpPr>
        <xdr:spPr>
          <a:xfrm>
            <a:off x="8393285" y="6646434"/>
            <a:ext cx="28547" cy="9204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333"/>
          <xdr:cNvSpPr>
            <a:spLocks noChangeAspect="1"/>
          </xdr:cNvSpPr>
        </xdr:nvSpPr>
        <xdr:spPr>
          <a:xfrm>
            <a:off x="8182470" y="6581991"/>
            <a:ext cx="116349" cy="109476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333"/>
          <xdr:cNvSpPr>
            <a:spLocks noChangeAspect="1"/>
          </xdr:cNvSpPr>
        </xdr:nvSpPr>
        <xdr:spPr>
          <a:xfrm>
            <a:off x="8182470" y="6692457"/>
            <a:ext cx="116349" cy="109476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9" name="Skupina 176"/>
          <xdr:cNvGrpSpPr>
            <a:grpSpLocks/>
          </xdr:cNvGrpSpPr>
        </xdr:nvGrpSpPr>
        <xdr:grpSpPr>
          <a:xfrm>
            <a:off x="8061618" y="6632853"/>
            <a:ext cx="114278" cy="114315"/>
            <a:chOff x="6656243" y="6568787"/>
            <a:chExt cx="114300" cy="114300"/>
          </a:xfrm>
          <a:solidFill>
            <a:srgbClr val="FFFFFF"/>
          </a:solidFill>
        </xdr:grpSpPr>
        <xdr:sp>
          <xdr:nvSpPr>
            <xdr:cNvPr id="90" name="Oval 2135"/>
            <xdr:cNvSpPr>
              <a:spLocks noChangeAspect="1"/>
            </xdr:cNvSpPr>
          </xdr:nvSpPr>
          <xdr:spPr>
            <a:xfrm>
              <a:off x="6656243" y="6568787"/>
              <a:ext cx="114300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" name="Line 2137"/>
            <xdr:cNvSpPr>
              <a:spLocks noChangeAspect="1"/>
            </xdr:cNvSpPr>
          </xdr:nvSpPr>
          <xdr:spPr>
            <a:xfrm flipV="1">
              <a:off x="6675303" y="6587847"/>
              <a:ext cx="7621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" name="Line 2138"/>
            <xdr:cNvSpPr>
              <a:spLocks noChangeAspect="1"/>
            </xdr:cNvSpPr>
          </xdr:nvSpPr>
          <xdr:spPr>
            <a:xfrm>
              <a:off x="6675303" y="6587847"/>
              <a:ext cx="7621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23</xdr:col>
      <xdr:colOff>104775</xdr:colOff>
      <xdr:row>34</xdr:row>
      <xdr:rowOff>114300</xdr:rowOff>
    </xdr:from>
    <xdr:to>
      <xdr:col>23</xdr:col>
      <xdr:colOff>419100</xdr:colOff>
      <xdr:row>36</xdr:row>
      <xdr:rowOff>28575</xdr:rowOff>
    </xdr:to>
    <xdr:grpSp>
      <xdr:nvGrpSpPr>
        <xdr:cNvPr id="93" name="Group 1938"/>
        <xdr:cNvGrpSpPr>
          <a:grpSpLocks noChangeAspect="1"/>
        </xdr:cNvGrpSpPr>
      </xdr:nvGrpSpPr>
      <xdr:grpSpPr>
        <a:xfrm>
          <a:off x="184118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4" name="Line 19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9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34</xdr:row>
      <xdr:rowOff>219075</xdr:rowOff>
    </xdr:from>
    <xdr:to>
      <xdr:col>14</xdr:col>
      <xdr:colOff>142875</xdr:colOff>
      <xdr:row>35</xdr:row>
      <xdr:rowOff>219075</xdr:rowOff>
    </xdr:to>
    <xdr:grpSp>
      <xdr:nvGrpSpPr>
        <xdr:cNvPr id="96" name="Group 626"/>
        <xdr:cNvGrpSpPr>
          <a:grpSpLocks/>
        </xdr:cNvGrpSpPr>
      </xdr:nvGrpSpPr>
      <xdr:grpSpPr>
        <a:xfrm>
          <a:off x="9667875" y="8953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7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34</xdr:row>
      <xdr:rowOff>219075</xdr:rowOff>
    </xdr:from>
    <xdr:to>
      <xdr:col>21</xdr:col>
      <xdr:colOff>123825</xdr:colOff>
      <xdr:row>35</xdr:row>
      <xdr:rowOff>219075</xdr:rowOff>
    </xdr:to>
    <xdr:grpSp>
      <xdr:nvGrpSpPr>
        <xdr:cNvPr id="100" name="Group 626"/>
        <xdr:cNvGrpSpPr>
          <a:grpSpLocks/>
        </xdr:cNvGrpSpPr>
      </xdr:nvGrpSpPr>
      <xdr:grpSpPr>
        <a:xfrm>
          <a:off x="16449675" y="8953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1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666750</xdr:colOff>
      <xdr:row>33</xdr:row>
      <xdr:rowOff>19050</xdr:rowOff>
    </xdr:from>
    <xdr:to>
      <xdr:col>22</xdr:col>
      <xdr:colOff>695325</xdr:colOff>
      <xdr:row>34</xdr:row>
      <xdr:rowOff>19050</xdr:rowOff>
    </xdr:to>
    <xdr:grpSp>
      <xdr:nvGrpSpPr>
        <xdr:cNvPr id="104" name="Group 626"/>
        <xdr:cNvGrpSpPr>
          <a:grpSpLocks/>
        </xdr:cNvGrpSpPr>
      </xdr:nvGrpSpPr>
      <xdr:grpSpPr>
        <a:xfrm>
          <a:off x="18002250" y="8524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5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35</xdr:row>
      <xdr:rowOff>0</xdr:rowOff>
    </xdr:from>
    <xdr:to>
      <xdr:col>1</xdr:col>
      <xdr:colOff>438150</xdr:colOff>
      <xdr:row>36</xdr:row>
      <xdr:rowOff>0</xdr:rowOff>
    </xdr:to>
    <xdr:grpSp>
      <xdr:nvGrpSpPr>
        <xdr:cNvPr id="108" name="Skupina 3"/>
        <xdr:cNvGrpSpPr>
          <a:grpSpLocks/>
        </xdr:cNvGrpSpPr>
      </xdr:nvGrpSpPr>
      <xdr:grpSpPr>
        <a:xfrm>
          <a:off x="190500" y="8963025"/>
          <a:ext cx="381000" cy="228600"/>
          <a:chOff x="6260523" y="6528414"/>
          <a:chExt cx="336836" cy="229467"/>
        </a:xfrm>
        <a:solidFill>
          <a:srgbClr val="FFFFFF"/>
        </a:solidFill>
      </xdr:grpSpPr>
      <xdr:sp>
        <xdr:nvSpPr>
          <xdr:cNvPr id="109" name="Line 2200"/>
          <xdr:cNvSpPr>
            <a:spLocks/>
          </xdr:cNvSpPr>
        </xdr:nvSpPr>
        <xdr:spPr>
          <a:xfrm flipV="1">
            <a:off x="6275091" y="6642172"/>
            <a:ext cx="1642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201"/>
          <xdr:cNvSpPr>
            <a:spLocks/>
          </xdr:cNvSpPr>
        </xdr:nvSpPr>
        <xdr:spPr>
          <a:xfrm>
            <a:off x="6260523" y="6594787"/>
            <a:ext cx="24168" cy="947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333"/>
          <xdr:cNvSpPr>
            <a:spLocks noChangeAspect="1"/>
          </xdr:cNvSpPr>
        </xdr:nvSpPr>
        <xdr:spPr>
          <a:xfrm>
            <a:off x="6360226" y="6528414"/>
            <a:ext cx="115956" cy="113758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333"/>
          <xdr:cNvSpPr>
            <a:spLocks noChangeAspect="1"/>
          </xdr:cNvSpPr>
        </xdr:nvSpPr>
        <xdr:spPr>
          <a:xfrm>
            <a:off x="6360226" y="6642172"/>
            <a:ext cx="115956" cy="115709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3" name="Skupina 2"/>
          <xdr:cNvGrpSpPr>
            <a:grpSpLocks/>
          </xdr:cNvGrpSpPr>
        </xdr:nvGrpSpPr>
        <xdr:grpSpPr>
          <a:xfrm>
            <a:off x="6483087" y="6581765"/>
            <a:ext cx="114272" cy="114275"/>
            <a:chOff x="6656243" y="6568787"/>
            <a:chExt cx="114300" cy="114300"/>
          </a:xfrm>
          <a:solidFill>
            <a:srgbClr val="FFFFFF"/>
          </a:solidFill>
        </xdr:grpSpPr>
        <xdr:sp>
          <xdr:nvSpPr>
            <xdr:cNvPr id="114" name="Oval 2135"/>
            <xdr:cNvSpPr>
              <a:spLocks noChangeAspect="1"/>
            </xdr:cNvSpPr>
          </xdr:nvSpPr>
          <xdr:spPr>
            <a:xfrm>
              <a:off x="6656243" y="6568787"/>
              <a:ext cx="114300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Line 2137"/>
            <xdr:cNvSpPr>
              <a:spLocks noChangeAspect="1"/>
            </xdr:cNvSpPr>
          </xdr:nvSpPr>
          <xdr:spPr>
            <a:xfrm flipV="1">
              <a:off x="6675303" y="6587847"/>
              <a:ext cx="7621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Line 2138"/>
            <xdr:cNvSpPr>
              <a:spLocks noChangeAspect="1"/>
            </xdr:cNvSpPr>
          </xdr:nvSpPr>
          <xdr:spPr>
            <a:xfrm>
              <a:off x="6675303" y="6587847"/>
              <a:ext cx="7621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85725</xdr:colOff>
      <xdr:row>33</xdr:row>
      <xdr:rowOff>38100</xdr:rowOff>
    </xdr:from>
    <xdr:to>
      <xdr:col>35</xdr:col>
      <xdr:colOff>447675</xdr:colOff>
      <xdr:row>33</xdr:row>
      <xdr:rowOff>209550</xdr:rowOff>
    </xdr:to>
    <xdr:grpSp>
      <xdr:nvGrpSpPr>
        <xdr:cNvPr id="117" name="Group 1815"/>
        <xdr:cNvGrpSpPr>
          <a:grpSpLocks/>
        </xdr:cNvGrpSpPr>
      </xdr:nvGrpSpPr>
      <xdr:grpSpPr>
        <a:xfrm>
          <a:off x="27308175" y="8543925"/>
          <a:ext cx="361950" cy="171450"/>
          <a:chOff x="12539" y="1465"/>
          <a:chExt cx="33" cy="18"/>
        </a:xfrm>
        <a:solidFill>
          <a:srgbClr val="FFFFFF"/>
        </a:solidFill>
      </xdr:grpSpPr>
      <xdr:grpSp>
        <xdr:nvGrpSpPr>
          <xdr:cNvPr id="118" name="Group 1816"/>
          <xdr:cNvGrpSpPr>
            <a:grpSpLocks/>
          </xdr:cNvGrpSpPr>
        </xdr:nvGrpSpPr>
        <xdr:grpSpPr>
          <a:xfrm>
            <a:off x="12539" y="1465"/>
            <a:ext cx="17" cy="18"/>
            <a:chOff x="12539" y="1465"/>
            <a:chExt cx="17" cy="18"/>
          </a:xfrm>
          <a:solidFill>
            <a:srgbClr val="FFFFFF"/>
          </a:solidFill>
        </xdr:grpSpPr>
        <xdr:sp>
          <xdr:nvSpPr>
            <xdr:cNvPr id="119" name="Rectangle 1817"/>
            <xdr:cNvSpPr>
              <a:spLocks/>
            </xdr:cNvSpPr>
          </xdr:nvSpPr>
          <xdr:spPr>
            <a:xfrm>
              <a:off x="12539" y="1465"/>
              <a:ext cx="17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Freeform 1818"/>
            <xdr:cNvSpPr>
              <a:spLocks/>
            </xdr:cNvSpPr>
          </xdr:nvSpPr>
          <xdr:spPr>
            <a:xfrm>
              <a:off x="12539" y="1465"/>
              <a:ext cx="17" cy="18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1" name="Group 1819"/>
          <xdr:cNvGrpSpPr>
            <a:grpSpLocks/>
          </xdr:cNvGrpSpPr>
        </xdr:nvGrpSpPr>
        <xdr:grpSpPr>
          <a:xfrm>
            <a:off x="12556" y="146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22" name="Rectangle 1820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Line 1821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32</xdr:col>
      <xdr:colOff>295275</xdr:colOff>
      <xdr:row>33</xdr:row>
      <xdr:rowOff>47625</xdr:rowOff>
    </xdr:from>
    <xdr:to>
      <xdr:col>32</xdr:col>
      <xdr:colOff>657225</xdr:colOff>
      <xdr:row>33</xdr:row>
      <xdr:rowOff>209550</xdr:rowOff>
    </xdr:to>
    <xdr:grpSp>
      <xdr:nvGrpSpPr>
        <xdr:cNvPr id="124" name="Group 1815"/>
        <xdr:cNvGrpSpPr>
          <a:grpSpLocks/>
        </xdr:cNvGrpSpPr>
      </xdr:nvGrpSpPr>
      <xdr:grpSpPr>
        <a:xfrm>
          <a:off x="25060275" y="8553450"/>
          <a:ext cx="361950" cy="161925"/>
          <a:chOff x="12539" y="1465"/>
          <a:chExt cx="33" cy="18"/>
        </a:xfrm>
        <a:solidFill>
          <a:srgbClr val="FFFFFF"/>
        </a:solidFill>
      </xdr:grpSpPr>
      <xdr:grpSp>
        <xdr:nvGrpSpPr>
          <xdr:cNvPr id="125" name="Group 1816"/>
          <xdr:cNvGrpSpPr>
            <a:grpSpLocks/>
          </xdr:cNvGrpSpPr>
        </xdr:nvGrpSpPr>
        <xdr:grpSpPr>
          <a:xfrm>
            <a:off x="12539" y="1465"/>
            <a:ext cx="17" cy="18"/>
            <a:chOff x="12539" y="1465"/>
            <a:chExt cx="17" cy="18"/>
          </a:xfrm>
          <a:solidFill>
            <a:srgbClr val="FFFFFF"/>
          </a:solidFill>
        </xdr:grpSpPr>
        <xdr:sp>
          <xdr:nvSpPr>
            <xdr:cNvPr id="126" name="Rectangle 1817"/>
            <xdr:cNvSpPr>
              <a:spLocks/>
            </xdr:cNvSpPr>
          </xdr:nvSpPr>
          <xdr:spPr>
            <a:xfrm>
              <a:off x="12539" y="1465"/>
              <a:ext cx="17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Freeform 1818"/>
            <xdr:cNvSpPr>
              <a:spLocks/>
            </xdr:cNvSpPr>
          </xdr:nvSpPr>
          <xdr:spPr>
            <a:xfrm>
              <a:off x="12539" y="1465"/>
              <a:ext cx="17" cy="18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8" name="Group 1819"/>
          <xdr:cNvGrpSpPr>
            <a:grpSpLocks/>
          </xdr:cNvGrpSpPr>
        </xdr:nvGrpSpPr>
        <xdr:grpSpPr>
          <a:xfrm>
            <a:off x="12556" y="146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29" name="Rectangle 1820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" name="Line 1821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6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7"/>
      <c r="C2" s="28"/>
      <c r="D2" s="28"/>
      <c r="E2" s="181" t="s">
        <v>37</v>
      </c>
      <c r="F2" s="28"/>
      <c r="G2" s="28"/>
      <c r="H2" s="29"/>
      <c r="I2" s="5"/>
      <c r="J2" s="5"/>
      <c r="L2" s="3"/>
      <c r="M2" s="3"/>
      <c r="N2" s="5"/>
      <c r="P2" s="30"/>
      <c r="Q2" s="5"/>
      <c r="R2" s="5"/>
      <c r="S2" s="5"/>
      <c r="T2" s="5"/>
      <c r="U2" s="5"/>
      <c r="V2" s="5"/>
      <c r="Y2" s="1"/>
      <c r="AA2" s="4"/>
      <c r="AD2" s="27"/>
      <c r="AE2" s="28"/>
      <c r="AF2" s="28"/>
      <c r="AG2" s="181" t="s">
        <v>38</v>
      </c>
      <c r="AH2" s="28"/>
      <c r="AI2" s="28"/>
      <c r="AJ2" s="29"/>
      <c r="AK2" s="5"/>
      <c r="AL2" s="5"/>
    </row>
    <row r="3" spans="2:36" s="32" customFormat="1" ht="36" customHeight="1" thickBot="1" thickTop="1">
      <c r="B3"/>
      <c r="C3"/>
      <c r="D3"/>
      <c r="E3"/>
      <c r="F3"/>
      <c r="G3"/>
      <c r="H3"/>
      <c r="I3" s="5"/>
      <c r="J3" s="31"/>
      <c r="K3" s="31"/>
      <c r="L3" s="31"/>
      <c r="M3" s="31"/>
      <c r="N3" s="31"/>
      <c r="O3" s="176" t="s">
        <v>41</v>
      </c>
      <c r="Q3"/>
      <c r="S3" s="180" t="s">
        <v>34</v>
      </c>
      <c r="T3" s="33"/>
      <c r="U3"/>
      <c r="W3" s="179" t="s">
        <v>36</v>
      </c>
      <c r="X3" s="31"/>
      <c r="Y3" s="31"/>
      <c r="Z3" s="31"/>
      <c r="AA3" s="31"/>
      <c r="AB3" s="31"/>
      <c r="AC3" s="31"/>
      <c r="AD3"/>
      <c r="AE3"/>
      <c r="AF3"/>
      <c r="AG3"/>
      <c r="AH3"/>
      <c r="AI3"/>
      <c r="AJ3"/>
    </row>
    <row r="4" spans="2:36" s="6" customFormat="1" ht="25.5" customHeight="1" thickTop="1">
      <c r="B4" s="34"/>
      <c r="C4" s="35"/>
      <c r="D4" s="35"/>
      <c r="E4" s="35"/>
      <c r="F4" s="35"/>
      <c r="G4" s="35"/>
      <c r="H4" s="36"/>
      <c r="I4" s="5"/>
      <c r="J4" s="238" t="s">
        <v>0</v>
      </c>
      <c r="K4" s="239"/>
      <c r="L4" s="239"/>
      <c r="M4" s="239"/>
      <c r="N4" s="239"/>
      <c r="O4" s="239"/>
      <c r="P4" s="37"/>
      <c r="Q4" s="38"/>
      <c r="R4" s="38"/>
      <c r="S4" s="38"/>
      <c r="T4" s="38"/>
      <c r="U4" s="38"/>
      <c r="V4" s="39"/>
      <c r="W4" s="238" t="s">
        <v>0</v>
      </c>
      <c r="X4" s="239"/>
      <c r="Y4" s="239"/>
      <c r="Z4" s="239"/>
      <c r="AA4" s="239"/>
      <c r="AB4" s="240"/>
      <c r="AC4" s="31"/>
      <c r="AD4" s="34"/>
      <c r="AE4" s="35"/>
      <c r="AF4" s="35"/>
      <c r="AG4" s="35"/>
      <c r="AH4" s="35"/>
      <c r="AI4" s="35"/>
      <c r="AJ4" s="36"/>
    </row>
    <row r="5" spans="2:36" s="2" customFormat="1" ht="25.5" customHeight="1" thickBot="1">
      <c r="B5" s="40"/>
      <c r="C5" s="10"/>
      <c r="D5" s="10"/>
      <c r="E5" s="41" t="s">
        <v>18</v>
      </c>
      <c r="F5" s="10"/>
      <c r="G5" s="10"/>
      <c r="H5" s="42"/>
      <c r="I5" s="5"/>
      <c r="J5" s="243" t="s">
        <v>19</v>
      </c>
      <c r="K5" s="244"/>
      <c r="L5" s="241"/>
      <c r="M5" s="241"/>
      <c r="N5" s="245" t="s">
        <v>32</v>
      </c>
      <c r="O5" s="246"/>
      <c r="P5" s="43"/>
      <c r="Q5" s="51"/>
      <c r="R5" s="45"/>
      <c r="S5" s="46" t="s">
        <v>1</v>
      </c>
      <c r="T5" s="44"/>
      <c r="U5" s="51"/>
      <c r="V5" s="47"/>
      <c r="W5" s="214" t="s">
        <v>32</v>
      </c>
      <c r="X5" s="215"/>
      <c r="Y5" s="216"/>
      <c r="Z5" s="217"/>
      <c r="AA5" s="241" t="s">
        <v>19</v>
      </c>
      <c r="AB5" s="242"/>
      <c r="AC5" s="31"/>
      <c r="AD5" s="40"/>
      <c r="AE5" s="10"/>
      <c r="AF5" s="10"/>
      <c r="AG5" s="41" t="s">
        <v>18</v>
      </c>
      <c r="AH5" s="10"/>
      <c r="AI5" s="10"/>
      <c r="AJ5" s="42"/>
    </row>
    <row r="6" spans="2:36" s="2" customFormat="1" ht="25.5" customHeight="1" thickTop="1">
      <c r="B6" s="48"/>
      <c r="C6" s="9"/>
      <c r="D6" s="9"/>
      <c r="E6" s="182"/>
      <c r="F6" s="9"/>
      <c r="G6" s="9"/>
      <c r="H6" s="49"/>
      <c r="I6" s="5"/>
      <c r="J6" s="50"/>
      <c r="K6" s="166"/>
      <c r="L6" s="168"/>
      <c r="M6" s="127"/>
      <c r="N6" s="121"/>
      <c r="O6" s="127"/>
      <c r="P6" s="43"/>
      <c r="Q6" s="51"/>
      <c r="R6" s="51"/>
      <c r="S6" s="126" t="s">
        <v>23</v>
      </c>
      <c r="T6" s="51"/>
      <c r="U6" s="51"/>
      <c r="V6" s="47"/>
      <c r="W6" s="165"/>
      <c r="X6" s="127"/>
      <c r="Y6" s="128"/>
      <c r="Z6" s="127"/>
      <c r="AA6" s="122"/>
      <c r="AB6" s="129"/>
      <c r="AC6" s="31"/>
      <c r="AD6" s="48"/>
      <c r="AE6" s="9"/>
      <c r="AF6" s="9"/>
      <c r="AG6" s="182"/>
      <c r="AH6" s="9"/>
      <c r="AI6" s="9"/>
      <c r="AJ6" s="49"/>
    </row>
    <row r="7" spans="2:36" s="2" customFormat="1" ht="22.5" customHeight="1">
      <c r="B7" s="48"/>
      <c r="C7" s="7"/>
      <c r="D7" s="8"/>
      <c r="E7" s="175" t="s">
        <v>31</v>
      </c>
      <c r="F7" s="7"/>
      <c r="G7" s="7"/>
      <c r="H7" s="42"/>
      <c r="I7" s="5"/>
      <c r="J7" s="52"/>
      <c r="K7" s="167"/>
      <c r="L7" s="169"/>
      <c r="M7" s="130"/>
      <c r="N7" s="184" t="s">
        <v>39</v>
      </c>
      <c r="O7" s="183">
        <v>18.842</v>
      </c>
      <c r="P7" s="43"/>
      <c r="Q7" s="53"/>
      <c r="R7" s="4"/>
      <c r="S7" s="206" t="s">
        <v>28</v>
      </c>
      <c r="T7" s="53"/>
      <c r="U7" s="4"/>
      <c r="V7" s="47"/>
      <c r="W7" s="183">
        <v>6.303</v>
      </c>
      <c r="X7" s="184" t="s">
        <v>42</v>
      </c>
      <c r="Y7" s="131"/>
      <c r="Z7" s="130"/>
      <c r="AA7" s="5"/>
      <c r="AB7" s="57"/>
      <c r="AC7" s="31"/>
      <c r="AD7" s="48"/>
      <c r="AE7" s="7"/>
      <c r="AF7" s="8"/>
      <c r="AG7" s="175" t="s">
        <v>31</v>
      </c>
      <c r="AH7" s="7"/>
      <c r="AI7" s="7"/>
      <c r="AJ7" s="42"/>
    </row>
    <row r="8" spans="2:36" s="2" customFormat="1" ht="22.5" customHeight="1">
      <c r="B8" s="48"/>
      <c r="C8" s="7"/>
      <c r="D8" s="7"/>
      <c r="E8" s="55" t="s">
        <v>30</v>
      </c>
      <c r="F8" s="7"/>
      <c r="G8" s="7"/>
      <c r="H8" s="42"/>
      <c r="I8" s="5"/>
      <c r="J8" s="225" t="s">
        <v>29</v>
      </c>
      <c r="K8" s="226"/>
      <c r="L8" s="229"/>
      <c r="M8" s="230"/>
      <c r="N8" s="184"/>
      <c r="O8" s="183"/>
      <c r="P8" s="43"/>
      <c r="Q8" s="53"/>
      <c r="R8" s="53"/>
      <c r="S8" s="198" t="s">
        <v>60</v>
      </c>
      <c r="T8" s="53"/>
      <c r="U8" s="53"/>
      <c r="V8" s="47"/>
      <c r="W8" s="173"/>
      <c r="X8" s="174"/>
      <c r="Y8" s="221"/>
      <c r="Z8" s="222"/>
      <c r="AA8" s="223" t="s">
        <v>29</v>
      </c>
      <c r="AB8" s="224"/>
      <c r="AC8" s="31"/>
      <c r="AD8" s="48"/>
      <c r="AE8" s="7"/>
      <c r="AF8" s="7"/>
      <c r="AG8" s="55" t="s">
        <v>30</v>
      </c>
      <c r="AH8" s="7"/>
      <c r="AI8" s="7"/>
      <c r="AJ8" s="42"/>
    </row>
    <row r="9" spans="2:36" s="2" customFormat="1" ht="22.5" customHeight="1">
      <c r="B9" s="48"/>
      <c r="C9" s="9"/>
      <c r="D9" s="9"/>
      <c r="E9" s="15"/>
      <c r="F9" s="9"/>
      <c r="G9" s="9"/>
      <c r="H9" s="56"/>
      <c r="I9" s="5"/>
      <c r="J9" s="227">
        <v>6.82</v>
      </c>
      <c r="K9" s="228"/>
      <c r="L9" s="131"/>
      <c r="M9" s="130"/>
      <c r="N9" s="185"/>
      <c r="O9" s="186"/>
      <c r="P9" s="43"/>
      <c r="Q9" s="5"/>
      <c r="R9" s="5"/>
      <c r="S9" s="15"/>
      <c r="T9" s="5"/>
      <c r="U9" s="5"/>
      <c r="V9" s="47"/>
      <c r="W9" s="173"/>
      <c r="X9" s="174"/>
      <c r="Y9" s="231"/>
      <c r="Z9" s="232"/>
      <c r="AA9" s="233">
        <v>6.43</v>
      </c>
      <c r="AB9" s="234"/>
      <c r="AC9" s="31"/>
      <c r="AD9" s="48"/>
      <c r="AE9" s="9"/>
      <c r="AF9" s="9"/>
      <c r="AG9" s="15"/>
      <c r="AH9" s="9"/>
      <c r="AI9" s="9"/>
      <c r="AJ9" s="56"/>
    </row>
    <row r="10" spans="2:36" s="2" customFormat="1" ht="22.5" customHeight="1">
      <c r="B10" s="48"/>
      <c r="E10" s="15" t="s">
        <v>21</v>
      </c>
      <c r="H10" s="56"/>
      <c r="I10" s="5"/>
      <c r="J10" s="54"/>
      <c r="K10" s="130"/>
      <c r="L10" s="169"/>
      <c r="M10" s="130"/>
      <c r="N10" s="184" t="s">
        <v>40</v>
      </c>
      <c r="O10" s="183">
        <v>6.462</v>
      </c>
      <c r="P10" s="43"/>
      <c r="Q10" s="5"/>
      <c r="R10" s="5"/>
      <c r="S10" s="15" t="s">
        <v>20</v>
      </c>
      <c r="T10" s="5"/>
      <c r="U10" s="5"/>
      <c r="V10" s="47"/>
      <c r="W10" s="183">
        <v>6</v>
      </c>
      <c r="X10" s="184" t="s">
        <v>43</v>
      </c>
      <c r="Y10" s="131"/>
      <c r="Z10" s="130"/>
      <c r="AA10" s="5"/>
      <c r="AB10" s="57"/>
      <c r="AC10" s="31"/>
      <c r="AD10" s="48"/>
      <c r="AG10" s="15" t="s">
        <v>21</v>
      </c>
      <c r="AJ10" s="56"/>
    </row>
    <row r="11" spans="2:36" s="2" customFormat="1" ht="22.5" customHeight="1" thickBot="1">
      <c r="B11" s="58"/>
      <c r="C11" s="59"/>
      <c r="D11" s="59"/>
      <c r="E11" s="59"/>
      <c r="F11" s="59"/>
      <c r="G11" s="59"/>
      <c r="H11" s="60"/>
      <c r="I11" s="5"/>
      <c r="J11" s="61"/>
      <c r="K11" s="132"/>
      <c r="L11" s="133"/>
      <c r="M11" s="132"/>
      <c r="N11" s="62"/>
      <c r="O11" s="132"/>
      <c r="P11" s="64"/>
      <c r="Q11" s="65"/>
      <c r="R11" s="65"/>
      <c r="S11" s="65"/>
      <c r="T11" s="65"/>
      <c r="U11" s="65"/>
      <c r="V11" s="66"/>
      <c r="W11" s="62"/>
      <c r="X11" s="132"/>
      <c r="Y11" s="133"/>
      <c r="Z11" s="132"/>
      <c r="AA11" s="62"/>
      <c r="AB11" s="63"/>
      <c r="AC11" s="31"/>
      <c r="AD11" s="58"/>
      <c r="AE11" s="59"/>
      <c r="AF11" s="59"/>
      <c r="AG11" s="59"/>
      <c r="AH11" s="59"/>
      <c r="AI11" s="59"/>
      <c r="AJ11" s="60"/>
    </row>
    <row r="12" spans="2:36" s="5" customFormat="1" ht="18" customHeight="1" thickTop="1">
      <c r="B12" s="67"/>
      <c r="C12" s="67"/>
      <c r="D12" s="67"/>
      <c r="E12" s="67"/>
      <c r="F12" s="67"/>
      <c r="G12" s="67"/>
      <c r="H12" s="67"/>
      <c r="J12" s="67"/>
      <c r="K12" s="67"/>
      <c r="L12" s="67"/>
      <c r="M12" s="67"/>
      <c r="N12" s="67"/>
      <c r="O12" s="67"/>
      <c r="P12" s="68"/>
      <c r="Q12"/>
      <c r="R12"/>
      <c r="S12"/>
      <c r="T12"/>
      <c r="U12"/>
      <c r="V12"/>
      <c r="W12"/>
      <c r="X12"/>
      <c r="Y12"/>
      <c r="Z12"/>
      <c r="AA12"/>
      <c r="AB12"/>
      <c r="AC12" s="31"/>
      <c r="AD12" s="67"/>
      <c r="AE12" s="67"/>
      <c r="AF12" s="67"/>
      <c r="AG12" s="67"/>
      <c r="AH12" s="67"/>
      <c r="AI12" s="67"/>
      <c r="AJ12" s="67"/>
    </row>
    <row r="13" spans="10:37" s="2" customFormat="1" ht="18" customHeight="1" thickBot="1">
      <c r="J13" s="67"/>
      <c r="K13" s="67"/>
      <c r="L13" s="67"/>
      <c r="M13" s="67"/>
      <c r="N13" s="67"/>
      <c r="O13" s="67"/>
      <c r="P13" s="68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4" customFormat="1" ht="18" customHeight="1">
      <c r="A14" s="2"/>
      <c r="B14" s="151"/>
      <c r="C14" s="152"/>
      <c r="D14" s="152"/>
      <c r="E14" s="152"/>
      <c r="F14" s="152"/>
      <c r="G14" s="153"/>
      <c r="H14" s="154"/>
      <c r="I14" s="2"/>
      <c r="J14" s="67"/>
      <c r="K14" s="67"/>
      <c r="L14" s="67"/>
      <c r="M14" s="67"/>
      <c r="N14" s="67"/>
      <c r="O14" s="67"/>
      <c r="P14" s="68"/>
      <c r="Q14" s="69"/>
      <c r="R14" s="70"/>
      <c r="S14" s="71"/>
      <c r="T14" s="72"/>
      <c r="U14" s="73"/>
      <c r="V14"/>
      <c r="W14"/>
      <c r="X14"/>
      <c r="AA14"/>
      <c r="AB14"/>
      <c r="AC14"/>
      <c r="AD14" s="151"/>
      <c r="AE14" s="152"/>
      <c r="AF14" s="152"/>
      <c r="AG14" s="152"/>
      <c r="AH14" s="152"/>
      <c r="AI14" s="153"/>
      <c r="AJ14" s="154"/>
      <c r="AK14"/>
    </row>
    <row r="15" spans="1:37" s="74" customFormat="1" ht="18" customHeight="1">
      <c r="A15" s="2"/>
      <c r="B15" s="155"/>
      <c r="C15" s="156"/>
      <c r="D15" s="156"/>
      <c r="E15" s="157" t="s">
        <v>45</v>
      </c>
      <c r="F15" s="158"/>
      <c r="G15" s="158"/>
      <c r="H15" s="159"/>
      <c r="I15" s="2"/>
      <c r="J15" s="67"/>
      <c r="K15" s="67"/>
      <c r="L15" s="67"/>
      <c r="M15" s="67"/>
      <c r="N15" s="67"/>
      <c r="O15" s="67"/>
      <c r="P15" s="68"/>
      <c r="Q15" s="75"/>
      <c r="R15" s="76"/>
      <c r="S15" s="11" t="s">
        <v>2</v>
      </c>
      <c r="T15" s="67"/>
      <c r="U15" s="77"/>
      <c r="V15"/>
      <c r="W15"/>
      <c r="X15"/>
      <c r="AA15"/>
      <c r="AB15"/>
      <c r="AC15"/>
      <c r="AD15" s="155"/>
      <c r="AE15" s="156"/>
      <c r="AF15" s="156"/>
      <c r="AG15" s="157" t="s">
        <v>45</v>
      </c>
      <c r="AH15" s="158"/>
      <c r="AI15" s="158"/>
      <c r="AJ15" s="159"/>
      <c r="AK15"/>
    </row>
    <row r="16" spans="1:37" s="74" customFormat="1" ht="18" customHeight="1">
      <c r="A16" s="2"/>
      <c r="B16" s="155"/>
      <c r="C16" s="156"/>
      <c r="D16" s="156"/>
      <c r="E16" s="157" t="s">
        <v>46</v>
      </c>
      <c r="F16" s="158"/>
      <c r="G16" s="158"/>
      <c r="H16" s="159"/>
      <c r="I16" s="2"/>
      <c r="J16" s="67"/>
      <c r="K16" s="67"/>
      <c r="L16" s="67"/>
      <c r="M16" s="67"/>
      <c r="N16" s="67"/>
      <c r="O16" s="67"/>
      <c r="P16" s="68"/>
      <c r="Q16" s="75"/>
      <c r="R16" s="76"/>
      <c r="S16" s="76"/>
      <c r="T16" s="67"/>
      <c r="U16" s="77"/>
      <c r="V16"/>
      <c r="W16"/>
      <c r="X16"/>
      <c r="AA16"/>
      <c r="AB16"/>
      <c r="AC16"/>
      <c r="AD16" s="155"/>
      <c r="AE16" s="156"/>
      <c r="AF16" s="156"/>
      <c r="AG16" s="157" t="s">
        <v>46</v>
      </c>
      <c r="AH16" s="158"/>
      <c r="AI16" s="158"/>
      <c r="AJ16" s="159"/>
      <c r="AK16"/>
    </row>
    <row r="17" spans="1:37" s="74" customFormat="1" ht="18" customHeight="1">
      <c r="A17" s="2"/>
      <c r="B17" s="155"/>
      <c r="C17" s="156"/>
      <c r="D17" s="156"/>
      <c r="E17" s="157" t="s">
        <v>44</v>
      </c>
      <c r="F17" s="158"/>
      <c r="G17" s="158"/>
      <c r="H17" s="159"/>
      <c r="I17" s="2"/>
      <c r="J17" s="67"/>
      <c r="K17" s="67"/>
      <c r="L17" s="67"/>
      <c r="M17" s="67"/>
      <c r="N17" s="67"/>
      <c r="O17" s="67"/>
      <c r="P17" s="68"/>
      <c r="Q17" s="75"/>
      <c r="R17" s="67"/>
      <c r="S17" s="177" t="s">
        <v>33</v>
      </c>
      <c r="T17" s="67"/>
      <c r="U17" s="77"/>
      <c r="V17"/>
      <c r="W17"/>
      <c r="X17"/>
      <c r="Y17"/>
      <c r="Z17"/>
      <c r="AA17"/>
      <c r="AB17"/>
      <c r="AC17"/>
      <c r="AD17" s="155"/>
      <c r="AE17" s="156"/>
      <c r="AF17" s="156"/>
      <c r="AG17" s="157" t="s">
        <v>47</v>
      </c>
      <c r="AH17" s="158"/>
      <c r="AI17" s="158"/>
      <c r="AJ17" s="159"/>
      <c r="AK17"/>
    </row>
    <row r="18" spans="1:37" s="74" customFormat="1" ht="18" customHeight="1" thickBot="1">
      <c r="A18" s="2"/>
      <c r="B18" s="160"/>
      <c r="C18" s="161"/>
      <c r="D18" s="161"/>
      <c r="E18" s="161"/>
      <c r="F18" s="162"/>
      <c r="G18" s="162"/>
      <c r="H18" s="163"/>
      <c r="I18" s="2"/>
      <c r="Q18" s="78"/>
      <c r="R18" s="79"/>
      <c r="S18" s="80"/>
      <c r="T18" s="80"/>
      <c r="U18" s="81"/>
      <c r="AC18"/>
      <c r="AD18" s="160"/>
      <c r="AE18" s="161"/>
      <c r="AF18" s="161"/>
      <c r="AG18" s="161"/>
      <c r="AH18" s="162"/>
      <c r="AI18" s="162"/>
      <c r="AJ18" s="163"/>
      <c r="AK18"/>
    </row>
    <row r="19" spans="1:37" s="74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4" customFormat="1" ht="18" customHeight="1">
      <c r="S20" s="201" t="s">
        <v>64</v>
      </c>
    </row>
    <row r="21" spans="19:36" s="74" customFormat="1" ht="18" customHeight="1">
      <c r="S21" s="210"/>
      <c r="AD21" s="67"/>
      <c r="AJ21" s="67"/>
    </row>
    <row r="22" s="74" customFormat="1" ht="18" customHeight="1">
      <c r="S22" s="14"/>
    </row>
    <row r="23" spans="6:37" s="74" customFormat="1" ht="18" customHeight="1">
      <c r="F23" s="12"/>
      <c r="I23" s="12"/>
      <c r="R23" s="82"/>
      <c r="S23" s="14"/>
      <c r="AC23" s="67"/>
      <c r="AD23" s="67"/>
      <c r="AJ23" s="67"/>
      <c r="AK23" s="67"/>
    </row>
    <row r="24" spans="32:33" s="74" customFormat="1" ht="18" customHeight="1">
      <c r="AF24" s="67"/>
      <c r="AG24" s="67"/>
    </row>
    <row r="25" spans="32:33" s="74" customFormat="1" ht="18" customHeight="1">
      <c r="AF25" s="67"/>
      <c r="AG25" s="67"/>
    </row>
    <row r="26" s="74" customFormat="1" ht="18" customHeight="1">
      <c r="S26" s="187"/>
    </row>
    <row r="27" spans="19:33" s="74" customFormat="1" ht="18" customHeight="1">
      <c r="S27" s="187"/>
      <c r="AE27" s="13"/>
      <c r="AF27" s="13"/>
      <c r="AG27" s="12"/>
    </row>
    <row r="28" spans="19:33" s="74" customFormat="1" ht="18" customHeight="1">
      <c r="S28" s="188"/>
      <c r="AF28" s="12"/>
      <c r="AG28" s="125"/>
    </row>
    <row r="29" spans="10:33" s="74" customFormat="1" ht="18" customHeight="1">
      <c r="J29" s="12"/>
      <c r="K29" s="12"/>
      <c r="L29" s="12"/>
      <c r="P29" s="189"/>
      <c r="Q29" s="12"/>
      <c r="S29" s="84"/>
      <c r="AE29" s="12"/>
      <c r="AF29" s="12"/>
      <c r="AG29" s="12"/>
    </row>
    <row r="30" spans="9:36" s="74" customFormat="1" ht="18" customHeight="1">
      <c r="I30" s="124"/>
      <c r="K30" s="124"/>
      <c r="L30" s="12"/>
      <c r="AE30" s="12"/>
      <c r="AF30" s="12"/>
      <c r="AJ30" s="12"/>
    </row>
    <row r="31" spans="2:37" s="74" customFormat="1" ht="18" customHeight="1">
      <c r="B31" s="67"/>
      <c r="H31" s="12"/>
      <c r="I31" s="12"/>
      <c r="K31" s="12"/>
      <c r="M31" s="12"/>
      <c r="N31" s="12"/>
      <c r="Q31" s="12"/>
      <c r="R31" s="12"/>
      <c r="T31" s="203" t="s">
        <v>61</v>
      </c>
      <c r="U31" s="82"/>
      <c r="X31" s="12"/>
      <c r="Y31" s="82"/>
      <c r="AA31" s="12"/>
      <c r="AD31" s="82"/>
      <c r="AE31"/>
      <c r="AF31" s="12"/>
      <c r="AI31" s="12"/>
      <c r="AJ31" s="12"/>
      <c r="AK31" s="67"/>
    </row>
    <row r="32" spans="2:37" s="74" customFormat="1" ht="18" customHeight="1">
      <c r="B32" s="12"/>
      <c r="C32" s="12"/>
      <c r="D32" s="12"/>
      <c r="E32" s="12"/>
      <c r="F32" s="12"/>
      <c r="G32" s="12"/>
      <c r="M32" s="204" t="s">
        <v>22</v>
      </c>
      <c r="N32" s="12"/>
      <c r="O32" s="12"/>
      <c r="P32" s="12"/>
      <c r="Q32" s="12"/>
      <c r="R32" s="82"/>
      <c r="T32" s="12"/>
      <c r="U32" s="12"/>
      <c r="V32" s="12"/>
      <c r="W32" s="204" t="s">
        <v>27</v>
      </c>
      <c r="Z32" s="12"/>
      <c r="AA32" s="12"/>
      <c r="AF32" s="82"/>
      <c r="AG32"/>
      <c r="AI32" s="13"/>
      <c r="AJ32" s="67"/>
      <c r="AK32" s="67"/>
    </row>
    <row r="33" spans="2:37" s="74" customFormat="1" ht="18" customHeight="1">
      <c r="B33" s="67"/>
      <c r="C33" s="85"/>
      <c r="E33" s="67"/>
      <c r="F33" s="12"/>
      <c r="G33" s="67"/>
      <c r="I33" s="12"/>
      <c r="L33" s="12"/>
      <c r="M33" s="12"/>
      <c r="N33" s="12"/>
      <c r="O33" s="82"/>
      <c r="R33" s="82"/>
      <c r="S33" s="82"/>
      <c r="T33" s="197"/>
      <c r="U33" s="12"/>
      <c r="V33" s="12"/>
      <c r="X33" s="12"/>
      <c r="Y33" s="12"/>
      <c r="AE33" s="172" t="s">
        <v>5</v>
      </c>
      <c r="AG33" s="13"/>
      <c r="AK33" s="67"/>
    </row>
    <row r="34" spans="2:37" s="74" customFormat="1" ht="18" customHeight="1">
      <c r="B34" s="67"/>
      <c r="C34" s="125"/>
      <c r="I34" s="125"/>
      <c r="J34" s="205">
        <v>1</v>
      </c>
      <c r="L34" s="12"/>
      <c r="N34" s="84"/>
      <c r="O34" s="82"/>
      <c r="R34" s="82"/>
      <c r="S34" s="12"/>
      <c r="T34" s="84"/>
      <c r="U34" s="82"/>
      <c r="V34" s="12"/>
      <c r="W34" s="12"/>
      <c r="X34" s="86"/>
      <c r="Z34" s="205">
        <v>4</v>
      </c>
      <c r="AA34" s="125"/>
      <c r="AB34" s="84"/>
      <c r="AC34" s="125"/>
      <c r="AE34" s="12"/>
      <c r="AG34" s="12"/>
      <c r="AH34" s="12"/>
      <c r="AJ34" s="68"/>
      <c r="AK34" s="67"/>
    </row>
    <row r="35" spans="2:37" s="74" customFormat="1" ht="18" customHeight="1">
      <c r="B35"/>
      <c r="C35" s="12"/>
      <c r="D35" s="12"/>
      <c r="E35" s="12"/>
      <c r="F35" s="12"/>
      <c r="I35" s="12"/>
      <c r="J35" s="12"/>
      <c r="L35" s="12"/>
      <c r="M35" s="12"/>
      <c r="N35" s="12"/>
      <c r="O35" s="12"/>
      <c r="P35" s="12"/>
      <c r="Q35" s="12"/>
      <c r="R35" s="12"/>
      <c r="S35" s="13"/>
      <c r="T35" s="84"/>
      <c r="W35" s="12"/>
      <c r="X35" s="12"/>
      <c r="Y35" s="12"/>
      <c r="Z35" s="12"/>
      <c r="AA35" s="12"/>
      <c r="AB35" s="12"/>
      <c r="AC35" s="12"/>
      <c r="AE35" s="12"/>
      <c r="AF35" s="12"/>
      <c r="AG35" s="12"/>
      <c r="AH35"/>
      <c r="AI35" s="12"/>
      <c r="AJ35" s="12"/>
      <c r="AK35" s="67"/>
    </row>
    <row r="36" spans="2:37" s="74" customFormat="1" ht="18" customHeight="1">
      <c r="B36" s="68"/>
      <c r="C36" s="12"/>
      <c r="E36" s="82"/>
      <c r="G36" s="84"/>
      <c r="K36" s="82"/>
      <c r="L36" s="205">
        <v>2</v>
      </c>
      <c r="M36" s="82"/>
      <c r="T36" s="84"/>
      <c r="U36" s="12"/>
      <c r="X36" s="205">
        <v>3</v>
      </c>
      <c r="Y36" s="85"/>
      <c r="Z36" s="12"/>
      <c r="AA36" s="12"/>
      <c r="AE36" s="12"/>
      <c r="AF36" s="82"/>
      <c r="AG36" s="12"/>
      <c r="AH36" s="13"/>
      <c r="AJ36" s="84"/>
      <c r="AK36" s="67"/>
    </row>
    <row r="37" spans="2:37" s="74" customFormat="1" ht="18" customHeight="1">
      <c r="B37" s="202" t="s">
        <v>39</v>
      </c>
      <c r="C37" s="84"/>
      <c r="D37" s="12"/>
      <c r="G37" s="172" t="s">
        <v>5</v>
      </c>
      <c r="J37" s="12"/>
      <c r="K37" s="82"/>
      <c r="L37" s="12"/>
      <c r="M37" s="12"/>
      <c r="N37" s="12"/>
      <c r="P37" s="82"/>
      <c r="T37" s="197"/>
      <c r="U37" s="12"/>
      <c r="W37" s="12"/>
      <c r="X37" s="12"/>
      <c r="Y37" s="12"/>
      <c r="Z37" s="12"/>
      <c r="AA37" s="12"/>
      <c r="AC37" s="200" t="s">
        <v>40</v>
      </c>
      <c r="AE37" s="12"/>
      <c r="AG37" s="200" t="s">
        <v>42</v>
      </c>
      <c r="AH37" s="12"/>
      <c r="AJ37" s="200" t="s">
        <v>43</v>
      </c>
      <c r="AK37" s="67"/>
    </row>
    <row r="38" spans="2:37" s="74" customFormat="1" ht="18" customHeight="1">
      <c r="B38" s="67"/>
      <c r="C38" s="13"/>
      <c r="D38" s="12"/>
      <c r="F38"/>
      <c r="G38" s="67"/>
      <c r="H38" s="12"/>
      <c r="I38" s="12"/>
      <c r="J38" s="12"/>
      <c r="K38" s="12"/>
      <c r="L38" s="82"/>
      <c r="M38" s="82"/>
      <c r="N38" s="12"/>
      <c r="O38" s="67"/>
      <c r="P38" s="12"/>
      <c r="Q38" s="12"/>
      <c r="R38" s="12"/>
      <c r="T38" s="13"/>
      <c r="W38" s="12"/>
      <c r="X38" s="67"/>
      <c r="Y38" s="12"/>
      <c r="Z38" s="82"/>
      <c r="AA38" s="12"/>
      <c r="AB38" s="12"/>
      <c r="AE38" s="13"/>
      <c r="AF38"/>
      <c r="AG38" s="67"/>
      <c r="AH38" s="12"/>
      <c r="AI38" s="12"/>
      <c r="AJ38" s="12"/>
      <c r="AK38" s="67"/>
    </row>
    <row r="39" spans="3:37" s="74" customFormat="1" ht="18" customHeight="1">
      <c r="C39" s="84"/>
      <c r="D39" s="82"/>
      <c r="F39"/>
      <c r="G39" s="12"/>
      <c r="L39" s="12"/>
      <c r="R39" s="203" t="s">
        <v>62</v>
      </c>
      <c r="T39" s="84"/>
      <c r="Y39" s="86"/>
      <c r="AA39" s="125"/>
      <c r="AB39" s="82"/>
      <c r="AE39" s="13"/>
      <c r="AF39" s="86"/>
      <c r="AH39" s="12"/>
      <c r="AI39" s="12"/>
      <c r="AK39" s="67"/>
    </row>
    <row r="40" spans="10:37" s="74" customFormat="1" ht="18" customHeight="1">
      <c r="J40" s="12"/>
      <c r="K40" s="12"/>
      <c r="L40" s="12"/>
      <c r="M40" s="12"/>
      <c r="O40" s="12"/>
      <c r="P40" s="82"/>
      <c r="S40" s="12"/>
      <c r="V40" s="12"/>
      <c r="W40" s="12"/>
      <c r="AC40" s="12"/>
      <c r="AE40" s="82"/>
      <c r="AF40" s="82"/>
      <c r="AH40" s="82"/>
      <c r="AI40" s="12"/>
      <c r="AJ40" s="82"/>
      <c r="AK40" s="67"/>
    </row>
    <row r="41" spans="2:37" s="74" customFormat="1" ht="18" customHeight="1">
      <c r="B41" s="67"/>
      <c r="C41" s="76"/>
      <c r="L41" s="12"/>
      <c r="N41" s="12"/>
      <c r="P41" s="12"/>
      <c r="Q41" s="12"/>
      <c r="R41" s="12"/>
      <c r="S41" s="13"/>
      <c r="T41" s="68"/>
      <c r="U41" s="82"/>
      <c r="V41" s="12"/>
      <c r="X41" s="12"/>
      <c r="Y41" s="12"/>
      <c r="Z41" s="12"/>
      <c r="AD41" s="82"/>
      <c r="AE41" s="87"/>
      <c r="AF41" s="82"/>
      <c r="AH41" s="82"/>
      <c r="AI41" s="12"/>
      <c r="AJ41" s="82"/>
      <c r="AK41" s="67"/>
    </row>
    <row r="42" spans="2:37" s="74" customFormat="1" ht="18" customHeight="1">
      <c r="B42" s="67"/>
      <c r="C42" s="76"/>
      <c r="F42" s="82"/>
      <c r="H42" s="82"/>
      <c r="L42" s="82"/>
      <c r="M42" s="82"/>
      <c r="N42" s="12"/>
      <c r="P42" s="82"/>
      <c r="R42" s="82"/>
      <c r="S42" s="82"/>
      <c r="T42" s="82"/>
      <c r="U42" s="82"/>
      <c r="V42" s="82"/>
      <c r="W42" s="82"/>
      <c r="X42" s="12"/>
      <c r="AB42" s="84"/>
      <c r="AD42" s="82"/>
      <c r="AE42" s="82"/>
      <c r="AF42" s="82"/>
      <c r="AH42" s="82"/>
      <c r="AI42" s="12"/>
      <c r="AJ42" s="88"/>
      <c r="AK42" s="67"/>
    </row>
    <row r="43" s="74" customFormat="1" ht="18" customHeight="1"/>
    <row r="44" s="74" customFormat="1" ht="18" customHeight="1"/>
    <row r="45" s="74" customFormat="1" ht="18" customHeight="1">
      <c r="W45" s="12"/>
    </row>
    <row r="46" s="74" customFormat="1" ht="18" customHeight="1"/>
    <row r="47" s="74" customFormat="1" ht="18" customHeight="1">
      <c r="S47" s="83" t="s">
        <v>3</v>
      </c>
    </row>
    <row r="48" spans="2:37" s="74" customFormat="1" ht="18" customHeight="1">
      <c r="B48" s="67"/>
      <c r="C48" s="89"/>
      <c r="D48" s="89"/>
      <c r="H48" s="82"/>
      <c r="J48" s="82"/>
      <c r="L48" s="84"/>
      <c r="M48" s="84"/>
      <c r="N48" s="82"/>
      <c r="O48" s="82"/>
      <c r="P48" s="82"/>
      <c r="Q48" s="82"/>
      <c r="R48" s="82"/>
      <c r="S48" s="14" t="s">
        <v>4</v>
      </c>
      <c r="T48" s="67"/>
      <c r="U48" s="82"/>
      <c r="V48" s="82"/>
      <c r="W48" s="82"/>
      <c r="X48" s="82"/>
      <c r="Y48" s="82"/>
      <c r="Z48" s="82"/>
      <c r="AA48" s="82"/>
      <c r="AB48" s="84"/>
      <c r="AD48" s="84"/>
      <c r="AH48" s="67"/>
      <c r="AI48" s="82"/>
      <c r="AJ48" s="76"/>
      <c r="AK48" s="67"/>
    </row>
    <row r="49" spans="2:37" s="74" customFormat="1" ht="18" customHeight="1">
      <c r="B49" s="67"/>
      <c r="C49" s="67"/>
      <c r="D49" s="67"/>
      <c r="E49" s="67"/>
      <c r="Q49" s="82"/>
      <c r="R49" s="82"/>
      <c r="S49" s="14" t="s">
        <v>48</v>
      </c>
      <c r="U49" s="82"/>
      <c r="V49" s="82"/>
      <c r="W49" s="84"/>
      <c r="X49" s="84"/>
      <c r="Y49" s="82"/>
      <c r="Z49" s="84"/>
      <c r="AA49" s="84"/>
      <c r="AB49" s="82"/>
      <c r="AD49" s="82"/>
      <c r="AE49" s="82"/>
      <c r="AF49" s="82"/>
      <c r="AG49" s="68"/>
      <c r="AH49" s="67"/>
      <c r="AI49" s="67"/>
      <c r="AJ49" s="67"/>
      <c r="AK49" s="67"/>
    </row>
    <row r="50" spans="2:36" s="92" customFormat="1" ht="18" customHeight="1">
      <c r="B50" s="195" t="s">
        <v>56</v>
      </c>
      <c r="M50" s="90"/>
      <c r="N50" s="90"/>
      <c r="O50" s="91"/>
      <c r="P50" s="91"/>
      <c r="Q50" s="91"/>
      <c r="R50" s="91"/>
      <c r="S50" s="67"/>
      <c r="T50" s="91"/>
      <c r="U50" s="91"/>
      <c r="V50" s="91"/>
      <c r="W50" s="91"/>
      <c r="X50" s="195"/>
      <c r="Y50" s="90"/>
      <c r="AJ50" s="196" t="s">
        <v>57</v>
      </c>
    </row>
    <row r="51" ht="13.5" thickBot="1"/>
    <row r="52" spans="2:36" s="92" customFormat="1" ht="36" customHeight="1">
      <c r="B52" s="247" t="s">
        <v>55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48"/>
      <c r="O52" s="235" t="s">
        <v>6</v>
      </c>
      <c r="P52" s="236"/>
      <c r="Q52" s="236"/>
      <c r="R52" s="237"/>
      <c r="S52" s="134"/>
      <c r="T52" s="235" t="s">
        <v>7</v>
      </c>
      <c r="U52" s="236"/>
      <c r="V52" s="236"/>
      <c r="W52" s="237"/>
      <c r="X52" s="218" t="s">
        <v>55</v>
      </c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20"/>
    </row>
    <row r="53" spans="2:36" s="91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24</v>
      </c>
      <c r="G53" s="93"/>
      <c r="H53" s="135"/>
      <c r="I53" s="135"/>
      <c r="J53" s="25" t="s">
        <v>12</v>
      </c>
      <c r="K53" s="135"/>
      <c r="L53" s="135"/>
      <c r="M53" s="135"/>
      <c r="N53" s="135"/>
      <c r="O53" s="99" t="s">
        <v>8</v>
      </c>
      <c r="P53" s="18" t="s">
        <v>13</v>
      </c>
      <c r="Q53" s="18" t="s">
        <v>14</v>
      </c>
      <c r="R53" s="100" t="s">
        <v>15</v>
      </c>
      <c r="S53" s="101" t="s">
        <v>16</v>
      </c>
      <c r="T53" s="99" t="s">
        <v>8</v>
      </c>
      <c r="U53" s="18" t="s">
        <v>13</v>
      </c>
      <c r="V53" s="18" t="s">
        <v>14</v>
      </c>
      <c r="W53" s="102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24</v>
      </c>
      <c r="AC53" s="93"/>
      <c r="AD53" s="135"/>
      <c r="AE53" s="135"/>
      <c r="AF53" s="25" t="s">
        <v>12</v>
      </c>
      <c r="AG53" s="135"/>
      <c r="AH53" s="135"/>
      <c r="AI53" s="135"/>
      <c r="AJ53" s="136"/>
    </row>
    <row r="54" spans="2:36" s="97" customFormat="1" ht="24.75" customHeight="1" thickTop="1">
      <c r="B54" s="21"/>
      <c r="C54" s="22"/>
      <c r="D54" s="103"/>
      <c r="E54" s="104"/>
      <c r="F54" s="19"/>
      <c r="G54" s="94"/>
      <c r="H54" s="95"/>
      <c r="I54" s="137"/>
      <c r="J54" s="95"/>
      <c r="K54" s="95"/>
      <c r="L54" s="95"/>
      <c r="M54" s="95"/>
      <c r="N54" s="96"/>
      <c r="O54" s="105"/>
      <c r="P54" s="106"/>
      <c r="Q54" s="106"/>
      <c r="R54" s="107"/>
      <c r="S54" s="108"/>
      <c r="T54" s="105"/>
      <c r="U54" s="109"/>
      <c r="V54" s="109"/>
      <c r="W54" s="110"/>
      <c r="X54" s="21"/>
      <c r="Y54" s="138"/>
      <c r="Z54" s="139"/>
      <c r="AA54" s="138"/>
      <c r="AB54" s="19"/>
      <c r="AC54" s="140"/>
      <c r="AD54" s="95"/>
      <c r="AE54" s="95"/>
      <c r="AF54" s="10"/>
      <c r="AG54" s="10"/>
      <c r="AH54" s="95"/>
      <c r="AI54" s="95"/>
      <c r="AJ54" s="96"/>
    </row>
    <row r="55" spans="2:36" s="97" customFormat="1" ht="24.75" customHeight="1">
      <c r="B55" s="123">
        <v>1</v>
      </c>
      <c r="C55" s="199">
        <v>6.776</v>
      </c>
      <c r="D55" s="120">
        <v>-38</v>
      </c>
      <c r="E55" s="98">
        <f>C55+(D55/1000)</f>
        <v>6.7379999999999995</v>
      </c>
      <c r="F55" s="19" t="s">
        <v>17</v>
      </c>
      <c r="G55" s="171" t="s">
        <v>51</v>
      </c>
      <c r="H55" s="95"/>
      <c r="I55" s="137"/>
      <c r="J55" s="95"/>
      <c r="K55" s="95"/>
      <c r="L55" s="95"/>
      <c r="M55" s="95"/>
      <c r="N55" s="141"/>
      <c r="O55" s="112">
        <v>1</v>
      </c>
      <c r="P55" s="190">
        <v>6.82</v>
      </c>
      <c r="Q55" s="190">
        <v>6.43</v>
      </c>
      <c r="R55" s="114">
        <f>(P55-Q55)*1000</f>
        <v>390.00000000000057</v>
      </c>
      <c r="S55" s="111" t="s">
        <v>26</v>
      </c>
      <c r="T55" s="113"/>
      <c r="U55" s="191"/>
      <c r="V55" s="191"/>
      <c r="W55" s="114"/>
      <c r="X55" s="20">
        <v>3</v>
      </c>
      <c r="Y55" s="194">
        <v>6.535</v>
      </c>
      <c r="Z55" s="120">
        <v>38</v>
      </c>
      <c r="AA55" s="98">
        <f>Y55+(Z55/1000)</f>
        <v>6.573</v>
      </c>
      <c r="AB55" s="19" t="s">
        <v>17</v>
      </c>
      <c r="AC55" s="171" t="s">
        <v>51</v>
      </c>
      <c r="AD55" s="95"/>
      <c r="AE55" s="141"/>
      <c r="AF55" s="141"/>
      <c r="AG55" s="9"/>
      <c r="AH55" s="9"/>
      <c r="AI55" s="95"/>
      <c r="AJ55" s="96"/>
    </row>
    <row r="56" spans="2:36" s="97" customFormat="1" ht="24.75" customHeight="1" thickBot="1">
      <c r="B56" s="192"/>
      <c r="C56" s="170"/>
      <c r="D56" s="120"/>
      <c r="E56" s="98"/>
      <c r="F56" s="103"/>
      <c r="G56" s="171" t="s">
        <v>58</v>
      </c>
      <c r="H56" s="95"/>
      <c r="I56" s="137"/>
      <c r="J56" s="95"/>
      <c r="K56" s="95"/>
      <c r="L56" s="95"/>
      <c r="M56" s="95"/>
      <c r="N56" s="141"/>
      <c r="O56" s="112"/>
      <c r="P56" s="190"/>
      <c r="Q56" s="190"/>
      <c r="R56" s="114">
        <f>(P56-Q56)*1000</f>
        <v>0</v>
      </c>
      <c r="S56" s="111" t="s">
        <v>25</v>
      </c>
      <c r="T56" s="113">
        <v>1</v>
      </c>
      <c r="U56" s="191">
        <v>6.64</v>
      </c>
      <c r="V56" s="191">
        <v>6.56</v>
      </c>
      <c r="W56" s="114">
        <f>(U56-V56)*1000</f>
        <v>80.00000000000007</v>
      </c>
      <c r="X56" s="193"/>
      <c r="Y56" s="194"/>
      <c r="Z56" s="120"/>
      <c r="AA56" s="98"/>
      <c r="AB56" s="103"/>
      <c r="AC56" s="171" t="s">
        <v>53</v>
      </c>
      <c r="AD56" s="95"/>
      <c r="AE56" s="95"/>
      <c r="AF56" s="95"/>
      <c r="AG56" s="10"/>
      <c r="AH56" s="10"/>
      <c r="AI56" s="95"/>
      <c r="AJ56" s="96"/>
    </row>
    <row r="57" spans="2:36" s="97" customFormat="1" ht="24.75" customHeight="1">
      <c r="B57" s="164" t="s">
        <v>22</v>
      </c>
      <c r="C57" s="170">
        <v>6.734</v>
      </c>
      <c r="D57" s="120"/>
      <c r="E57" s="98"/>
      <c r="F57" s="19" t="s">
        <v>17</v>
      </c>
      <c r="G57" s="171" t="s">
        <v>59</v>
      </c>
      <c r="H57" s="95"/>
      <c r="I57" s="137"/>
      <c r="J57" s="95"/>
      <c r="K57" s="95"/>
      <c r="L57" s="95"/>
      <c r="M57" s="95"/>
      <c r="N57" s="141"/>
      <c r="O57" s="235" t="s">
        <v>63</v>
      </c>
      <c r="P57" s="236"/>
      <c r="Q57" s="236"/>
      <c r="R57" s="237"/>
      <c r="S57" s="142"/>
      <c r="T57" s="211" t="s">
        <v>50</v>
      </c>
      <c r="U57" s="212"/>
      <c r="V57" s="212"/>
      <c r="W57" s="213"/>
      <c r="X57" s="164" t="s">
        <v>27</v>
      </c>
      <c r="Y57" s="170">
        <v>6.55</v>
      </c>
      <c r="Z57" s="120"/>
      <c r="AA57" s="98"/>
      <c r="AB57" s="19" t="s">
        <v>17</v>
      </c>
      <c r="AC57" s="171" t="s">
        <v>52</v>
      </c>
      <c r="AD57" s="95"/>
      <c r="AE57" s="95"/>
      <c r="AF57" s="95"/>
      <c r="AG57" s="10"/>
      <c r="AH57" s="10"/>
      <c r="AI57" s="95"/>
      <c r="AJ57" s="96"/>
    </row>
    <row r="58" spans="2:36" s="97" customFormat="1" ht="24.75" customHeight="1">
      <c r="B58" s="20">
        <v>2</v>
      </c>
      <c r="C58" s="194">
        <v>6.749</v>
      </c>
      <c r="D58" s="120">
        <v>-37</v>
      </c>
      <c r="E58" s="98">
        <f>C58+(D58/1000)</f>
        <v>6.712</v>
      </c>
      <c r="F58" s="19" t="s">
        <v>17</v>
      </c>
      <c r="G58" s="171" t="s">
        <v>51</v>
      </c>
      <c r="H58" s="95"/>
      <c r="I58" s="137"/>
      <c r="J58" s="95"/>
      <c r="K58" s="95"/>
      <c r="L58" s="95"/>
      <c r="M58" s="95"/>
      <c r="N58" s="141"/>
      <c r="O58" s="207">
        <v>2</v>
      </c>
      <c r="P58" s="208">
        <v>6.712</v>
      </c>
      <c r="Q58" s="208">
        <v>6.573</v>
      </c>
      <c r="R58" s="209">
        <f>(P58-Q58)*1000</f>
        <v>138.99999999999935</v>
      </c>
      <c r="S58" s="178" t="s">
        <v>35</v>
      </c>
      <c r="T58" s="211" t="s">
        <v>49</v>
      </c>
      <c r="U58" s="212"/>
      <c r="V58" s="212"/>
      <c r="W58" s="213"/>
      <c r="X58" s="123">
        <v>4</v>
      </c>
      <c r="Y58" s="199">
        <v>6.508</v>
      </c>
      <c r="Z58" s="120">
        <v>38</v>
      </c>
      <c r="AA58" s="98">
        <f>Y58+(Z58/1000)</f>
        <v>6.546</v>
      </c>
      <c r="AB58" s="19" t="s">
        <v>17</v>
      </c>
      <c r="AC58" s="171" t="s">
        <v>51</v>
      </c>
      <c r="AD58" s="95"/>
      <c r="AE58" s="95"/>
      <c r="AF58" s="95"/>
      <c r="AG58" s="10"/>
      <c r="AH58" s="10"/>
      <c r="AI58" s="95"/>
      <c r="AJ58" s="96"/>
    </row>
    <row r="59" spans="2:36" s="97" customFormat="1" ht="24.75" customHeight="1">
      <c r="B59" s="193"/>
      <c r="C59" s="194"/>
      <c r="D59" s="120"/>
      <c r="E59" s="98"/>
      <c r="F59" s="103"/>
      <c r="G59" s="171" t="s">
        <v>53</v>
      </c>
      <c r="H59" s="95"/>
      <c r="I59" s="137"/>
      <c r="J59" s="95"/>
      <c r="K59" s="95"/>
      <c r="L59" s="95"/>
      <c r="M59" s="95"/>
      <c r="N59" s="141"/>
      <c r="O59" s="207">
        <v>3</v>
      </c>
      <c r="P59" s="208">
        <v>6.734</v>
      </c>
      <c r="Q59" s="208">
        <v>6.55</v>
      </c>
      <c r="R59" s="209">
        <f>(P59-Q59)*1000</f>
        <v>184.00000000000017</v>
      </c>
      <c r="S59" s="178">
        <v>2019</v>
      </c>
      <c r="T59" s="113"/>
      <c r="U59" s="191"/>
      <c r="V59" s="191"/>
      <c r="W59" s="114"/>
      <c r="X59" s="21"/>
      <c r="Y59" s="22"/>
      <c r="Z59" s="19"/>
      <c r="AA59" s="22"/>
      <c r="AB59" s="19"/>
      <c r="AC59" s="171" t="s">
        <v>54</v>
      </c>
      <c r="AD59" s="95"/>
      <c r="AE59" s="95"/>
      <c r="AF59" s="95"/>
      <c r="AG59" s="10"/>
      <c r="AH59" s="10"/>
      <c r="AI59" s="95"/>
      <c r="AJ59" s="96"/>
    </row>
    <row r="60" spans="2:36" s="97" customFormat="1" ht="24.75" customHeight="1" thickBot="1">
      <c r="B60" s="115"/>
      <c r="C60" s="116"/>
      <c r="D60" s="24"/>
      <c r="E60" s="116"/>
      <c r="F60" s="24"/>
      <c r="G60" s="117"/>
      <c r="H60" s="118"/>
      <c r="I60" s="118"/>
      <c r="J60" s="118"/>
      <c r="K60" s="118"/>
      <c r="L60" s="118"/>
      <c r="M60" s="118"/>
      <c r="N60" s="143"/>
      <c r="O60" s="144"/>
      <c r="P60" s="145"/>
      <c r="Q60" s="145"/>
      <c r="R60" s="146"/>
      <c r="S60" s="147"/>
      <c r="T60" s="144"/>
      <c r="U60" s="148"/>
      <c r="V60" s="145"/>
      <c r="W60" s="149"/>
      <c r="X60" s="115"/>
      <c r="Y60" s="116"/>
      <c r="Z60" s="24"/>
      <c r="AA60" s="116"/>
      <c r="AB60" s="24"/>
      <c r="AC60" s="118"/>
      <c r="AD60" s="118"/>
      <c r="AE60" s="118"/>
      <c r="AF60" s="118"/>
      <c r="AG60" s="150"/>
      <c r="AH60" s="150"/>
      <c r="AI60" s="118"/>
      <c r="AJ60" s="119"/>
    </row>
  </sheetData>
  <sheetProtection password="E5AD" sheet="1"/>
  <mergeCells count="22">
    <mergeCell ref="W4:AB4"/>
    <mergeCell ref="AA5:AB5"/>
    <mergeCell ref="J4:O4"/>
    <mergeCell ref="J5:K5"/>
    <mergeCell ref="N5:O5"/>
    <mergeCell ref="L5:M5"/>
    <mergeCell ref="J8:K8"/>
    <mergeCell ref="J9:K9"/>
    <mergeCell ref="L8:M8"/>
    <mergeCell ref="Y9:Z9"/>
    <mergeCell ref="AA9:AB9"/>
    <mergeCell ref="O57:R57"/>
    <mergeCell ref="B52:N52"/>
    <mergeCell ref="O52:R52"/>
    <mergeCell ref="T52:W52"/>
    <mergeCell ref="T58:W58"/>
    <mergeCell ref="W5:X5"/>
    <mergeCell ref="Y5:Z5"/>
    <mergeCell ref="T57:W57"/>
    <mergeCell ref="X52:AJ52"/>
    <mergeCell ref="Y8:Z8"/>
    <mergeCell ref="AA8:AB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2019-11-14T10:05:11Z</cp:lastPrinted>
  <dcterms:created xsi:type="dcterms:W3CDTF">2003-09-08T10:21:05Z</dcterms:created>
  <dcterms:modified xsi:type="dcterms:W3CDTF">2019-11-14T10:22:07Z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