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15" windowWidth="28770" windowHeight="7440" tabRatio="646" activeTab="1"/>
  </bookViews>
  <sheets>
    <sheet name="titul" sheetId="1" r:id="rId1"/>
    <sheet name="Praha-Ruzyně" sheetId="2" r:id="rId2"/>
  </sheets>
  <definedNames/>
  <calcPr fullCalcOnLoad="1"/>
</workbook>
</file>

<file path=xl/sharedStrings.xml><?xml version="1.0" encoding="utf-8"?>
<sst xmlns="http://schemas.openxmlformats.org/spreadsheetml/2006/main" count="207" uniqueCount="119">
  <si>
    <t>Vjezdová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</si>
  <si>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</si>
  <si>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</si>
  <si>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</si>
  <si>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</si>
  <si>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</si>
  <si>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</si>
  <si>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</si>
  <si>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</si>
  <si>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</si>
  <si>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</si>
  <si>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</si>
  <si>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</si>
  <si>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</si>
  <si>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</si>
  <si>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</si>
  <si>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</si>
  <si>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</si>
  <si>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</si>
  <si>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</si>
  <si>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</si>
  <si>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</si>
  <si>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</si>
  <si>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</si>
  <si>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</si>
  <si>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</si>
  <si>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</si>
  <si>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</si>
  <si>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</si>
  <si>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</si>
  <si>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</si>
  <si>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</si>
  <si>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( km )</t>
  </si>
  <si>
    <t>Počet  pracovníků :</t>
  </si>
  <si>
    <t>Zjišťování</t>
  </si>
  <si>
    <t>konce  vlaku</t>
  </si>
  <si>
    <t>Poznámka</t>
  </si>
  <si>
    <t>Hlavní  staniční  kolej</t>
  </si>
  <si>
    <t>Výpravčí  -  1</t>
  </si>
  <si>
    <t>Vjezd - odjezd - průjezd</t>
  </si>
  <si>
    <t>v pokračování traťové koleje - rychlost traťová s místním omezením</t>
  </si>
  <si>
    <t>při jízdě do odbočky - rychlost 40 km/h</t>
  </si>
  <si>
    <t>2. kategorie</t>
  </si>
  <si>
    <t>zabezpečovacího zařízení</t>
  </si>
  <si>
    <t>Vk 2</t>
  </si>
  <si>
    <t>poznámka</t>
  </si>
  <si>
    <t>Obvod  posunu</t>
  </si>
  <si>
    <t>ručně</t>
  </si>
  <si>
    <t xml:space="preserve">  bez zabezpečení</t>
  </si>
  <si>
    <t>528 B</t>
  </si>
  <si>
    <t>Hradlový  poloautoblok</t>
  </si>
  <si>
    <t>Kód : 2</t>
  </si>
  <si>
    <t>5     6</t>
  </si>
  <si>
    <t xml:space="preserve"> </t>
  </si>
  <si>
    <t>Km  10,909</t>
  </si>
  <si>
    <t>Směr  :  Praha - Veleslavín</t>
  </si>
  <si>
    <t>Směr  :  Hostivice</t>
  </si>
  <si>
    <t>Obvod  výpravčího</t>
  </si>
  <si>
    <t>konstrukce SUDOP T + desky K150</t>
  </si>
  <si>
    <t>konstrukce Tischer</t>
  </si>
  <si>
    <t>směr Praha-Veleslavín a Hostivice</t>
  </si>
  <si>
    <t>Vk 3</t>
  </si>
  <si>
    <t>EZ</t>
  </si>
  <si>
    <t>výpravčí hlásí obsluhou</t>
  </si>
  <si>
    <t>č. II,  úrovňové, jednostranné</t>
  </si>
  <si>
    <t>č. I,  úrovňové, jednostranné</t>
  </si>
  <si>
    <t>KANGO</t>
  </si>
  <si>
    <t>Poznámka: zobrazeno v měřítku od v.č.1 po v.č.11</t>
  </si>
  <si>
    <t>S 1</t>
  </si>
  <si>
    <t>Odjezdová</t>
  </si>
  <si>
    <t>L 2</t>
  </si>
  <si>
    <t>L 1</t>
  </si>
  <si>
    <t>L 4</t>
  </si>
  <si>
    <t>Se 3</t>
  </si>
  <si>
    <t>Se 4</t>
  </si>
  <si>
    <t>Se 5</t>
  </si>
  <si>
    <t>Se 1</t>
  </si>
  <si>
    <t>Se 2</t>
  </si>
  <si>
    <t>Cestová</t>
  </si>
  <si>
    <t>S 2a</t>
  </si>
  <si>
    <t>Opakovací</t>
  </si>
  <si>
    <t>OPřS1</t>
  </si>
  <si>
    <t>Sc 2</t>
  </si>
  <si>
    <t>Sc 4</t>
  </si>
  <si>
    <t>Automatické  hradlo</t>
  </si>
  <si>
    <t>Kód : 14</t>
  </si>
  <si>
    <t>samočinně činností</t>
  </si>
  <si>
    <t>typ AH88A ( bez návěstního bodu )</t>
  </si>
  <si>
    <t xml:space="preserve">Vzájemně vyloučeny jsou pouze protisměrné </t>
  </si>
  <si>
    <t>jizdní cesty na tutéž kolej</t>
  </si>
  <si>
    <t>elm.</t>
  </si>
  <si>
    <t>Vlečka č: V1017</t>
  </si>
  <si>
    <t>Vlečka č: V1354</t>
  </si>
  <si>
    <t>( Vk3/Vk2/9 )</t>
  </si>
  <si>
    <t xml:space="preserve">  kontrolní VZ, klíč Vk3/Vk2/9 je držen v EZ v kolejišti</t>
  </si>
  <si>
    <t xml:space="preserve">  výměnový zámek, klíč je držen v kontrolním zámku Vk 2</t>
  </si>
  <si>
    <t xml:space="preserve">  kontrolní VZ, klíč je držen v kontrolním zámku Vk 3</t>
  </si>
  <si>
    <t>přechod v km 10,818</t>
  </si>
  <si>
    <t>přístup na obě N č.I a N č.II je</t>
  </si>
  <si>
    <t>zast. - 90</t>
  </si>
  <si>
    <t>proj. - 30</t>
  </si>
  <si>
    <t>Dopravní kancelář</t>
  </si>
  <si>
    <t>Reléový domek</t>
  </si>
  <si>
    <t>Kód :  13</t>
  </si>
  <si>
    <t>2 a</t>
  </si>
  <si>
    <t>2 a + 2</t>
  </si>
  <si>
    <t>2 a + 4</t>
  </si>
  <si>
    <t>Odjezd směr Praha-Veleslavín - průjezd</t>
  </si>
  <si>
    <t>R Z Z  -  AŽD 71</t>
  </si>
  <si>
    <t>3. kategorie</t>
  </si>
  <si>
    <t>tlačítková volba</t>
  </si>
  <si>
    <t>Vk 1</t>
  </si>
  <si>
    <t xml:space="preserve"> přechod v km 10,785</t>
  </si>
  <si>
    <t>po přechodech v km 10,785 a 10,818</t>
  </si>
  <si>
    <t>IV.  /  2019</t>
  </si>
  <si>
    <t>pozůstatek vlečky</t>
  </si>
  <si>
    <t>bývalá Vlečka č: V1017</t>
  </si>
  <si>
    <t>* ) = obsazení v době stanovené rozvrhem služby. V době nepřítomnosti přebírá jeho povinnosti výpravčí.</t>
  </si>
  <si>
    <t>Staniční dozorce  -  1 *)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</si>
</sst>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10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2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sz val="13"/>
      <color indexed="10"/>
      <name val="Arial CE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2"/>
      <name val="Times New Roman"/>
      <family val="1"/>
    </font>
    <font>
      <i/>
      <sz val="12"/>
      <name val="Times New Roman CE"/>
      <family val="1"/>
    </font>
    <font>
      <i/>
      <sz val="12"/>
      <color indexed="12"/>
      <name val="Arial CE"/>
      <family val="2"/>
    </font>
    <font>
      <b/>
      <sz val="11"/>
      <color indexed="16"/>
      <name val="Arial CE"/>
      <family val="2"/>
    </font>
    <font>
      <sz val="11"/>
      <color indexed="10"/>
      <name val="Arial CE"/>
      <family val="2"/>
    </font>
    <font>
      <sz val="10"/>
      <color indexed="12"/>
      <name val="Arial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sz val="10"/>
      <color indexed="10"/>
      <name val="Arial CE"/>
      <family val="2"/>
    </font>
    <font>
      <i/>
      <sz val="12"/>
      <color indexed="10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  <font>
      <sz val="12"/>
      <color rgb="FFFF0000"/>
      <name val="Arial CE"/>
      <family val="2"/>
    </font>
    <font>
      <sz val="10"/>
      <color rgb="FFFF0000"/>
      <name val="Arial CE"/>
      <family val="2"/>
    </font>
    <font>
      <i/>
      <sz val="12"/>
      <color rgb="FFFF0000"/>
      <name val="Arial CE"/>
      <family val="2"/>
    </font>
    <font>
      <sz val="11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8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5" borderId="8" applyNumberFormat="0" applyAlignment="0" applyProtection="0"/>
    <xf numFmtId="0" fontId="96" fillId="26" borderId="8" applyNumberFormat="0" applyAlignment="0" applyProtection="0"/>
    <xf numFmtId="0" fontId="97" fillId="26" borderId="9" applyNumberFormat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</cellStyleXfs>
  <cellXfs count="414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49" applyNumberFormat="1" applyFont="1" applyAlignment="1">
      <alignment horizontal="right"/>
      <protection/>
    </xf>
    <xf numFmtId="164" fontId="0" fillId="0" borderId="0" xfId="49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49" applyNumberFormat="1" applyFont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34" borderId="19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20" fillId="34" borderId="19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vertical="center"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6" borderId="25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44" fontId="6" fillId="36" borderId="27" xfId="39" applyFont="1" applyFill="1" applyBorder="1" applyAlignment="1">
      <alignment vertical="center"/>
    </xf>
    <xf numFmtId="44" fontId="25" fillId="36" borderId="28" xfId="39" applyFont="1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9" fillId="0" borderId="0" xfId="50" applyNumberFormat="1" applyFont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35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6" fillId="0" borderId="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Fill="1" applyBorder="1" applyAlignment="1" quotePrefix="1">
      <alignment horizontal="left" vertical="center"/>
    </xf>
    <xf numFmtId="164" fontId="6" fillId="0" borderId="1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6" fillId="0" borderId="11" xfId="0" applyNumberFormat="1" applyFont="1" applyBorder="1" applyAlignment="1" quotePrefix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10" fillId="0" borderId="41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0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0" xfId="50" applyFont="1" applyFill="1" applyBorder="1" applyAlignment="1">
      <alignment horizontal="center" vertic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3" fillId="0" borderId="0" xfId="48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0" fillId="0" borderId="0" xfId="49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0" fillId="0" borderId="0" xfId="49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164" fontId="10" fillId="0" borderId="0" xfId="0" applyNumberFormat="1" applyFont="1" applyFill="1" applyBorder="1" applyAlignment="1" quotePrefix="1">
      <alignment horizontal="center" vertical="center"/>
    </xf>
    <xf numFmtId="49" fontId="0" fillId="0" borderId="0" xfId="49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21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164" fontId="8" fillId="0" borderId="41" xfId="0" applyNumberFormat="1" applyFont="1" applyBorder="1" applyAlignment="1">
      <alignment horizontal="center" vertical="center"/>
    </xf>
    <xf numFmtId="164" fontId="20" fillId="0" borderId="41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9" fillId="0" borderId="48" xfId="0" applyNumberFormat="1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6" fillId="0" borderId="0" xfId="50" applyFont="1" applyAlignment="1">
      <alignment/>
      <protection/>
    </xf>
    <xf numFmtId="0" fontId="26" fillId="0" borderId="0" xfId="50" applyFont="1" applyBorder="1" applyAlignment="1">
      <alignment/>
      <protection/>
    </xf>
    <xf numFmtId="0" fontId="26" fillId="0" borderId="0" xfId="50" applyFont="1" applyBorder="1">
      <alignment/>
      <protection/>
    </xf>
    <xf numFmtId="0" fontId="26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6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17" fillId="0" borderId="0" xfId="50" applyFont="1" applyAlignment="1">
      <alignment horizontal="right" vertical="center"/>
      <protection/>
    </xf>
    <xf numFmtId="0" fontId="17" fillId="0" borderId="0" xfId="50" applyFont="1" applyBorder="1" applyAlignment="1">
      <alignment horizontal="center"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7" fillId="0" borderId="0" xfId="50" applyFont="1" applyAlignment="1">
      <alignment vertical="center"/>
      <protection/>
    </xf>
    <xf numFmtId="0" fontId="17" fillId="0" borderId="0" xfId="50" applyFont="1" applyAlignment="1">
      <alignment horizontal="center"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26" fillId="0" borderId="0" xfId="50" applyFont="1" applyAlignment="1">
      <alignment vertical="center"/>
      <protection/>
    </xf>
    <xf numFmtId="0" fontId="26" fillId="0" borderId="0" xfId="50" applyFont="1" applyAlignment="1" quotePrefix="1">
      <alignment vertical="center"/>
      <protection/>
    </xf>
    <xf numFmtId="0" fontId="26" fillId="0" borderId="0" xfId="50" applyFont="1" applyBorder="1" applyAlignment="1">
      <alignment vertical="center"/>
      <protection/>
    </xf>
    <xf numFmtId="0" fontId="0" fillId="34" borderId="53" xfId="50" applyFont="1" applyFill="1" applyBorder="1" applyAlignment="1">
      <alignment vertical="center"/>
      <protection/>
    </xf>
    <xf numFmtId="0" fontId="0" fillId="34" borderId="54" xfId="50" applyFont="1" applyFill="1" applyBorder="1" applyAlignment="1">
      <alignment vertical="center"/>
      <protection/>
    </xf>
    <xf numFmtId="0" fontId="0" fillId="34" borderId="54" xfId="50" applyFont="1" applyFill="1" applyBorder="1" applyAlignment="1" quotePrefix="1">
      <alignment vertical="center"/>
      <protection/>
    </xf>
    <xf numFmtId="164" fontId="0" fillId="34" borderId="54" xfId="50" applyNumberFormat="1" applyFont="1" applyFill="1" applyBorder="1" applyAlignment="1">
      <alignment vertical="center"/>
      <protection/>
    </xf>
    <xf numFmtId="0" fontId="0" fillId="34" borderId="55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4" borderId="37" xfId="50" applyFont="1" applyFill="1" applyBorder="1" applyAlignment="1">
      <alignment vertical="center"/>
      <protection/>
    </xf>
    <xf numFmtId="0" fontId="0" fillId="0" borderId="56" xfId="50" applyFont="1" applyBorder="1">
      <alignment/>
      <protection/>
    </xf>
    <xf numFmtId="0" fontId="0" fillId="0" borderId="39" xfId="50" applyFont="1" applyBorder="1">
      <alignment/>
      <protection/>
    </xf>
    <xf numFmtId="0" fontId="0" fillId="0" borderId="38" xfId="50" applyFont="1" applyBorder="1">
      <alignment/>
      <protection/>
    </xf>
    <xf numFmtId="0" fontId="0" fillId="34" borderId="10" xfId="50" applyFill="1" applyBorder="1" applyAlignment="1">
      <alignment vertical="center"/>
      <protection/>
    </xf>
    <xf numFmtId="0" fontId="0" fillId="0" borderId="18" xfId="50" applyFont="1" applyBorder="1">
      <alignment/>
      <protection/>
    </xf>
    <xf numFmtId="0" fontId="30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37" fillId="33" borderId="0" xfId="50" applyFont="1" applyFill="1" applyBorder="1" applyAlignment="1">
      <alignment horizontal="center" vertical="center"/>
      <protection/>
    </xf>
    <xf numFmtId="0" fontId="0" fillId="0" borderId="11" xfId="50" applyFont="1" applyBorder="1">
      <alignment/>
      <protection/>
    </xf>
    <xf numFmtId="0" fontId="30" fillId="0" borderId="0" xfId="50" applyFont="1" applyFill="1" applyBorder="1" applyAlignment="1">
      <alignment horizontal="center" vertical="center"/>
      <protection/>
    </xf>
    <xf numFmtId="0" fontId="0" fillId="0" borderId="11" xfId="50" applyBorder="1" applyAlignment="1">
      <alignment vertical="center"/>
      <protection/>
    </xf>
    <xf numFmtId="0" fontId="0" fillId="0" borderId="57" xfId="50" applyFont="1" applyBorder="1">
      <alignment/>
      <protection/>
    </xf>
    <xf numFmtId="0" fontId="0" fillId="0" borderId="58" xfId="50" applyFont="1" applyBorder="1">
      <alignment/>
      <protection/>
    </xf>
    <xf numFmtId="0" fontId="0" fillId="0" borderId="59" xfId="50" applyFont="1" applyBorder="1">
      <alignment/>
      <protection/>
    </xf>
    <xf numFmtId="0" fontId="38" fillId="0" borderId="0" xfId="50" applyFont="1" applyBorder="1" applyAlignment="1">
      <alignment horizontal="center" vertical="center"/>
      <protection/>
    </xf>
    <xf numFmtId="0" fontId="38" fillId="0" borderId="0" xfId="50" applyFont="1" applyFill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6" fillId="0" borderId="0" xfId="50" applyFont="1" applyBorder="1" applyAlignment="1">
      <alignment horizontal="center" vertical="center"/>
      <protection/>
    </xf>
    <xf numFmtId="0" fontId="12" fillId="0" borderId="0" xfId="50" applyFont="1" applyBorder="1" applyAlignment="1">
      <alignment horizontal="center" vertical="center"/>
      <protection/>
    </xf>
    <xf numFmtId="49" fontId="12" fillId="0" borderId="0" xfId="50" applyNumberFormat="1" applyFont="1" applyBorder="1" applyAlignment="1">
      <alignment horizontal="center" vertical="center"/>
      <protection/>
    </xf>
    <xf numFmtId="0" fontId="0" fillId="34" borderId="0" xfId="50" applyFont="1" applyFill="1" applyBorder="1" applyAlignment="1">
      <alignment vertical="center"/>
      <protection/>
    </xf>
    <xf numFmtId="0" fontId="0" fillId="34" borderId="0" xfId="50" applyFill="1" applyBorder="1" applyAlignment="1">
      <alignment vertical="center"/>
      <protection/>
    </xf>
    <xf numFmtId="0" fontId="6" fillId="34" borderId="0" xfId="50" applyFont="1" applyFill="1" applyBorder="1" applyAlignment="1">
      <alignment horizontal="left" vertical="center"/>
      <protection/>
    </xf>
    <xf numFmtId="0" fontId="0" fillId="34" borderId="0" xfId="50" applyFont="1" applyFill="1" applyBorder="1" applyAlignment="1">
      <alignment vertical="center"/>
      <protection/>
    </xf>
    <xf numFmtId="0" fontId="0" fillId="34" borderId="37" xfId="50" applyFill="1" applyBorder="1" applyAlignment="1">
      <alignment vertical="center"/>
      <protection/>
    </xf>
    <xf numFmtId="0" fontId="0" fillId="37" borderId="60" xfId="50" applyFont="1" applyFill="1" applyBorder="1" applyAlignment="1">
      <alignment vertical="center"/>
      <protection/>
    </xf>
    <xf numFmtId="0" fontId="0" fillId="37" borderId="61" xfId="50" applyFont="1" applyFill="1" applyBorder="1" applyAlignment="1">
      <alignment vertical="center"/>
      <protection/>
    </xf>
    <xf numFmtId="0" fontId="0" fillId="37" borderId="62" xfId="50" applyFont="1" applyFill="1" applyBorder="1" applyAlignment="1">
      <alignment vertical="center"/>
      <protection/>
    </xf>
    <xf numFmtId="1" fontId="0" fillId="34" borderId="0" xfId="50" applyNumberFormat="1" applyFont="1" applyFill="1" applyBorder="1" applyAlignment="1">
      <alignment vertical="center"/>
      <protection/>
    </xf>
    <xf numFmtId="0" fontId="0" fillId="34" borderId="37" xfId="50" applyFont="1" applyFill="1" applyBorder="1" applyAlignment="1">
      <alignment vertical="center"/>
      <protection/>
    </xf>
    <xf numFmtId="0" fontId="6" fillId="37" borderId="63" xfId="50" applyFont="1" applyFill="1" applyBorder="1" applyAlignment="1">
      <alignment horizontal="center" vertical="center"/>
      <protection/>
    </xf>
    <xf numFmtId="0" fontId="6" fillId="37" borderId="64" xfId="50" applyFont="1" applyFill="1" applyBorder="1" applyAlignment="1">
      <alignment horizontal="center" vertical="center"/>
      <protection/>
    </xf>
    <xf numFmtId="0" fontId="6" fillId="37" borderId="26" xfId="50" applyFont="1" applyFill="1" applyBorder="1" applyAlignment="1">
      <alignment horizontal="center" vertical="center"/>
      <protection/>
    </xf>
    <xf numFmtId="0" fontId="0" fillId="34" borderId="10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65" xfId="50" applyNumberFormat="1" applyFont="1" applyBorder="1" applyAlignment="1">
      <alignment vertical="center"/>
      <protection/>
    </xf>
    <xf numFmtId="164" fontId="0" fillId="0" borderId="41" xfId="50" applyNumberFormat="1" applyFont="1" applyBorder="1" applyAlignment="1">
      <alignment vertical="center"/>
      <protection/>
    </xf>
    <xf numFmtId="164" fontId="0" fillId="0" borderId="41" xfId="50" applyNumberFormat="1" applyFont="1" applyBorder="1" applyAlignment="1">
      <alignment vertical="center"/>
      <protection/>
    </xf>
    <xf numFmtId="1" fontId="0" fillId="0" borderId="11" xfId="50" applyNumberFormat="1" applyFont="1" applyBorder="1" applyAlignment="1">
      <alignment vertical="center"/>
      <protection/>
    </xf>
    <xf numFmtId="1" fontId="0" fillId="0" borderId="18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1" xfId="50" applyFont="1" applyBorder="1" applyAlignment="1">
      <alignment vertical="center"/>
      <protection/>
    </xf>
    <xf numFmtId="0" fontId="41" fillId="0" borderId="65" xfId="50" applyNumberFormat="1" applyFont="1" applyBorder="1" applyAlignment="1">
      <alignment horizontal="center" vertical="center"/>
      <protection/>
    </xf>
    <xf numFmtId="164" fontId="42" fillId="0" borderId="41" xfId="50" applyNumberFormat="1" applyFont="1" applyFill="1" applyBorder="1" applyAlignment="1">
      <alignment horizontal="center" vertical="center"/>
      <protection/>
    </xf>
    <xf numFmtId="1" fontId="42" fillId="0" borderId="11" xfId="50" applyNumberFormat="1" applyFont="1" applyBorder="1" applyAlignment="1">
      <alignment horizontal="center" vertical="center"/>
      <protection/>
    </xf>
    <xf numFmtId="49" fontId="0" fillId="0" borderId="66" xfId="50" applyNumberFormat="1" applyFont="1" applyBorder="1" applyAlignment="1">
      <alignment vertical="center"/>
      <protection/>
    </xf>
    <xf numFmtId="164" fontId="0" fillId="0" borderId="67" xfId="50" applyNumberFormat="1" applyFont="1" applyBorder="1" applyAlignment="1">
      <alignment vertical="center"/>
      <protection/>
    </xf>
    <xf numFmtId="164" fontId="0" fillId="0" borderId="67" xfId="50" applyNumberFormat="1" applyFont="1" applyBorder="1" applyAlignment="1">
      <alignment vertical="center"/>
      <protection/>
    </xf>
    <xf numFmtId="1" fontId="0" fillId="0" borderId="68" xfId="50" applyNumberFormat="1" applyFont="1" applyBorder="1" applyAlignment="1">
      <alignment vertical="center"/>
      <protection/>
    </xf>
    <xf numFmtId="1" fontId="0" fillId="0" borderId="69" xfId="50" applyNumberFormat="1" applyFont="1" applyBorder="1" applyAlignment="1">
      <alignment vertical="center"/>
      <protection/>
    </xf>
    <xf numFmtId="1" fontId="0" fillId="0" borderId="12" xfId="50" applyNumberFormat="1" applyFont="1" applyBorder="1" applyAlignment="1">
      <alignment vertical="center"/>
      <protection/>
    </xf>
    <xf numFmtId="0" fontId="0" fillId="0" borderId="68" xfId="50" applyFont="1" applyBorder="1" applyAlignment="1">
      <alignment vertical="center"/>
      <protection/>
    </xf>
    <xf numFmtId="0" fontId="0" fillId="34" borderId="44" xfId="50" applyFill="1" applyBorder="1" applyAlignment="1">
      <alignment vertical="center"/>
      <protection/>
    </xf>
    <xf numFmtId="0" fontId="0" fillId="34" borderId="15" xfId="50" applyFill="1" applyBorder="1" applyAlignment="1">
      <alignment vertical="center"/>
      <protection/>
    </xf>
    <xf numFmtId="0" fontId="0" fillId="34" borderId="13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7" fillId="0" borderId="0" xfId="50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33" fillId="0" borderId="0" xfId="0" applyFont="1" applyAlignment="1">
      <alignment horizontal="center" vertical="center"/>
    </xf>
    <xf numFmtId="0" fontId="22" fillId="0" borderId="48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164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12" fillId="0" borderId="58" xfId="0" applyFont="1" applyFill="1" applyBorder="1" applyAlignment="1">
      <alignment horizontal="center" vertical="top"/>
    </xf>
    <xf numFmtId="0" fontId="30" fillId="0" borderId="0" xfId="0" applyFont="1" applyAlignment="1">
      <alignment horizontal="center"/>
    </xf>
    <xf numFmtId="164" fontId="27" fillId="0" borderId="0" xfId="0" applyNumberFormat="1" applyFont="1" applyFill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33" borderId="70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center"/>
    </xf>
    <xf numFmtId="0" fontId="0" fillId="33" borderId="63" xfId="0" applyFont="1" applyFill="1" applyBorder="1" applyAlignment="1">
      <alignment horizontal="center" vertical="center"/>
    </xf>
    <xf numFmtId="0" fontId="6" fillId="33" borderId="71" xfId="0" applyFont="1" applyFill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/>
    </xf>
    <xf numFmtId="0" fontId="19" fillId="0" borderId="41" xfId="0" applyNumberFormat="1" applyFon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47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21" fillId="0" borderId="0" xfId="0" applyFont="1" applyAlignment="1">
      <alignment horizontal="right" vertical="center"/>
    </xf>
    <xf numFmtId="0" fontId="37" fillId="0" borderId="0" xfId="50" applyFont="1" applyFill="1" applyBorder="1" applyAlignment="1">
      <alignment horizontal="center" vertical="center"/>
      <protection/>
    </xf>
    <xf numFmtId="0" fontId="0" fillId="0" borderId="75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49" fontId="22" fillId="0" borderId="5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right" vertical="top"/>
    </xf>
    <xf numFmtId="0" fontId="14" fillId="0" borderId="0" xfId="0" applyFont="1" applyAlignment="1">
      <alignment horizontal="left" vertical="top"/>
    </xf>
    <xf numFmtId="164" fontId="27" fillId="0" borderId="0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49" fontId="0" fillId="0" borderId="0" xfId="49" applyNumberFormat="1" applyFont="1" applyAlignment="1">
      <alignment horizontal="left" vertical="top"/>
      <protection/>
    </xf>
    <xf numFmtId="0" fontId="10" fillId="0" borderId="18" xfId="50" applyFont="1" applyFill="1" applyBorder="1" applyAlignment="1">
      <alignment horizontal="centerContinuous" vertical="center"/>
      <protection/>
    </xf>
    <xf numFmtId="0" fontId="10" fillId="0" borderId="0" xfId="50" applyFont="1" applyFill="1" applyBorder="1" applyAlignment="1">
      <alignment horizontal="centerContinuous" vertical="center"/>
      <protection/>
    </xf>
    <xf numFmtId="0" fontId="10" fillId="0" borderId="11" xfId="50" applyFont="1" applyFill="1" applyBorder="1" applyAlignment="1">
      <alignment horizontal="centerContinuous" vertical="center"/>
      <protection/>
    </xf>
    <xf numFmtId="49" fontId="41" fillId="0" borderId="65" xfId="50" applyNumberFormat="1" applyFont="1" applyBorder="1" applyAlignment="1">
      <alignment horizontal="center" vertical="center"/>
      <protection/>
    </xf>
    <xf numFmtId="0" fontId="10" fillId="0" borderId="18" xfId="50" applyFont="1" applyBorder="1" applyAlignment="1">
      <alignment horizontal="centerContinuous" vertical="center"/>
      <protection/>
    </xf>
    <xf numFmtId="0" fontId="10" fillId="0" borderId="0" xfId="50" applyFont="1" applyBorder="1" applyAlignment="1">
      <alignment horizontal="centerContinuous" vertical="center"/>
      <protection/>
    </xf>
    <xf numFmtId="0" fontId="10" fillId="0" borderId="11" xfId="50" applyFont="1" applyBorder="1" applyAlignment="1">
      <alignment horizontal="centerContinuous" vertical="center"/>
      <protection/>
    </xf>
    <xf numFmtId="164" fontId="6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39" fillId="0" borderId="0" xfId="50" applyNumberFormat="1" applyFont="1" applyBorder="1" applyAlignment="1">
      <alignment horizontal="center" vertical="center"/>
      <protection/>
    </xf>
    <xf numFmtId="0" fontId="6" fillId="0" borderId="58" xfId="50" applyFont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 vertical="center"/>
    </xf>
    <xf numFmtId="0" fontId="48" fillId="0" borderId="46" xfId="50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left" vertical="center"/>
    </xf>
    <xf numFmtId="0" fontId="0" fillId="0" borderId="39" xfId="0" applyBorder="1" applyAlignment="1">
      <alignment/>
    </xf>
    <xf numFmtId="0" fontId="8" fillId="0" borderId="48" xfId="0" applyNumberFormat="1" applyFont="1" applyBorder="1" applyAlignment="1">
      <alignment horizontal="center" vertical="center"/>
    </xf>
    <xf numFmtId="49" fontId="8" fillId="0" borderId="50" xfId="0" applyNumberFormat="1" applyFont="1" applyBorder="1" applyAlignment="1">
      <alignment horizontal="center" vertical="center"/>
    </xf>
    <xf numFmtId="164" fontId="6" fillId="0" borderId="76" xfId="0" applyNumberFormat="1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164" fontId="27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 quotePrefix="1">
      <alignment horizontal="center" vertical="center"/>
    </xf>
    <xf numFmtId="49" fontId="0" fillId="0" borderId="0" xfId="49" applyNumberFormat="1" applyFont="1" applyAlignment="1">
      <alignment horizontal="right"/>
      <protection/>
    </xf>
    <xf numFmtId="0" fontId="4" fillId="0" borderId="0" xfId="0" applyFont="1" applyBorder="1" applyAlignment="1">
      <alignment horizontal="center" vertical="top"/>
    </xf>
    <xf numFmtId="0" fontId="5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0" fillId="33" borderId="0" xfId="50" applyFont="1" applyFill="1" applyBorder="1">
      <alignment/>
      <protection/>
    </xf>
    <xf numFmtId="0" fontId="6" fillId="0" borderId="0" xfId="50" applyFont="1" applyFill="1" applyBorder="1" applyAlignment="1">
      <alignment horizontal="centerContinuous" vertical="center"/>
      <protection/>
    </xf>
    <xf numFmtId="0" fontId="6" fillId="0" borderId="0" xfId="50" applyFont="1" applyBorder="1" applyAlignment="1">
      <alignment horizontal="centerContinuous" vertical="center"/>
      <protection/>
    </xf>
    <xf numFmtId="0" fontId="6" fillId="0" borderId="11" xfId="50" applyFont="1" applyBorder="1" applyAlignment="1">
      <alignment horizontal="centerContinuous" vertical="center"/>
      <protection/>
    </xf>
    <xf numFmtId="0" fontId="6" fillId="0" borderId="0" xfId="50" applyNumberFormat="1" applyFont="1" applyFill="1" applyBorder="1" applyAlignment="1">
      <alignment horizontal="center" vertical="center"/>
      <protection/>
    </xf>
    <xf numFmtId="0" fontId="6" fillId="33" borderId="77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14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/>
    </xf>
    <xf numFmtId="0" fontId="39" fillId="0" borderId="0" xfId="50" applyNumberFormat="1" applyFont="1" applyFill="1" applyBorder="1" applyAlignment="1">
      <alignment horizontal="center" vertical="center"/>
      <protection/>
    </xf>
    <xf numFmtId="0" fontId="6" fillId="33" borderId="78" xfId="0" applyFont="1" applyFill="1" applyBorder="1" applyAlignment="1">
      <alignment horizontal="center" vertical="center"/>
    </xf>
    <xf numFmtId="0" fontId="6" fillId="33" borderId="63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22" fillId="0" borderId="41" xfId="0" applyNumberFormat="1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164" fontId="8" fillId="0" borderId="65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164" fontId="49" fillId="0" borderId="41" xfId="0" applyNumberFormat="1" applyFont="1" applyBorder="1" applyAlignment="1">
      <alignment horizontal="center" vertical="center"/>
    </xf>
    <xf numFmtId="164" fontId="0" fillId="0" borderId="0" xfId="49" applyNumberFormat="1" applyFont="1" applyAlignment="1">
      <alignment horizontal="left" vertical="top"/>
      <protection/>
    </xf>
    <xf numFmtId="0" fontId="4" fillId="0" borderId="0" xfId="0" applyNumberFormat="1" applyFont="1" applyAlignment="1">
      <alignment horizontal="center" vertical="top"/>
    </xf>
    <xf numFmtId="164" fontId="40" fillId="0" borderId="0" xfId="5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6" fillId="33" borderId="25" xfId="0" applyFont="1" applyFill="1" applyBorder="1" applyAlignment="1">
      <alignment horizontal="centerContinuous" vertical="center"/>
    </xf>
    <xf numFmtId="0" fontId="6" fillId="33" borderId="77" xfId="0" applyFont="1" applyFill="1" applyBorder="1" applyAlignment="1">
      <alignment horizontal="centerContinuous" vertical="center"/>
    </xf>
    <xf numFmtId="44" fontId="25" fillId="36" borderId="27" xfId="39" applyFont="1" applyFill="1" applyBorder="1" applyAlignment="1">
      <alignment horizontal="centerContinuous" vertical="center"/>
    </xf>
    <xf numFmtId="44" fontId="25" fillId="36" borderId="83" xfId="39" applyFont="1" applyFill="1" applyBorder="1" applyAlignment="1">
      <alignment horizontal="centerContinuous" vertical="center"/>
    </xf>
    <xf numFmtId="44" fontId="25" fillId="36" borderId="28" xfId="39" applyFont="1" applyFill="1" applyBorder="1" applyAlignment="1">
      <alignment horizontal="centerContinuous" vertical="center"/>
    </xf>
    <xf numFmtId="164" fontId="0" fillId="0" borderId="84" xfId="0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164" fontId="10" fillId="0" borderId="41" xfId="0" applyNumberFormat="1" applyFont="1" applyBorder="1" applyAlignment="1" quotePrefix="1">
      <alignment vertical="center"/>
    </xf>
    <xf numFmtId="0" fontId="25" fillId="0" borderId="0" xfId="0" applyFont="1" applyBorder="1" applyAlignment="1">
      <alignment horizontal="center" vertical="center"/>
    </xf>
    <xf numFmtId="164" fontId="10" fillId="0" borderId="11" xfId="0" applyNumberFormat="1" applyFont="1" applyFill="1" applyBorder="1" applyAlignment="1" quotePrefix="1">
      <alignment horizontal="center" vertical="center"/>
    </xf>
    <xf numFmtId="164" fontId="10" fillId="0" borderId="41" xfId="0" applyNumberFormat="1" applyFont="1" applyBorder="1" applyAlignment="1" quotePrefix="1">
      <alignment horizontal="center" vertical="center"/>
    </xf>
    <xf numFmtId="164" fontId="10" fillId="0" borderId="0" xfId="0" applyNumberFormat="1" applyFont="1" applyBorder="1" applyAlignment="1" quotePrefix="1">
      <alignment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6" fillId="36" borderId="27" xfId="39" applyFont="1" applyFill="1" applyBorder="1" applyAlignment="1">
      <alignment horizontal="centerContinuous" vertical="center"/>
    </xf>
    <xf numFmtId="0" fontId="51" fillId="0" borderId="0" xfId="0" applyFont="1" applyBorder="1" applyAlignment="1">
      <alignment horizontal="center" vertical="center"/>
    </xf>
    <xf numFmtId="164" fontId="99" fillId="0" borderId="41" xfId="0" applyNumberFormat="1" applyFont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left" vertical="top"/>
    </xf>
    <xf numFmtId="0" fontId="6" fillId="0" borderId="18" xfId="50" applyFont="1" applyBorder="1" applyAlignment="1">
      <alignment horizontal="centerContinuous" vertical="center"/>
      <protection/>
    </xf>
    <xf numFmtId="0" fontId="10" fillId="0" borderId="12" xfId="50" applyFont="1" applyBorder="1" applyAlignment="1">
      <alignment horizontal="centerContinuous" vertical="center"/>
      <protection/>
    </xf>
    <xf numFmtId="0" fontId="10" fillId="0" borderId="68" xfId="50" applyFont="1" applyBorder="1" applyAlignment="1">
      <alignment horizontal="centerContinuous" vertical="center"/>
      <protection/>
    </xf>
    <xf numFmtId="164" fontId="0" fillId="0" borderId="0" xfId="49" applyNumberFormat="1" applyFont="1" applyFill="1" applyAlignment="1">
      <alignment horizontal="left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18" xfId="50" applyFont="1" applyBorder="1">
      <alignment/>
      <protection/>
    </xf>
    <xf numFmtId="0" fontId="0" fillId="0" borderId="0" xfId="50" applyFont="1" applyBorder="1">
      <alignment/>
      <protection/>
    </xf>
    <xf numFmtId="0" fontId="0" fillId="0" borderId="11" xfId="50" applyFont="1" applyBorder="1">
      <alignment/>
      <protection/>
    </xf>
    <xf numFmtId="0" fontId="0" fillId="0" borderId="0" xfId="50" applyFont="1">
      <alignment/>
      <protection/>
    </xf>
    <xf numFmtId="0" fontId="0" fillId="0" borderId="69" xfId="50" applyFont="1" applyBorder="1">
      <alignment/>
      <protection/>
    </xf>
    <xf numFmtId="0" fontId="0" fillId="0" borderId="12" xfId="50" applyFont="1" applyBorder="1">
      <alignment/>
      <protection/>
    </xf>
    <xf numFmtId="0" fontId="0" fillId="0" borderId="12" xfId="50" applyFont="1" applyBorder="1" applyAlignment="1">
      <alignment horizontal="center"/>
      <protection/>
    </xf>
    <xf numFmtId="0" fontId="0" fillId="0" borderId="68" xfId="50" applyFont="1" applyBorder="1">
      <alignment/>
      <protection/>
    </xf>
    <xf numFmtId="0" fontId="6" fillId="0" borderId="69" xfId="50" applyFont="1" applyBorder="1" applyAlignment="1">
      <alignment horizontal="centerContinuous" vertical="center"/>
      <protection/>
    </xf>
    <xf numFmtId="0" fontId="0" fillId="33" borderId="0" xfId="50" applyFont="1" applyFill="1" applyBorder="1" applyAlignment="1">
      <alignment horizontal="center" vertical="center"/>
      <protection/>
    </xf>
    <xf numFmtId="0" fontId="0" fillId="0" borderId="0" xfId="50" applyFont="1" applyBorder="1" applyAlignment="1">
      <alignment horizontal="center" vertical="center"/>
      <protection/>
    </xf>
    <xf numFmtId="0" fontId="12" fillId="0" borderId="0" xfId="47" applyFont="1" applyFill="1" applyBorder="1" applyAlignment="1">
      <alignment horizontal="center" vertical="center"/>
      <protection/>
    </xf>
    <xf numFmtId="0" fontId="0" fillId="0" borderId="0" xfId="50" applyFont="1" applyFill="1" applyBorder="1">
      <alignment/>
      <protection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right"/>
    </xf>
    <xf numFmtId="0" fontId="53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top"/>
    </xf>
    <xf numFmtId="0" fontId="3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 vertical="center"/>
    </xf>
    <xf numFmtId="0" fontId="33" fillId="0" borderId="0" xfId="48" applyFont="1" applyFill="1" applyAlignment="1">
      <alignment horizontal="center" vertical="center"/>
      <protection/>
    </xf>
    <xf numFmtId="0" fontId="21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100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 vertical="top"/>
    </xf>
    <xf numFmtId="164" fontId="101" fillId="0" borderId="0" xfId="49" applyNumberFormat="1" applyFont="1" applyFill="1" applyAlignment="1">
      <alignment horizontal="left"/>
      <protection/>
    </xf>
    <xf numFmtId="0" fontId="102" fillId="0" borderId="0" xfId="0" applyFont="1" applyFill="1" applyAlignment="1">
      <alignment horizontal="center" vertical="center"/>
    </xf>
    <xf numFmtId="0" fontId="102" fillId="0" borderId="48" xfId="0" applyNumberFormat="1" applyFont="1" applyBorder="1" applyAlignment="1">
      <alignment horizontal="center" vertical="center"/>
    </xf>
    <xf numFmtId="0" fontId="103" fillId="0" borderId="0" xfId="0" applyFont="1" applyFill="1" applyAlignment="1">
      <alignment horizontal="center" vertical="center"/>
    </xf>
    <xf numFmtId="0" fontId="0" fillId="0" borderId="58" xfId="50" applyFont="1" applyFill="1" applyBorder="1" applyAlignment="1">
      <alignment horizontal="center" vertic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6" fillId="0" borderId="18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1" xfId="50" applyFont="1" applyBorder="1" applyAlignment="1">
      <alignment horizontal="center" vertical="center"/>
      <protection/>
    </xf>
    <xf numFmtId="0" fontId="6" fillId="37" borderId="85" xfId="50" applyFont="1" applyFill="1" applyBorder="1" applyAlignment="1">
      <alignment horizontal="center" vertical="center"/>
      <protection/>
    </xf>
    <xf numFmtId="0" fontId="6" fillId="37" borderId="86" xfId="50" applyFont="1" applyFill="1" applyBorder="1" applyAlignment="1">
      <alignment horizontal="center" vertical="center"/>
      <protection/>
    </xf>
    <xf numFmtId="0" fontId="6" fillId="37" borderId="87" xfId="50" applyFont="1" applyFill="1" applyBorder="1" applyAlignment="1">
      <alignment horizontal="center" vertical="center"/>
      <protection/>
    </xf>
    <xf numFmtId="0" fontId="23" fillId="37" borderId="61" xfId="50" applyFont="1" applyFill="1" applyBorder="1" applyAlignment="1">
      <alignment horizontal="center" vertical="center"/>
      <protection/>
    </xf>
    <xf numFmtId="0" fontId="23" fillId="37" borderId="61" xfId="50" applyFont="1" applyFill="1" applyBorder="1" applyAlignment="1" quotePrefix="1">
      <alignment horizontal="center" vertical="center"/>
      <protection/>
    </xf>
    <xf numFmtId="0" fontId="7" fillId="0" borderId="18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1" xfId="50" applyFont="1" applyBorder="1" applyAlignment="1">
      <alignment horizontal="center" vertical="center"/>
      <protection/>
    </xf>
    <xf numFmtId="0" fontId="6" fillId="0" borderId="33" xfId="0" applyFont="1" applyBorder="1" applyAlignment="1">
      <alignment horizontal="center" vertical="center"/>
    </xf>
    <xf numFmtId="0" fontId="25" fillId="36" borderId="27" xfId="0" applyFont="1" applyFill="1" applyBorder="1" applyAlignment="1">
      <alignment horizontal="center" vertical="center"/>
    </xf>
    <xf numFmtId="0" fontId="25" fillId="36" borderId="88" xfId="0" applyFont="1" applyFill="1" applyBorder="1" applyAlignment="1">
      <alignment horizontal="center" vertical="center"/>
    </xf>
    <xf numFmtId="0" fontId="28" fillId="35" borderId="23" xfId="0" applyFont="1" applyFill="1" applyBorder="1" applyAlignment="1">
      <alignment horizontal="center" vertical="center"/>
    </xf>
    <xf numFmtId="0" fontId="13" fillId="36" borderId="89" xfId="0" applyFont="1" applyFill="1" applyBorder="1" applyAlignment="1">
      <alignment horizontal="center" vertical="center"/>
    </xf>
    <xf numFmtId="0" fontId="13" fillId="36" borderId="28" xfId="0" applyFont="1" applyFill="1" applyBorder="1" applyAlignment="1">
      <alignment horizontal="center" vertical="center"/>
    </xf>
    <xf numFmtId="0" fontId="25" fillId="36" borderId="89" xfId="0" applyFont="1" applyFill="1" applyBorder="1" applyAlignment="1">
      <alignment horizontal="center" vertical="center"/>
    </xf>
    <xf numFmtId="0" fontId="25" fillId="36" borderId="28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center" vertical="center"/>
    </xf>
    <xf numFmtId="0" fontId="13" fillId="36" borderId="88" xfId="0" applyFont="1" applyFill="1" applyBorder="1" applyAlignment="1">
      <alignment horizontal="center" vertical="center"/>
    </xf>
    <xf numFmtId="0" fontId="45" fillId="36" borderId="83" xfId="0" applyFont="1" applyFill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_Břeclav-data" xfId="47"/>
    <cellStyle name="normální_2E Děčín východ" xfId="48"/>
    <cellStyle name="normální_Přepočty" xfId="49"/>
    <cellStyle name="normální_Vzor - titul  žst_jBzenec_p" xfId="50"/>
    <cellStyle name="Poznámka" xfId="51"/>
    <cellStyle name="Percent" xfId="52"/>
    <cellStyle name="Propojená buňka" xfId="53"/>
    <cellStyle name="Sledovaný hypertextový odkaz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Ruzyně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9525</xdr:colOff>
      <xdr:row>26</xdr:row>
      <xdr:rowOff>152400</xdr:rowOff>
    </xdr:from>
    <xdr:to>
      <xdr:col>60</xdr:col>
      <xdr:colOff>123825</xdr:colOff>
      <xdr:row>39</xdr:row>
      <xdr:rowOff>0</xdr:rowOff>
    </xdr:to>
    <xdr:sp>
      <xdr:nvSpPr>
        <xdr:cNvPr id="1" name="Rectangle 2911" descr="Vodorovné cihly"/>
        <xdr:cNvSpPr>
          <a:spLocks/>
        </xdr:cNvSpPr>
      </xdr:nvSpPr>
      <xdr:spPr>
        <a:xfrm>
          <a:off x="44434125" y="6696075"/>
          <a:ext cx="104775" cy="28194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24</xdr:row>
      <xdr:rowOff>114300</xdr:rowOff>
    </xdr:from>
    <xdr:to>
      <xdr:col>60</xdr:col>
      <xdr:colOff>0</xdr:colOff>
      <xdr:row>24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1028700" y="6200775"/>
          <a:ext cx="43395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Ruzyně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6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8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1" name="Line 13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3" name="Line 17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6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7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70</xdr:col>
      <xdr:colOff>866775</xdr:colOff>
      <xdr:row>29</xdr:row>
      <xdr:rowOff>190500</xdr:rowOff>
    </xdr:from>
    <xdr:to>
      <xdr:col>72</xdr:col>
      <xdr:colOff>619125</xdr:colOff>
      <xdr:row>31</xdr:row>
      <xdr:rowOff>200025</xdr:rowOff>
    </xdr:to>
    <xdr:pic>
      <xdr:nvPicPr>
        <xdr:cNvPr id="18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20875" y="74199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9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0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1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2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3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0" name="Line 27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1" name="Line 27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2" name="Line 27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3" name="Line 27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4" name="Line 27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5" name="Line 27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6" name="Line 27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7" name="Line 27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8" name="Line 27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9" name="Line 28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0" name="Line 28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1" name="Line 28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2" name="Line 28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3" name="Line 28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4" name="Line 28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5" name="Line 28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6" name="Line 28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7" name="Line 28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8" name="Line 28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9" name="Line 29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0" name="Line 29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1" name="Line 29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2" name="Line 29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3" name="Line 29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4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5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6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9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0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1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2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5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24</xdr:row>
      <xdr:rowOff>114300</xdr:rowOff>
    </xdr:from>
    <xdr:to>
      <xdr:col>86</xdr:col>
      <xdr:colOff>971550</xdr:colOff>
      <xdr:row>24</xdr:row>
      <xdr:rowOff>114300</xdr:rowOff>
    </xdr:to>
    <xdr:sp>
      <xdr:nvSpPr>
        <xdr:cNvPr id="76" name="Line 344"/>
        <xdr:cNvSpPr>
          <a:spLocks/>
        </xdr:cNvSpPr>
      </xdr:nvSpPr>
      <xdr:spPr>
        <a:xfrm flipV="1">
          <a:off x="45396150" y="6200775"/>
          <a:ext cx="19316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7" name="Line 39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8" name="Line 39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9" name="Line 40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0" name="Line 40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1" name="Line 40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2" name="Line 40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3" name="Line 40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4" name="Line 40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5" name="Line 40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6" name="Line 40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7" name="Line 40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8" name="Line 40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9" name="Line 41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0" name="Line 41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1" name="Line 41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2" name="Line 41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3" name="Line 41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4" name="Line 41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5" name="Line 41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6" name="Line 41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7" name="Line 41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8" name="Line 41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9" name="Line 42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0" name="Line 42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01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2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82</xdr:col>
      <xdr:colOff>361950</xdr:colOff>
      <xdr:row>26</xdr:row>
      <xdr:rowOff>114300</xdr:rowOff>
    </xdr:from>
    <xdr:to>
      <xdr:col>83</xdr:col>
      <xdr:colOff>485775</xdr:colOff>
      <xdr:row>26</xdr:row>
      <xdr:rowOff>114300</xdr:rowOff>
    </xdr:to>
    <xdr:sp>
      <xdr:nvSpPr>
        <xdr:cNvPr id="103" name="Line 498"/>
        <xdr:cNvSpPr>
          <a:spLocks/>
        </xdr:cNvSpPr>
      </xdr:nvSpPr>
      <xdr:spPr>
        <a:xfrm flipH="1" flipV="1">
          <a:off x="61131450" y="66579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361950</xdr:colOff>
      <xdr:row>25</xdr:row>
      <xdr:rowOff>114300</xdr:rowOff>
    </xdr:from>
    <xdr:to>
      <xdr:col>78</xdr:col>
      <xdr:colOff>476250</xdr:colOff>
      <xdr:row>25</xdr:row>
      <xdr:rowOff>114300</xdr:rowOff>
    </xdr:to>
    <xdr:sp>
      <xdr:nvSpPr>
        <xdr:cNvPr id="104" name="Line 499"/>
        <xdr:cNvSpPr>
          <a:spLocks/>
        </xdr:cNvSpPr>
      </xdr:nvSpPr>
      <xdr:spPr>
        <a:xfrm flipH="1" flipV="1">
          <a:off x="57645300" y="6429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05" name="Line 603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06" name="Line 604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07" name="Line 605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08" name="Line 606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09" name="Line 607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10" name="Line 608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11" name="Line 609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12" name="Line 610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13" name="Line 611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14" name="Line 612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15" name="Line 613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16" name="Line 614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17" name="Line 615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18" name="Line 616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19" name="Line 617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20" name="Line 618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21" name="Line 619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22" name="Line 620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23" name="Line 621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24" name="Line 622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25" name="Line 623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26" name="Line 624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27" name="Line 625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28" name="Line 626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29" name="Line 67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0" name="Line 67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1" name="Line 67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2" name="Line 67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3" name="Line 67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4" name="Line 68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5" name="Line 68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6" name="Line 68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7" name="Line 68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8" name="Line 68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9" name="Line 68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0" name="Line 68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1" name="Line 68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2" name="Line 68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3" name="Line 68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4" name="Line 69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5" name="Line 69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6" name="Line 69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7" name="Line 69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8" name="Line 69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9" name="Line 69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0" name="Line 69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1" name="Line 69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2" name="Line 69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3" name="Line 7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4" name="Line 71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5" name="Line 86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6" name="Line 86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7" name="Line 86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8" name="Line 86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9" name="Line 86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0" name="Line 86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1" name="Line 86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2" name="Line 87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3" name="Line 87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4" name="Line 87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5" name="Line 87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6" name="Line 87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7" name="Line 87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8" name="Line 87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9" name="Line 87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0" name="Line 87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1" name="Line 87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2" name="Line 88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3" name="Line 88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4" name="Line 88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5" name="Line 88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6" name="Line 88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7" name="Line 88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8" name="Line 88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" name="Line 9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" name="Line 9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" name="Line 9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" name="Line 9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" name="Line 9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" name="Line 9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" name="Line 9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" name="Line 9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" name="Line 9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" name="Line 9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" name="Line 9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" name="Line 9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" name="Line 9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" name="Line 9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" name="Line 9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" name="Line 9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" name="Line 9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" name="Line 9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7" name="Line 9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8" name="Line 9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9" name="Line 9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" name="Line 9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" name="Line 9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" name="Line 9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" name="Line 9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" name="Line 9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" name="Line 9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" name="Line 9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" name="Line 9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" name="Line 9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" name="Line 9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" name="Line 9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" name="Line 9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" name="Line 9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" name="Line 9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" name="Line 9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" name="Line 9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" name="Line 9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" name="Line 9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" name="Line 9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" name="Line 9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" name="Line 9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" name="Line 9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" name="Line 9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" name="Line 9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" name="Line 9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" name="Line 9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6" name="Line 9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9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9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9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9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9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9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9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9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9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9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9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9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9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9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9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9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9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9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9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9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9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9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9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9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9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9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9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9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9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9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9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9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9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9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9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9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9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9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9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10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10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10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10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10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10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10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10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4" name="Line 1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27</xdr:row>
      <xdr:rowOff>114300</xdr:rowOff>
    </xdr:from>
    <xdr:to>
      <xdr:col>68</xdr:col>
      <xdr:colOff>495300</xdr:colOff>
      <xdr:row>27</xdr:row>
      <xdr:rowOff>114300</xdr:rowOff>
    </xdr:to>
    <xdr:sp>
      <xdr:nvSpPr>
        <xdr:cNvPr id="275" name="Line 1012"/>
        <xdr:cNvSpPr>
          <a:spLocks/>
        </xdr:cNvSpPr>
      </xdr:nvSpPr>
      <xdr:spPr>
        <a:xfrm flipV="1">
          <a:off x="42424350" y="6886575"/>
          <a:ext cx="843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571500</xdr:colOff>
      <xdr:row>27</xdr:row>
      <xdr:rowOff>114300</xdr:rowOff>
    </xdr:from>
    <xdr:to>
      <xdr:col>56</xdr:col>
      <xdr:colOff>0</xdr:colOff>
      <xdr:row>27</xdr:row>
      <xdr:rowOff>114300</xdr:rowOff>
    </xdr:to>
    <xdr:sp>
      <xdr:nvSpPr>
        <xdr:cNvPr id="276" name="Line 1013"/>
        <xdr:cNvSpPr>
          <a:spLocks/>
        </xdr:cNvSpPr>
      </xdr:nvSpPr>
      <xdr:spPr>
        <a:xfrm flipV="1">
          <a:off x="14973300" y="6886575"/>
          <a:ext cx="2647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0</xdr:colOff>
      <xdr:row>27</xdr:row>
      <xdr:rowOff>0</xdr:rowOff>
    </xdr:from>
    <xdr:ext cx="971550" cy="228600"/>
    <xdr:sp>
      <xdr:nvSpPr>
        <xdr:cNvPr id="277" name="text 7166"/>
        <xdr:cNvSpPr txBox="1">
          <a:spLocks noChangeArrowheads="1"/>
        </xdr:cNvSpPr>
      </xdr:nvSpPr>
      <xdr:spPr>
        <a:xfrm>
          <a:off x="414528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39</xdr:col>
      <xdr:colOff>104775</xdr:colOff>
      <xdr:row>30</xdr:row>
      <xdr:rowOff>114300</xdr:rowOff>
    </xdr:from>
    <xdr:to>
      <xdr:col>39</xdr:col>
      <xdr:colOff>419100</xdr:colOff>
      <xdr:row>32</xdr:row>
      <xdr:rowOff>28575</xdr:rowOff>
    </xdr:to>
    <xdr:grpSp>
      <xdr:nvGrpSpPr>
        <xdr:cNvPr id="278" name="Group 1080"/>
        <xdr:cNvGrpSpPr>
          <a:grpSpLocks noChangeAspect="1"/>
        </xdr:cNvGrpSpPr>
      </xdr:nvGrpSpPr>
      <xdr:grpSpPr>
        <a:xfrm>
          <a:off x="288512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9" name="Line 10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0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266700</xdr:colOff>
      <xdr:row>30</xdr:row>
      <xdr:rowOff>114300</xdr:rowOff>
    </xdr:from>
    <xdr:to>
      <xdr:col>42</xdr:col>
      <xdr:colOff>514350</xdr:colOff>
      <xdr:row>32</xdr:row>
      <xdr:rowOff>180975</xdr:rowOff>
    </xdr:to>
    <xdr:sp>
      <xdr:nvSpPr>
        <xdr:cNvPr id="281" name="Line 1136"/>
        <xdr:cNvSpPr>
          <a:spLocks/>
        </xdr:cNvSpPr>
      </xdr:nvSpPr>
      <xdr:spPr>
        <a:xfrm>
          <a:off x="29013150" y="7572375"/>
          <a:ext cx="224790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32</xdr:row>
      <xdr:rowOff>180975</xdr:rowOff>
    </xdr:from>
    <xdr:to>
      <xdr:col>43</xdr:col>
      <xdr:colOff>323850</xdr:colOff>
      <xdr:row>33</xdr:row>
      <xdr:rowOff>66675</xdr:rowOff>
    </xdr:to>
    <xdr:sp>
      <xdr:nvSpPr>
        <xdr:cNvPr id="282" name="Line 1137"/>
        <xdr:cNvSpPr>
          <a:spLocks/>
        </xdr:cNvSpPr>
      </xdr:nvSpPr>
      <xdr:spPr>
        <a:xfrm>
          <a:off x="31261050" y="8096250"/>
          <a:ext cx="7810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323850</xdr:colOff>
      <xdr:row>33</xdr:row>
      <xdr:rowOff>66675</xdr:rowOff>
    </xdr:from>
    <xdr:to>
      <xdr:col>44</xdr:col>
      <xdr:colOff>419100</xdr:colOff>
      <xdr:row>33</xdr:row>
      <xdr:rowOff>114300</xdr:rowOff>
    </xdr:to>
    <xdr:sp>
      <xdr:nvSpPr>
        <xdr:cNvPr id="283" name="Line 1138"/>
        <xdr:cNvSpPr>
          <a:spLocks/>
        </xdr:cNvSpPr>
      </xdr:nvSpPr>
      <xdr:spPr>
        <a:xfrm>
          <a:off x="32042100" y="8210550"/>
          <a:ext cx="7620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514350</xdr:colOff>
      <xdr:row>34</xdr:row>
      <xdr:rowOff>209550</xdr:rowOff>
    </xdr:from>
    <xdr:to>
      <xdr:col>43</xdr:col>
      <xdr:colOff>542925</xdr:colOff>
      <xdr:row>35</xdr:row>
      <xdr:rowOff>209550</xdr:rowOff>
    </xdr:to>
    <xdr:grpSp>
      <xdr:nvGrpSpPr>
        <xdr:cNvPr id="284" name="Group 1142"/>
        <xdr:cNvGrpSpPr>
          <a:grpSpLocks/>
        </xdr:cNvGrpSpPr>
      </xdr:nvGrpSpPr>
      <xdr:grpSpPr>
        <a:xfrm>
          <a:off x="32232600" y="8582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85" name="Rectangle 11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11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11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809625</xdr:colOff>
      <xdr:row>20</xdr:row>
      <xdr:rowOff>219075</xdr:rowOff>
    </xdr:from>
    <xdr:to>
      <xdr:col>74</xdr:col>
      <xdr:colOff>809625</xdr:colOff>
      <xdr:row>26</xdr:row>
      <xdr:rowOff>219075</xdr:rowOff>
    </xdr:to>
    <xdr:sp>
      <xdr:nvSpPr>
        <xdr:cNvPr id="288" name="Line 1150"/>
        <xdr:cNvSpPr>
          <a:spLocks/>
        </xdr:cNvSpPr>
      </xdr:nvSpPr>
      <xdr:spPr>
        <a:xfrm flipH="1">
          <a:off x="55635525" y="5391150"/>
          <a:ext cx="0" cy="13716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24</xdr:row>
      <xdr:rowOff>0</xdr:rowOff>
    </xdr:from>
    <xdr:to>
      <xdr:col>61</xdr:col>
      <xdr:colOff>0</xdr:colOff>
      <xdr:row>25</xdr:row>
      <xdr:rowOff>0</xdr:rowOff>
    </xdr:to>
    <xdr:sp>
      <xdr:nvSpPr>
        <xdr:cNvPr id="289" name="text 29"/>
        <xdr:cNvSpPr txBox="1">
          <a:spLocks noChangeArrowheads="1"/>
        </xdr:cNvSpPr>
      </xdr:nvSpPr>
      <xdr:spPr>
        <a:xfrm>
          <a:off x="444246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290" name="text 6"/>
        <xdr:cNvSpPr txBox="1">
          <a:spLocks noChangeArrowheads="1"/>
        </xdr:cNvSpPr>
      </xdr:nvSpPr>
      <xdr:spPr>
        <a:xfrm>
          <a:off x="94297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42</xdr:col>
      <xdr:colOff>628650</xdr:colOff>
      <xdr:row>17</xdr:row>
      <xdr:rowOff>104775</xdr:rowOff>
    </xdr:from>
    <xdr:to>
      <xdr:col>49</xdr:col>
      <xdr:colOff>57150</xdr:colOff>
      <xdr:row>21</xdr:row>
      <xdr:rowOff>114300</xdr:rowOff>
    </xdr:to>
    <xdr:sp>
      <xdr:nvSpPr>
        <xdr:cNvPr id="291" name="Line 1211"/>
        <xdr:cNvSpPr>
          <a:spLocks/>
        </xdr:cNvSpPr>
      </xdr:nvSpPr>
      <xdr:spPr>
        <a:xfrm flipV="1">
          <a:off x="31375350" y="4591050"/>
          <a:ext cx="5162550" cy="923925"/>
        </a:xfrm>
        <a:prstGeom prst="line">
          <a:avLst/>
        </a:prstGeom>
        <a:noFill/>
        <a:ln w="9525" cmpd="sng">
          <a:solidFill>
            <a:srgbClr val="FF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2" name="Line 122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3" name="Line 122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4" name="Line 122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5" name="Line 122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6" name="Line 122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7" name="Line 123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8" name="Line 123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9" name="Line 123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0" name="Line 123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1" name="Line 123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2" name="Line 123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3" name="Line 123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4" name="Line 123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5" name="Line 123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6" name="Line 123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7" name="Line 124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8" name="Line 124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9" name="Line 124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0" name="Line 124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1" name="Line 124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2" name="Line 124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3" name="Line 124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4" name="Line 124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5" name="Line 124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6" name="Line 124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7" name="Line 125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8" name="Line 125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9" name="Line 125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0" name="Line 125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1" name="Line 125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2" name="Line 125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3" name="Line 125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4" name="Line 125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5" name="Line 125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6" name="Line 125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7" name="Line 126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8" name="Line 126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9" name="Line 126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0" name="Line 126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1" name="Line 126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2" name="Line 126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3" name="Line 126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4" name="Line 126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5" name="Line 126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6" name="Line 126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7" name="Line 127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8" name="Line 127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9" name="Line 127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0" name="Line 127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1" name="Line 127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2" name="Line 127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3" name="Line 127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457200</xdr:colOff>
      <xdr:row>19</xdr:row>
      <xdr:rowOff>171450</xdr:rowOff>
    </xdr:from>
    <xdr:to>
      <xdr:col>46</xdr:col>
      <xdr:colOff>485775</xdr:colOff>
      <xdr:row>20</xdr:row>
      <xdr:rowOff>171450</xdr:rowOff>
    </xdr:to>
    <xdr:grpSp>
      <xdr:nvGrpSpPr>
        <xdr:cNvPr id="344" name="Group 1288"/>
        <xdr:cNvGrpSpPr>
          <a:grpSpLocks/>
        </xdr:cNvGrpSpPr>
      </xdr:nvGrpSpPr>
      <xdr:grpSpPr>
        <a:xfrm>
          <a:off x="34480500" y="51149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45" name="Rectangle 12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12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12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361950</xdr:colOff>
      <xdr:row>28</xdr:row>
      <xdr:rowOff>114300</xdr:rowOff>
    </xdr:from>
    <xdr:to>
      <xdr:col>68</xdr:col>
      <xdr:colOff>476250</xdr:colOff>
      <xdr:row>28</xdr:row>
      <xdr:rowOff>114300</xdr:rowOff>
    </xdr:to>
    <xdr:sp>
      <xdr:nvSpPr>
        <xdr:cNvPr id="348" name="Line 1333"/>
        <xdr:cNvSpPr>
          <a:spLocks/>
        </xdr:cNvSpPr>
      </xdr:nvSpPr>
      <xdr:spPr>
        <a:xfrm flipH="1" flipV="1">
          <a:off x="50215800" y="7115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352425</xdr:colOff>
      <xdr:row>27</xdr:row>
      <xdr:rowOff>114300</xdr:rowOff>
    </xdr:from>
    <xdr:to>
      <xdr:col>68</xdr:col>
      <xdr:colOff>657225</xdr:colOff>
      <xdr:row>29</xdr:row>
      <xdr:rowOff>28575</xdr:rowOff>
    </xdr:to>
    <xdr:grpSp>
      <xdr:nvGrpSpPr>
        <xdr:cNvPr id="349" name="Group 1334"/>
        <xdr:cNvGrpSpPr>
          <a:grpSpLocks noChangeAspect="1"/>
        </xdr:cNvGrpSpPr>
      </xdr:nvGrpSpPr>
      <xdr:grpSpPr>
        <a:xfrm>
          <a:off x="50720625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0" name="Line 13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13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361950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352" name="Line 1337"/>
        <xdr:cNvSpPr>
          <a:spLocks/>
        </xdr:cNvSpPr>
      </xdr:nvSpPr>
      <xdr:spPr>
        <a:xfrm flipH="1" flipV="1">
          <a:off x="50215800" y="7800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24</xdr:row>
      <xdr:rowOff>114300</xdr:rowOff>
    </xdr:from>
    <xdr:to>
      <xdr:col>71</xdr:col>
      <xdr:colOff>247650</xdr:colOff>
      <xdr:row>27</xdr:row>
      <xdr:rowOff>114300</xdr:rowOff>
    </xdr:to>
    <xdr:sp>
      <xdr:nvSpPr>
        <xdr:cNvPr id="353" name="Line 1364"/>
        <xdr:cNvSpPr>
          <a:spLocks/>
        </xdr:cNvSpPr>
      </xdr:nvSpPr>
      <xdr:spPr>
        <a:xfrm flipH="1">
          <a:off x="50873025" y="6200775"/>
          <a:ext cx="2200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54" name="Line 1377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55" name="Line 1378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56" name="Line 1379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57" name="Line 1380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58" name="Line 1381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59" name="Line 1382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60" name="Line 1383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61" name="Line 1384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62" name="Line 1385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63" name="Line 1386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64" name="Line 1387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65" name="Line 1388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66" name="Line 1389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67" name="Line 1390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68" name="Line 1391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69" name="Line 1392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70" name="Line 1393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71" name="Line 1394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72" name="Line 1395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73" name="Line 1396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74" name="Line 1397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75" name="Line 1398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76" name="Line 1399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77" name="Line 1400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78" name="Line 1401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79" name="Line 1402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80" name="Line 1403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81" name="Line 1404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82" name="Line 1405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83" name="Line 1406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84" name="Line 1407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85" name="Line 1408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86" name="Line 1409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87" name="Line 1410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88" name="Line 1411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89" name="Line 1412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90" name="Line 1413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91" name="Line 1414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92" name="Line 1415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93" name="Line 1416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94" name="Line 1417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95" name="Line 1418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96" name="Line 1419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97" name="Line 1420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98" name="Line 1421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99" name="Line 1422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00" name="Line 1423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01" name="Line 1424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02" name="Line 1425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03" name="Line 1426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04" name="Line 1427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05" name="Line 1428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06" name="Line 1429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07" name="Line 1430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08" name="Line 1431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09" name="Line 1432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0" name="Line 143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1" name="Line 143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2" name="Line 143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3" name="Line 143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4" name="Line 143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5" name="Line 143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6" name="Line 143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7" name="Line 144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8" name="Line 144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9" name="Line 144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0" name="Line 144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1" name="Line 144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2" name="Line 144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3" name="Line 144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4" name="Line 144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5" name="Line 144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6" name="Line 144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7" name="Line 145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8" name="Line 145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9" name="Line 145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0" name="Line 145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1" name="Line 145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2" name="Line 145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3" name="Line 145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4" name="Line 145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5" name="Line 145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6" name="Line 145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7" name="Line 146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38" name="Line 1461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39" name="Line 1462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40" name="Line 1463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41" name="Line 1464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42" name="Line 1465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43" name="Line 1466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44" name="Line 1467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45" name="Line 1468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46" name="Line 1469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47" name="Line 1470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48" name="Line 1471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49" name="Line 1472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50" name="Line 1473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51" name="Line 1474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52" name="Line 1475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53" name="Line 1476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54" name="Line 1477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55" name="Line 1478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56" name="Line 1479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57" name="Line 1480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58" name="Line 1481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59" name="Line 1482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60" name="Line 1483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61" name="Line 1484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2" name="Line 149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3" name="Line 150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4" name="Line 150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5" name="Line 150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6" name="Line 150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7" name="Line 150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8" name="Line 150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9" name="Line 150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0" name="Line 150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1" name="Line 150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2" name="Line 150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3" name="Line 151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4" name="Line 151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5" name="Line 151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6" name="Line 151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7" name="Line 151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8" name="Line 151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9" name="Line 151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0" name="Line 151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1" name="Line 151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2" name="Line 151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3" name="Line 152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4" name="Line 152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5" name="Line 152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6" name="Line 152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7" name="Line 152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8" name="Line 152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9" name="Line 152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0" name="Line 152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1" name="Line 152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2" name="Line 152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3" name="Line 153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4" name="Line 153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5" name="Line 153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6" name="Line 153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7" name="Line 153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8" name="Line 153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9" name="Line 153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0" name="Line 153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1" name="Line 153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2" name="Line 153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3" name="Line 154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4" name="Line 154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5" name="Line 154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6" name="Line 154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7" name="Line 154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8" name="Line 154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9" name="Line 154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0" name="Line 154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1" name="Line 154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2" name="Line 154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3" name="Line 155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4" name="Line 155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5" name="Line 155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6" name="Line 155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7" name="Line 155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18" name="Line 155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19" name="Line 155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0" name="Line 155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1" name="Line 155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2" name="Line 155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3" name="Line 156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4" name="Line 156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5" name="Line 156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6" name="Line 156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7" name="Line 156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8" name="Line 156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9" name="Line 156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0" name="Line 156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1" name="Line 156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2" name="Line 156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3" name="Line 157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4" name="Line 157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5" name="Line 157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6" name="Line 157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7" name="Line 157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8" name="Line 157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9" name="Line 157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0" name="Line 157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1" name="Line 157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2" name="Line 157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3" name="Line 158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4" name="Line 158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5" name="Line 158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6" name="Line 158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7" name="Line 158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8" name="Line 158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9" name="Line 158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0" name="Line 158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1" name="Line 158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2" name="Line 158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3" name="Line 159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4" name="Line 159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5" name="Line 159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6" name="Line 159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7" name="Line 159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8" name="Line 159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9" name="Line 159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0" name="Line 159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1" name="Line 159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2" name="Line 159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3" name="Line 160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4" name="Line 160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5" name="Line 160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6" name="Line 160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7" name="Line 160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8" name="Line 160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9" name="Line 160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0" name="Line 160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1" name="Line 160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2" name="Line 160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3" name="Line 161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4" name="Line 161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5" name="Line 161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6" name="Line 161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7" name="Line 161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8" name="Line 161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9" name="Line 161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0" name="Line 161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1" name="Line 161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2" name="Line 161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3" name="Line 162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4" name="Line 162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5" name="Line 162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6" name="Line 162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7" name="Line 162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8" name="Line 162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9" name="Line 162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0" name="Line 162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1" name="Line 162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2" name="Line 162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3" name="Line 163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4" name="Line 163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5" name="Line 163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6" name="Line 163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7" name="Line 163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8" name="Line 163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9" name="Line 163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0" name="Line 163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1" name="Line 163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2" name="Line 163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3" name="Line 164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4" name="Line 164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5" name="Line 164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6" name="Line 164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7" name="Line 164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8" name="Line 164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9" name="Line 164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0" name="Line 164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1" name="Line 164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2" name="Line 164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3" name="Line 165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4" name="Line 165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5" name="Line 165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6" name="Line 165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7" name="Line 165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8" name="Line 165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9" name="Line 165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20" name="Line 165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21" name="Line 165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2" name="Line 17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3" name="Line 17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4" name="Line 17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5" name="Line 17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6" name="Line 17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7" name="Line 17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8" name="Line 17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9" name="Line 17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0" name="Line 17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1" name="Line 17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2" name="Line 17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3" name="Line 17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4" name="Line 17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5" name="Line 17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6" name="Line 17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7" name="Line 17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8" name="Line 17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9" name="Line 17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0" name="Line 17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1" name="Line 17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2" name="Line 17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3" name="Line 17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4" name="Line 17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5" name="Line 17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6" name="Line 17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7" name="Line 17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8" name="Line 17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9" name="Line 17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0" name="Line 17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1" name="Line 17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2" name="Line 17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3" name="Line 17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4" name="Line 17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5" name="Line 17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6" name="Line 17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7" name="Line 17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8" name="Line 17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9" name="Line 17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0" name="Line 17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1" name="Line 17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2" name="Line 17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3" name="Line 17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4" name="Line 17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5" name="Line 17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6" name="Line 17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7" name="Line 17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8" name="Line 17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9" name="Line 17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0" name="Line 17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1" name="Line 17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2" name="Line 17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3" name="Line 17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4" name="Line 17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5" name="Line 17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6" name="Line 17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7" name="Line 17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8" name="Line 17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9" name="Line 17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0" name="Line 17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1" name="Line 17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2" name="Line 17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3" name="Line 17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4" name="Line 17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5" name="Line 17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6" name="Line 17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7" name="Line 17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8" name="Line 17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9" name="Line 17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0" name="Line 17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1" name="Line 17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2" name="Line 17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3" name="Line 17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4" name="Line 17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5" name="Line 17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6" name="Line 17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7" name="Line 17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8" name="Line 17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9" name="Line 17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0" name="Line 17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1" name="Line 17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2" name="Line 17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3" name="Line 17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4" name="Line 17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5" name="Line 17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6" name="Line 17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7" name="Line 17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8" name="Line 17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9" name="Line 17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0" name="Line 17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1" name="Line 17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2" name="Line 17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3" name="Line 17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4" name="Line 17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5" name="Line 18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6" name="Line 18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7" name="Line 18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8" name="Line 18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9" name="Line 18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0" name="Line 18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1" name="Line 18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2" name="Line 18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3" name="Line 18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4" name="Line 18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5" name="Line 18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6" name="Line 18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7" name="Line 18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8" name="Line 18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9" name="Line 18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0" name="Line 18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1" name="Line 18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2" name="Line 18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3" name="Line 18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4" name="Line 18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5" name="Line 18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6" name="Line 18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7" name="Line 18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8" name="Line 18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9" name="Line 18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0" name="Line 18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1" name="Line 18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2" name="Line 18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3" name="Line 18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4" name="Line 18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5" name="Line 18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6" name="Line 18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7" name="Line 18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8" name="Line 18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9" name="Line 18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0" name="Line 18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1" name="Line 18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2" name="Line 18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3" name="Line 18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4" name="Line 18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5" name="Line 18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6" name="Line 18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7" name="Line 18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8" name="Line 18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9" name="Line 18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0" name="Line 18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1" name="Line 18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2" name="Line 18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3" name="Line 18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4" name="Line 18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5" name="Line 18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390525</xdr:colOff>
      <xdr:row>33</xdr:row>
      <xdr:rowOff>114300</xdr:rowOff>
    </xdr:from>
    <xdr:to>
      <xdr:col>63</xdr:col>
      <xdr:colOff>247650</xdr:colOff>
      <xdr:row>33</xdr:row>
      <xdr:rowOff>114300</xdr:rowOff>
    </xdr:to>
    <xdr:sp>
      <xdr:nvSpPr>
        <xdr:cNvPr id="766" name="Line 1855"/>
        <xdr:cNvSpPr>
          <a:spLocks/>
        </xdr:cNvSpPr>
      </xdr:nvSpPr>
      <xdr:spPr>
        <a:xfrm flipH="1" flipV="1">
          <a:off x="32775525" y="8258175"/>
          <a:ext cx="14354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33</xdr:row>
      <xdr:rowOff>0</xdr:rowOff>
    </xdr:from>
    <xdr:ext cx="533400" cy="228600"/>
    <xdr:sp>
      <xdr:nvSpPr>
        <xdr:cNvPr id="767" name="text 7125"/>
        <xdr:cNvSpPr txBox="1">
          <a:spLocks noChangeArrowheads="1"/>
        </xdr:cNvSpPr>
      </xdr:nvSpPr>
      <xdr:spPr>
        <a:xfrm>
          <a:off x="401955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18</xdr:col>
      <xdr:colOff>542925</xdr:colOff>
      <xdr:row>24</xdr:row>
      <xdr:rowOff>114300</xdr:rowOff>
    </xdr:from>
    <xdr:to>
      <xdr:col>20</xdr:col>
      <xdr:colOff>752475</xdr:colOff>
      <xdr:row>24</xdr:row>
      <xdr:rowOff>114300</xdr:rowOff>
    </xdr:to>
    <xdr:sp>
      <xdr:nvSpPr>
        <xdr:cNvPr id="768" name="Line 1858"/>
        <xdr:cNvSpPr>
          <a:spLocks/>
        </xdr:cNvSpPr>
      </xdr:nvSpPr>
      <xdr:spPr>
        <a:xfrm flipV="1">
          <a:off x="13458825" y="620077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361950</xdr:colOff>
      <xdr:row>29</xdr:row>
      <xdr:rowOff>114300</xdr:rowOff>
    </xdr:from>
    <xdr:to>
      <xdr:col>81</xdr:col>
      <xdr:colOff>485775</xdr:colOff>
      <xdr:row>29</xdr:row>
      <xdr:rowOff>114300</xdr:rowOff>
    </xdr:to>
    <xdr:sp>
      <xdr:nvSpPr>
        <xdr:cNvPr id="769" name="Line 1900"/>
        <xdr:cNvSpPr>
          <a:spLocks/>
        </xdr:cNvSpPr>
      </xdr:nvSpPr>
      <xdr:spPr>
        <a:xfrm flipH="1" flipV="1">
          <a:off x="59645550" y="73437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361950</xdr:colOff>
      <xdr:row>37</xdr:row>
      <xdr:rowOff>114300</xdr:rowOff>
    </xdr:from>
    <xdr:to>
      <xdr:col>54</xdr:col>
      <xdr:colOff>476250</xdr:colOff>
      <xdr:row>37</xdr:row>
      <xdr:rowOff>114300</xdr:rowOff>
    </xdr:to>
    <xdr:sp>
      <xdr:nvSpPr>
        <xdr:cNvPr id="770" name="Line 1905"/>
        <xdr:cNvSpPr>
          <a:spLocks/>
        </xdr:cNvSpPr>
      </xdr:nvSpPr>
      <xdr:spPr>
        <a:xfrm flipH="1" flipV="1">
          <a:off x="39814500" y="9172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24</xdr:row>
      <xdr:rowOff>114300</xdr:rowOff>
    </xdr:from>
    <xdr:to>
      <xdr:col>71</xdr:col>
      <xdr:colOff>419100</xdr:colOff>
      <xdr:row>26</xdr:row>
      <xdr:rowOff>28575</xdr:rowOff>
    </xdr:to>
    <xdr:grpSp>
      <xdr:nvGrpSpPr>
        <xdr:cNvPr id="771" name="Group 1910"/>
        <xdr:cNvGrpSpPr>
          <a:grpSpLocks noChangeAspect="1"/>
        </xdr:cNvGrpSpPr>
      </xdr:nvGrpSpPr>
      <xdr:grpSpPr>
        <a:xfrm>
          <a:off x="529304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72" name="Line 19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Oval 19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66675</xdr:colOff>
      <xdr:row>38</xdr:row>
      <xdr:rowOff>190500</xdr:rowOff>
    </xdr:from>
    <xdr:to>
      <xdr:col>40</xdr:col>
      <xdr:colOff>161925</xdr:colOff>
      <xdr:row>39</xdr:row>
      <xdr:rowOff>66675</xdr:rowOff>
    </xdr:to>
    <xdr:sp>
      <xdr:nvSpPr>
        <xdr:cNvPr id="774" name="Line 1919"/>
        <xdr:cNvSpPr>
          <a:spLocks/>
        </xdr:cNvSpPr>
      </xdr:nvSpPr>
      <xdr:spPr>
        <a:xfrm flipV="1">
          <a:off x="28813125" y="9477375"/>
          <a:ext cx="60960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342900</xdr:colOff>
      <xdr:row>39</xdr:row>
      <xdr:rowOff>66675</xdr:rowOff>
    </xdr:from>
    <xdr:to>
      <xdr:col>39</xdr:col>
      <xdr:colOff>66675</xdr:colOff>
      <xdr:row>39</xdr:row>
      <xdr:rowOff>114300</xdr:rowOff>
    </xdr:to>
    <xdr:sp>
      <xdr:nvSpPr>
        <xdr:cNvPr id="775" name="Line 1920"/>
        <xdr:cNvSpPr>
          <a:spLocks/>
        </xdr:cNvSpPr>
      </xdr:nvSpPr>
      <xdr:spPr>
        <a:xfrm flipV="1">
          <a:off x="28117800" y="9582150"/>
          <a:ext cx="6953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171450</xdr:colOff>
      <xdr:row>36</xdr:row>
      <xdr:rowOff>114300</xdr:rowOff>
    </xdr:from>
    <xdr:to>
      <xdr:col>43</xdr:col>
      <xdr:colOff>561975</xdr:colOff>
      <xdr:row>38</xdr:row>
      <xdr:rowOff>180975</xdr:rowOff>
    </xdr:to>
    <xdr:sp>
      <xdr:nvSpPr>
        <xdr:cNvPr id="776" name="Line 1921"/>
        <xdr:cNvSpPr>
          <a:spLocks/>
        </xdr:cNvSpPr>
      </xdr:nvSpPr>
      <xdr:spPr>
        <a:xfrm flipV="1">
          <a:off x="29432250" y="8943975"/>
          <a:ext cx="2847975" cy="523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95250</xdr:colOff>
      <xdr:row>33</xdr:row>
      <xdr:rowOff>114300</xdr:rowOff>
    </xdr:from>
    <xdr:to>
      <xdr:col>63</xdr:col>
      <xdr:colOff>409575</xdr:colOff>
      <xdr:row>35</xdr:row>
      <xdr:rowOff>28575</xdr:rowOff>
    </xdr:to>
    <xdr:grpSp>
      <xdr:nvGrpSpPr>
        <xdr:cNvPr id="777" name="Group 1922"/>
        <xdr:cNvGrpSpPr>
          <a:grpSpLocks/>
        </xdr:cNvGrpSpPr>
      </xdr:nvGrpSpPr>
      <xdr:grpSpPr>
        <a:xfrm>
          <a:off x="46977300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78" name="Line 19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19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276225</xdr:colOff>
      <xdr:row>34</xdr:row>
      <xdr:rowOff>66675</xdr:rowOff>
    </xdr:from>
    <xdr:to>
      <xdr:col>58</xdr:col>
      <xdr:colOff>638175</xdr:colOff>
      <xdr:row>34</xdr:row>
      <xdr:rowOff>190500</xdr:rowOff>
    </xdr:to>
    <xdr:sp>
      <xdr:nvSpPr>
        <xdr:cNvPr id="780" name="kreslení 417"/>
        <xdr:cNvSpPr>
          <a:spLocks/>
        </xdr:cNvSpPr>
      </xdr:nvSpPr>
      <xdr:spPr>
        <a:xfrm>
          <a:off x="43214925" y="8439150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561975</xdr:colOff>
      <xdr:row>33</xdr:row>
      <xdr:rowOff>114300</xdr:rowOff>
    </xdr:from>
    <xdr:to>
      <xdr:col>46</xdr:col>
      <xdr:colOff>495300</xdr:colOff>
      <xdr:row>36</xdr:row>
      <xdr:rowOff>114300</xdr:rowOff>
    </xdr:to>
    <xdr:sp>
      <xdr:nvSpPr>
        <xdr:cNvPr id="781" name="Line 1936"/>
        <xdr:cNvSpPr>
          <a:spLocks/>
        </xdr:cNvSpPr>
      </xdr:nvSpPr>
      <xdr:spPr>
        <a:xfrm flipV="1">
          <a:off x="32280225" y="8258175"/>
          <a:ext cx="22383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342900</xdr:colOff>
      <xdr:row>16</xdr:row>
      <xdr:rowOff>133350</xdr:rowOff>
    </xdr:from>
    <xdr:to>
      <xdr:col>51</xdr:col>
      <xdr:colOff>104775</xdr:colOff>
      <xdr:row>16</xdr:row>
      <xdr:rowOff>209550</xdr:rowOff>
    </xdr:to>
    <xdr:sp>
      <xdr:nvSpPr>
        <xdr:cNvPr id="782" name="Line 1987"/>
        <xdr:cNvSpPr>
          <a:spLocks/>
        </xdr:cNvSpPr>
      </xdr:nvSpPr>
      <xdr:spPr>
        <a:xfrm flipV="1">
          <a:off x="37338000" y="4391025"/>
          <a:ext cx="733425" cy="76200"/>
        </a:xfrm>
        <a:prstGeom prst="line">
          <a:avLst/>
        </a:prstGeom>
        <a:noFill/>
        <a:ln w="9525" cmpd="sng">
          <a:solidFill>
            <a:srgbClr val="FF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104775</xdr:colOff>
      <xdr:row>16</xdr:row>
      <xdr:rowOff>114300</xdr:rowOff>
    </xdr:from>
    <xdr:to>
      <xdr:col>52</xdr:col>
      <xdr:colOff>161925</xdr:colOff>
      <xdr:row>16</xdr:row>
      <xdr:rowOff>133350</xdr:rowOff>
    </xdr:to>
    <xdr:sp>
      <xdr:nvSpPr>
        <xdr:cNvPr id="783" name="Line 1988"/>
        <xdr:cNvSpPr>
          <a:spLocks/>
        </xdr:cNvSpPr>
      </xdr:nvSpPr>
      <xdr:spPr>
        <a:xfrm flipV="1">
          <a:off x="38071425" y="4371975"/>
          <a:ext cx="571500" cy="19050"/>
        </a:xfrm>
        <a:prstGeom prst="line">
          <a:avLst/>
        </a:prstGeom>
        <a:noFill/>
        <a:ln w="9525" cmpd="sng">
          <a:solidFill>
            <a:srgbClr val="FF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47625</xdr:colOff>
      <xdr:row>16</xdr:row>
      <xdr:rowOff>209550</xdr:rowOff>
    </xdr:from>
    <xdr:to>
      <xdr:col>50</xdr:col>
      <xdr:colOff>342900</xdr:colOff>
      <xdr:row>17</xdr:row>
      <xdr:rowOff>104775</xdr:rowOff>
    </xdr:to>
    <xdr:sp>
      <xdr:nvSpPr>
        <xdr:cNvPr id="784" name="Line 1989"/>
        <xdr:cNvSpPr>
          <a:spLocks/>
        </xdr:cNvSpPr>
      </xdr:nvSpPr>
      <xdr:spPr>
        <a:xfrm flipH="1">
          <a:off x="36528375" y="4467225"/>
          <a:ext cx="809625" cy="123825"/>
        </a:xfrm>
        <a:prstGeom prst="line">
          <a:avLst/>
        </a:prstGeom>
        <a:noFill/>
        <a:ln w="9525" cmpd="sng">
          <a:solidFill>
            <a:srgbClr val="FF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785" name="text 6"/>
        <xdr:cNvSpPr txBox="1">
          <a:spLocks noChangeArrowheads="1"/>
        </xdr:cNvSpPr>
      </xdr:nvSpPr>
      <xdr:spPr>
        <a:xfrm>
          <a:off x="483679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38</xdr:col>
      <xdr:colOff>276225</xdr:colOff>
      <xdr:row>21</xdr:row>
      <xdr:rowOff>114300</xdr:rowOff>
    </xdr:from>
    <xdr:to>
      <xdr:col>65</xdr:col>
      <xdr:colOff>381000</xdr:colOff>
      <xdr:row>21</xdr:row>
      <xdr:rowOff>114300</xdr:rowOff>
    </xdr:to>
    <xdr:sp>
      <xdr:nvSpPr>
        <xdr:cNvPr id="786" name="Line 2039"/>
        <xdr:cNvSpPr>
          <a:spLocks/>
        </xdr:cNvSpPr>
      </xdr:nvSpPr>
      <xdr:spPr>
        <a:xfrm flipH="1" flipV="1">
          <a:off x="28051125" y="5514975"/>
          <a:ext cx="20697825" cy="0"/>
        </a:xfrm>
        <a:prstGeom prst="line">
          <a:avLst/>
        </a:prstGeom>
        <a:noFill/>
        <a:ln w="9525" cmpd="sng">
          <a:solidFill>
            <a:srgbClr val="FF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21</xdr:row>
      <xdr:rowOff>0</xdr:rowOff>
    </xdr:from>
    <xdr:ext cx="533400" cy="228600"/>
    <xdr:sp>
      <xdr:nvSpPr>
        <xdr:cNvPr id="787" name="text 7125"/>
        <xdr:cNvSpPr txBox="1">
          <a:spLocks noChangeArrowheads="1"/>
        </xdr:cNvSpPr>
      </xdr:nvSpPr>
      <xdr:spPr>
        <a:xfrm>
          <a:off x="401955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FF0000"/>
              </a:solidFill>
            </a:rPr>
            <a:t>3</a:t>
          </a:r>
        </a:p>
      </xdr:txBody>
    </xdr:sp>
    <xdr:clientData/>
  </xdr:oneCellAnchor>
  <xdr:twoCellAnchor>
    <xdr:from>
      <xdr:col>52</xdr:col>
      <xdr:colOff>200025</xdr:colOff>
      <xdr:row>36</xdr:row>
      <xdr:rowOff>114300</xdr:rowOff>
    </xdr:from>
    <xdr:to>
      <xdr:col>58</xdr:col>
      <xdr:colOff>19050</xdr:colOff>
      <xdr:row>36</xdr:row>
      <xdr:rowOff>114300</xdr:rowOff>
    </xdr:to>
    <xdr:sp>
      <xdr:nvSpPr>
        <xdr:cNvPr id="788" name="Line 2041"/>
        <xdr:cNvSpPr>
          <a:spLocks/>
        </xdr:cNvSpPr>
      </xdr:nvSpPr>
      <xdr:spPr>
        <a:xfrm flipH="1" flipV="1">
          <a:off x="38681025" y="8943975"/>
          <a:ext cx="4276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36</xdr:row>
      <xdr:rowOff>0</xdr:rowOff>
    </xdr:from>
    <xdr:ext cx="533400" cy="228600"/>
    <xdr:sp>
      <xdr:nvSpPr>
        <xdr:cNvPr id="789" name="text 7125"/>
        <xdr:cNvSpPr txBox="1">
          <a:spLocks noChangeArrowheads="1"/>
        </xdr:cNvSpPr>
      </xdr:nvSpPr>
      <xdr:spPr>
        <a:xfrm>
          <a:off x="401955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52</xdr:col>
      <xdr:colOff>152400</xdr:colOff>
      <xdr:row>16</xdr:row>
      <xdr:rowOff>114300</xdr:rowOff>
    </xdr:from>
    <xdr:to>
      <xdr:col>65</xdr:col>
      <xdr:colOff>314325</xdr:colOff>
      <xdr:row>16</xdr:row>
      <xdr:rowOff>114300</xdr:rowOff>
    </xdr:to>
    <xdr:sp>
      <xdr:nvSpPr>
        <xdr:cNvPr id="790" name="Line 2043"/>
        <xdr:cNvSpPr>
          <a:spLocks/>
        </xdr:cNvSpPr>
      </xdr:nvSpPr>
      <xdr:spPr>
        <a:xfrm flipH="1" flipV="1">
          <a:off x="38633400" y="4371975"/>
          <a:ext cx="10048875" cy="0"/>
        </a:xfrm>
        <a:prstGeom prst="line">
          <a:avLst/>
        </a:prstGeom>
        <a:noFill/>
        <a:ln w="9525" cmpd="sng">
          <a:solidFill>
            <a:srgbClr val="FF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16</xdr:row>
      <xdr:rowOff>0</xdr:rowOff>
    </xdr:from>
    <xdr:ext cx="533400" cy="228600"/>
    <xdr:sp>
      <xdr:nvSpPr>
        <xdr:cNvPr id="791" name="text 7125"/>
        <xdr:cNvSpPr txBox="1">
          <a:spLocks noChangeArrowheads="1"/>
        </xdr:cNvSpPr>
      </xdr:nvSpPr>
      <xdr:spPr>
        <a:xfrm>
          <a:off x="40195500" y="4257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FF0000"/>
              </a:solidFill>
            </a:rPr>
            <a:t>5</a:t>
          </a:r>
        </a:p>
      </xdr:txBody>
    </xdr:sp>
    <xdr:clientData/>
  </xdr:oneCellAnchor>
  <xdr:twoCellAnchor>
    <xdr:from>
      <xdr:col>39</xdr:col>
      <xdr:colOff>266700</xdr:colOff>
      <xdr:row>30</xdr:row>
      <xdr:rowOff>114300</xdr:rowOff>
    </xdr:from>
    <xdr:to>
      <xdr:col>65</xdr:col>
      <xdr:colOff>266700</xdr:colOff>
      <xdr:row>30</xdr:row>
      <xdr:rowOff>114300</xdr:rowOff>
    </xdr:to>
    <xdr:sp>
      <xdr:nvSpPr>
        <xdr:cNvPr id="792" name="Line 2045"/>
        <xdr:cNvSpPr>
          <a:spLocks/>
        </xdr:cNvSpPr>
      </xdr:nvSpPr>
      <xdr:spPr>
        <a:xfrm flipV="1">
          <a:off x="29013150" y="7572375"/>
          <a:ext cx="1962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190500</xdr:colOff>
      <xdr:row>39</xdr:row>
      <xdr:rowOff>114300</xdr:rowOff>
    </xdr:from>
    <xdr:to>
      <xdr:col>38</xdr:col>
      <xdr:colOff>361950</xdr:colOff>
      <xdr:row>39</xdr:row>
      <xdr:rowOff>114300</xdr:rowOff>
    </xdr:to>
    <xdr:sp>
      <xdr:nvSpPr>
        <xdr:cNvPr id="793" name="Line 2046"/>
        <xdr:cNvSpPr>
          <a:spLocks/>
        </xdr:cNvSpPr>
      </xdr:nvSpPr>
      <xdr:spPr>
        <a:xfrm flipV="1">
          <a:off x="25965150" y="962977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0</xdr:colOff>
      <xdr:row>30</xdr:row>
      <xdr:rowOff>0</xdr:rowOff>
    </xdr:from>
    <xdr:ext cx="971550" cy="228600"/>
    <xdr:sp>
      <xdr:nvSpPr>
        <xdr:cNvPr id="794" name="text 7166"/>
        <xdr:cNvSpPr txBox="1">
          <a:spLocks noChangeArrowheads="1"/>
        </xdr:cNvSpPr>
      </xdr:nvSpPr>
      <xdr:spPr>
        <a:xfrm>
          <a:off x="38481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14</xdr:col>
      <xdr:colOff>342900</xdr:colOff>
      <xdr:row>22</xdr:row>
      <xdr:rowOff>219075</xdr:rowOff>
    </xdr:from>
    <xdr:to>
      <xdr:col>14</xdr:col>
      <xdr:colOff>647700</xdr:colOff>
      <xdr:row>24</xdr:row>
      <xdr:rowOff>114300</xdr:rowOff>
    </xdr:to>
    <xdr:grpSp>
      <xdr:nvGrpSpPr>
        <xdr:cNvPr id="795" name="Group 2062"/>
        <xdr:cNvGrpSpPr>
          <a:grpSpLocks noChangeAspect="1"/>
        </xdr:cNvGrpSpPr>
      </xdr:nvGrpSpPr>
      <xdr:grpSpPr>
        <a:xfrm>
          <a:off x="102870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96" name="Line 20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20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27</xdr:row>
      <xdr:rowOff>114300</xdr:rowOff>
    </xdr:from>
    <xdr:to>
      <xdr:col>36</xdr:col>
      <xdr:colOff>647700</xdr:colOff>
      <xdr:row>29</xdr:row>
      <xdr:rowOff>28575</xdr:rowOff>
    </xdr:to>
    <xdr:grpSp>
      <xdr:nvGrpSpPr>
        <xdr:cNvPr id="798" name="Group 2065"/>
        <xdr:cNvGrpSpPr>
          <a:grpSpLocks noChangeAspect="1"/>
        </xdr:cNvGrpSpPr>
      </xdr:nvGrpSpPr>
      <xdr:grpSpPr>
        <a:xfrm>
          <a:off x="266319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99" name="Line 20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Oval 20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476250</xdr:colOff>
      <xdr:row>19</xdr:row>
      <xdr:rowOff>209550</xdr:rowOff>
    </xdr:from>
    <xdr:to>
      <xdr:col>42</xdr:col>
      <xdr:colOff>781050</xdr:colOff>
      <xdr:row>21</xdr:row>
      <xdr:rowOff>114300</xdr:rowOff>
    </xdr:to>
    <xdr:grpSp>
      <xdr:nvGrpSpPr>
        <xdr:cNvPr id="801" name="Group 2071"/>
        <xdr:cNvGrpSpPr>
          <a:grpSpLocks noChangeAspect="1"/>
        </xdr:cNvGrpSpPr>
      </xdr:nvGrpSpPr>
      <xdr:grpSpPr>
        <a:xfrm>
          <a:off x="3122295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02" name="Line 207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207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152400</xdr:colOff>
      <xdr:row>19</xdr:row>
      <xdr:rowOff>209550</xdr:rowOff>
    </xdr:from>
    <xdr:to>
      <xdr:col>42</xdr:col>
      <xdr:colOff>457200</xdr:colOff>
      <xdr:row>21</xdr:row>
      <xdr:rowOff>114300</xdr:rowOff>
    </xdr:to>
    <xdr:grpSp>
      <xdr:nvGrpSpPr>
        <xdr:cNvPr id="804" name="Group 2074"/>
        <xdr:cNvGrpSpPr>
          <a:grpSpLocks noChangeAspect="1"/>
        </xdr:cNvGrpSpPr>
      </xdr:nvGrpSpPr>
      <xdr:grpSpPr>
        <a:xfrm>
          <a:off x="3089910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05" name="Line 207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207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390525</xdr:colOff>
      <xdr:row>21</xdr:row>
      <xdr:rowOff>114300</xdr:rowOff>
    </xdr:from>
    <xdr:to>
      <xdr:col>42</xdr:col>
      <xdr:colOff>295275</xdr:colOff>
      <xdr:row>22</xdr:row>
      <xdr:rowOff>190500</xdr:rowOff>
    </xdr:to>
    <xdr:sp>
      <xdr:nvSpPr>
        <xdr:cNvPr id="807" name="Line 2077"/>
        <xdr:cNvSpPr>
          <a:spLocks/>
        </xdr:cNvSpPr>
      </xdr:nvSpPr>
      <xdr:spPr>
        <a:xfrm flipV="1">
          <a:off x="29136975" y="5514975"/>
          <a:ext cx="1905000" cy="3048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30</xdr:row>
      <xdr:rowOff>114300</xdr:rowOff>
    </xdr:from>
    <xdr:to>
      <xdr:col>65</xdr:col>
      <xdr:colOff>419100</xdr:colOff>
      <xdr:row>32</xdr:row>
      <xdr:rowOff>28575</xdr:rowOff>
    </xdr:to>
    <xdr:grpSp>
      <xdr:nvGrpSpPr>
        <xdr:cNvPr id="808" name="Group 2078"/>
        <xdr:cNvGrpSpPr>
          <a:grpSpLocks noChangeAspect="1"/>
        </xdr:cNvGrpSpPr>
      </xdr:nvGrpSpPr>
      <xdr:grpSpPr>
        <a:xfrm>
          <a:off x="484727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09" name="Line 20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Oval 20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27</xdr:row>
      <xdr:rowOff>114300</xdr:rowOff>
    </xdr:from>
    <xdr:to>
      <xdr:col>68</xdr:col>
      <xdr:colOff>504825</xdr:colOff>
      <xdr:row>30</xdr:row>
      <xdr:rowOff>114300</xdr:rowOff>
    </xdr:to>
    <xdr:sp>
      <xdr:nvSpPr>
        <xdr:cNvPr id="811" name="Line 2081"/>
        <xdr:cNvSpPr>
          <a:spLocks/>
        </xdr:cNvSpPr>
      </xdr:nvSpPr>
      <xdr:spPr>
        <a:xfrm flipH="1">
          <a:off x="48634650" y="6886575"/>
          <a:ext cx="2238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504825</xdr:colOff>
      <xdr:row>24</xdr:row>
      <xdr:rowOff>114300</xdr:rowOff>
    </xdr:from>
    <xdr:to>
      <xdr:col>18</xdr:col>
      <xdr:colOff>533400</xdr:colOff>
      <xdr:row>26</xdr:row>
      <xdr:rowOff>180975</xdr:rowOff>
    </xdr:to>
    <xdr:sp>
      <xdr:nvSpPr>
        <xdr:cNvPr id="812" name="Line 2085"/>
        <xdr:cNvSpPr>
          <a:spLocks/>
        </xdr:cNvSpPr>
      </xdr:nvSpPr>
      <xdr:spPr>
        <a:xfrm>
          <a:off x="10448925" y="6200775"/>
          <a:ext cx="30003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533400</xdr:colOff>
      <xdr:row>26</xdr:row>
      <xdr:rowOff>180975</xdr:rowOff>
    </xdr:from>
    <xdr:to>
      <xdr:col>19</xdr:col>
      <xdr:colOff>361950</xdr:colOff>
      <xdr:row>27</xdr:row>
      <xdr:rowOff>57150</xdr:rowOff>
    </xdr:to>
    <xdr:sp>
      <xdr:nvSpPr>
        <xdr:cNvPr id="813" name="Line 2086"/>
        <xdr:cNvSpPr>
          <a:spLocks/>
        </xdr:cNvSpPr>
      </xdr:nvSpPr>
      <xdr:spPr>
        <a:xfrm>
          <a:off x="13449300" y="6724650"/>
          <a:ext cx="8001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27</xdr:row>
      <xdr:rowOff>57150</xdr:rowOff>
    </xdr:from>
    <xdr:to>
      <xdr:col>20</xdr:col>
      <xdr:colOff>590550</xdr:colOff>
      <xdr:row>27</xdr:row>
      <xdr:rowOff>114300</xdr:rowOff>
    </xdr:to>
    <xdr:sp>
      <xdr:nvSpPr>
        <xdr:cNvPr id="814" name="Line 2087"/>
        <xdr:cNvSpPr>
          <a:spLocks/>
        </xdr:cNvSpPr>
      </xdr:nvSpPr>
      <xdr:spPr>
        <a:xfrm>
          <a:off x="14249400" y="68294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733425</xdr:colOff>
      <xdr:row>35</xdr:row>
      <xdr:rowOff>142875</xdr:rowOff>
    </xdr:from>
    <xdr:to>
      <xdr:col>60</xdr:col>
      <xdr:colOff>219075</xdr:colOff>
      <xdr:row>36</xdr:row>
      <xdr:rowOff>66675</xdr:rowOff>
    </xdr:to>
    <xdr:sp>
      <xdr:nvSpPr>
        <xdr:cNvPr id="815" name="Line 2088"/>
        <xdr:cNvSpPr>
          <a:spLocks/>
        </xdr:cNvSpPr>
      </xdr:nvSpPr>
      <xdr:spPr>
        <a:xfrm flipV="1">
          <a:off x="43672125" y="8743950"/>
          <a:ext cx="97155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19050</xdr:colOff>
      <xdr:row>36</xdr:row>
      <xdr:rowOff>66675</xdr:rowOff>
    </xdr:from>
    <xdr:to>
      <xdr:col>58</xdr:col>
      <xdr:colOff>723900</xdr:colOff>
      <xdr:row>36</xdr:row>
      <xdr:rowOff>114300</xdr:rowOff>
    </xdr:to>
    <xdr:sp>
      <xdr:nvSpPr>
        <xdr:cNvPr id="816" name="Line 2089"/>
        <xdr:cNvSpPr>
          <a:spLocks/>
        </xdr:cNvSpPr>
      </xdr:nvSpPr>
      <xdr:spPr>
        <a:xfrm flipV="1">
          <a:off x="42957750" y="8896350"/>
          <a:ext cx="6953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200025</xdr:colOff>
      <xdr:row>33</xdr:row>
      <xdr:rowOff>114300</xdr:rowOff>
    </xdr:from>
    <xdr:to>
      <xdr:col>63</xdr:col>
      <xdr:colOff>247650</xdr:colOff>
      <xdr:row>35</xdr:row>
      <xdr:rowOff>142875</xdr:rowOff>
    </xdr:to>
    <xdr:sp>
      <xdr:nvSpPr>
        <xdr:cNvPr id="817" name="Line 2090"/>
        <xdr:cNvSpPr>
          <a:spLocks/>
        </xdr:cNvSpPr>
      </xdr:nvSpPr>
      <xdr:spPr>
        <a:xfrm flipV="1">
          <a:off x="44624625" y="8258175"/>
          <a:ext cx="2505075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30</xdr:row>
      <xdr:rowOff>114300</xdr:rowOff>
    </xdr:from>
    <xdr:to>
      <xdr:col>65</xdr:col>
      <xdr:colOff>247650</xdr:colOff>
      <xdr:row>33</xdr:row>
      <xdr:rowOff>114300</xdr:rowOff>
    </xdr:to>
    <xdr:sp>
      <xdr:nvSpPr>
        <xdr:cNvPr id="818" name="Line 2093"/>
        <xdr:cNvSpPr>
          <a:spLocks/>
        </xdr:cNvSpPr>
      </xdr:nvSpPr>
      <xdr:spPr>
        <a:xfrm flipV="1">
          <a:off x="47129700" y="7572375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466725</xdr:colOff>
      <xdr:row>21</xdr:row>
      <xdr:rowOff>0</xdr:rowOff>
    </xdr:from>
    <xdr:ext cx="628650" cy="228600"/>
    <xdr:sp>
      <xdr:nvSpPr>
        <xdr:cNvPr id="819" name="text 7125"/>
        <xdr:cNvSpPr txBox="1">
          <a:spLocks noChangeArrowheads="1"/>
        </xdr:cNvSpPr>
      </xdr:nvSpPr>
      <xdr:spPr>
        <a:xfrm>
          <a:off x="28241625" y="5400675"/>
          <a:ext cx="6286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FF0000"/>
              </a:solidFill>
            </a:rPr>
            <a:t>odvrat</a:t>
          </a:r>
        </a:p>
      </xdr:txBody>
    </xdr:sp>
    <xdr:clientData/>
  </xdr:oneCellAnchor>
  <xdr:twoCellAnchor>
    <xdr:from>
      <xdr:col>36</xdr:col>
      <xdr:colOff>495300</xdr:colOff>
      <xdr:row>27</xdr:row>
      <xdr:rowOff>114300</xdr:rowOff>
    </xdr:from>
    <xdr:to>
      <xdr:col>39</xdr:col>
      <xdr:colOff>266700</xdr:colOff>
      <xdr:row>30</xdr:row>
      <xdr:rowOff>114300</xdr:rowOff>
    </xdr:to>
    <xdr:sp>
      <xdr:nvSpPr>
        <xdr:cNvPr id="820" name="Line 2198"/>
        <xdr:cNvSpPr>
          <a:spLocks/>
        </xdr:cNvSpPr>
      </xdr:nvSpPr>
      <xdr:spPr>
        <a:xfrm>
          <a:off x="26784300" y="68865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171450</xdr:colOff>
      <xdr:row>21</xdr:row>
      <xdr:rowOff>171450</xdr:rowOff>
    </xdr:from>
    <xdr:to>
      <xdr:col>39</xdr:col>
      <xdr:colOff>200025</xdr:colOff>
      <xdr:row>22</xdr:row>
      <xdr:rowOff>171450</xdr:rowOff>
    </xdr:to>
    <xdr:grpSp>
      <xdr:nvGrpSpPr>
        <xdr:cNvPr id="821" name="Group 2213"/>
        <xdr:cNvGrpSpPr>
          <a:grpSpLocks/>
        </xdr:cNvGrpSpPr>
      </xdr:nvGrpSpPr>
      <xdr:grpSpPr>
        <a:xfrm>
          <a:off x="28917900" y="5572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22" name="Rectangle 22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Rectangle 22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Rectangle 22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847725</xdr:colOff>
      <xdr:row>34</xdr:row>
      <xdr:rowOff>114300</xdr:rowOff>
    </xdr:from>
    <xdr:to>
      <xdr:col>58</xdr:col>
      <xdr:colOff>876300</xdr:colOff>
      <xdr:row>35</xdr:row>
      <xdr:rowOff>114300</xdr:rowOff>
    </xdr:to>
    <xdr:grpSp>
      <xdr:nvGrpSpPr>
        <xdr:cNvPr id="825" name="Group 2241"/>
        <xdr:cNvGrpSpPr>
          <a:grpSpLocks/>
        </xdr:cNvGrpSpPr>
      </xdr:nvGrpSpPr>
      <xdr:grpSpPr>
        <a:xfrm>
          <a:off x="43786425" y="8486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26" name="Rectangle 224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Rectangle 224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Rectangle 224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171450</xdr:colOff>
      <xdr:row>22</xdr:row>
      <xdr:rowOff>142875</xdr:rowOff>
    </xdr:from>
    <xdr:to>
      <xdr:col>41</xdr:col>
      <xdr:colOff>200025</xdr:colOff>
      <xdr:row>23</xdr:row>
      <xdr:rowOff>142875</xdr:rowOff>
    </xdr:to>
    <xdr:grpSp>
      <xdr:nvGrpSpPr>
        <xdr:cNvPr id="829" name="Group 2249"/>
        <xdr:cNvGrpSpPr>
          <a:grpSpLocks/>
        </xdr:cNvGrpSpPr>
      </xdr:nvGrpSpPr>
      <xdr:grpSpPr>
        <a:xfrm>
          <a:off x="30403800" y="5772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30" name="Rectangle 225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Rectangle 225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Rectangle 225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219075</xdr:colOff>
      <xdr:row>25</xdr:row>
      <xdr:rowOff>76200</xdr:rowOff>
    </xdr:from>
    <xdr:to>
      <xdr:col>62</xdr:col>
      <xdr:colOff>742950</xdr:colOff>
      <xdr:row>26</xdr:row>
      <xdr:rowOff>152400</xdr:rowOff>
    </xdr:to>
    <xdr:grpSp>
      <xdr:nvGrpSpPr>
        <xdr:cNvPr id="833" name="Group 2273"/>
        <xdr:cNvGrpSpPr>
          <a:grpSpLocks/>
        </xdr:cNvGrpSpPr>
      </xdr:nvGrpSpPr>
      <xdr:grpSpPr>
        <a:xfrm>
          <a:off x="35728275" y="6391275"/>
          <a:ext cx="10925175" cy="304800"/>
          <a:chOff x="89" y="239"/>
          <a:chExt cx="863" cy="32"/>
        </a:xfrm>
        <a:solidFill>
          <a:srgbClr val="FFFFFF"/>
        </a:solidFill>
      </xdr:grpSpPr>
      <xdr:sp>
        <xdr:nvSpPr>
          <xdr:cNvPr id="834" name="Rectangle 2274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Rectangle 227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Rectangle 227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Rectangle 227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Rectangle 227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Rectangle 227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Rectangle 228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Rectangle 228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Rectangle 228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25</xdr:row>
      <xdr:rowOff>114300</xdr:rowOff>
    </xdr:from>
    <xdr:to>
      <xdr:col>62</xdr:col>
      <xdr:colOff>0</xdr:colOff>
      <xdr:row>26</xdr:row>
      <xdr:rowOff>114300</xdr:rowOff>
    </xdr:to>
    <xdr:sp>
      <xdr:nvSpPr>
        <xdr:cNvPr id="843" name="text 7125"/>
        <xdr:cNvSpPr txBox="1">
          <a:spLocks noChangeArrowheads="1"/>
        </xdr:cNvSpPr>
      </xdr:nvSpPr>
      <xdr:spPr>
        <a:xfrm>
          <a:off x="453961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153</a:t>
          </a:r>
        </a:p>
      </xdr:txBody>
    </xdr:sp>
    <xdr:clientData/>
  </xdr:twoCellAnchor>
  <xdr:twoCellAnchor>
    <xdr:from>
      <xdr:col>47</xdr:col>
      <xdr:colOff>0</xdr:colOff>
      <xdr:row>28</xdr:row>
      <xdr:rowOff>76200</xdr:rowOff>
    </xdr:from>
    <xdr:to>
      <xdr:col>62</xdr:col>
      <xdr:colOff>257175</xdr:colOff>
      <xdr:row>29</xdr:row>
      <xdr:rowOff>152400</xdr:rowOff>
    </xdr:to>
    <xdr:grpSp>
      <xdr:nvGrpSpPr>
        <xdr:cNvPr id="844" name="Group 2284"/>
        <xdr:cNvGrpSpPr>
          <a:grpSpLocks/>
        </xdr:cNvGrpSpPr>
      </xdr:nvGrpSpPr>
      <xdr:grpSpPr>
        <a:xfrm>
          <a:off x="34994850" y="7077075"/>
          <a:ext cx="11172825" cy="304800"/>
          <a:chOff x="89" y="239"/>
          <a:chExt cx="863" cy="32"/>
        </a:xfrm>
        <a:solidFill>
          <a:srgbClr val="FFFFFF"/>
        </a:solidFill>
      </xdr:grpSpPr>
      <xdr:sp>
        <xdr:nvSpPr>
          <xdr:cNvPr id="845" name="Rectangle 228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Rectangle 228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Rectangle 228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Rectangle 228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Rectangle 228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Rectangle 229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Rectangle 229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Rectangle 229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Rectangle 229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457200</xdr:colOff>
      <xdr:row>28</xdr:row>
      <xdr:rowOff>114300</xdr:rowOff>
    </xdr:from>
    <xdr:to>
      <xdr:col>61</xdr:col>
      <xdr:colOff>0</xdr:colOff>
      <xdr:row>29</xdr:row>
      <xdr:rowOff>114300</xdr:rowOff>
    </xdr:to>
    <xdr:sp>
      <xdr:nvSpPr>
        <xdr:cNvPr id="854" name="text 7125"/>
        <xdr:cNvSpPr txBox="1">
          <a:spLocks noChangeArrowheads="1"/>
        </xdr:cNvSpPr>
      </xdr:nvSpPr>
      <xdr:spPr>
        <a:xfrm>
          <a:off x="4488180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154</a:t>
          </a:r>
        </a:p>
      </xdr:txBody>
    </xdr:sp>
    <xdr:clientData/>
  </xdr:twoCellAnchor>
  <xdr:twoCellAnchor>
    <xdr:from>
      <xdr:col>60</xdr:col>
      <xdr:colOff>276225</xdr:colOff>
      <xdr:row>36</xdr:row>
      <xdr:rowOff>0</xdr:rowOff>
    </xdr:from>
    <xdr:to>
      <xdr:col>60</xdr:col>
      <xdr:colOff>714375</xdr:colOff>
      <xdr:row>36</xdr:row>
      <xdr:rowOff>219075</xdr:rowOff>
    </xdr:to>
    <xdr:grpSp>
      <xdr:nvGrpSpPr>
        <xdr:cNvPr id="855" name="Group 2295"/>
        <xdr:cNvGrpSpPr>
          <a:grpSpLocks/>
        </xdr:cNvGrpSpPr>
      </xdr:nvGrpSpPr>
      <xdr:grpSpPr>
        <a:xfrm>
          <a:off x="44700825" y="88296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56" name="Oval 229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Line 229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Rectangle 229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229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257175</xdr:colOff>
      <xdr:row>36</xdr:row>
      <xdr:rowOff>133350</xdr:rowOff>
    </xdr:from>
    <xdr:to>
      <xdr:col>58</xdr:col>
      <xdr:colOff>609600</xdr:colOff>
      <xdr:row>37</xdr:row>
      <xdr:rowOff>28575</xdr:rowOff>
    </xdr:to>
    <xdr:sp>
      <xdr:nvSpPr>
        <xdr:cNvPr id="860" name="kreslení 417"/>
        <xdr:cNvSpPr>
          <a:spLocks/>
        </xdr:cNvSpPr>
      </xdr:nvSpPr>
      <xdr:spPr>
        <a:xfrm>
          <a:off x="43195875" y="8963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19</xdr:row>
      <xdr:rowOff>0</xdr:rowOff>
    </xdr:from>
    <xdr:ext cx="971550" cy="466725"/>
    <xdr:sp>
      <xdr:nvSpPr>
        <xdr:cNvPr id="861" name="text 774"/>
        <xdr:cNvSpPr txBox="1">
          <a:spLocks noChangeArrowheads="1"/>
        </xdr:cNvSpPr>
      </xdr:nvSpPr>
      <xdr:spPr>
        <a:xfrm>
          <a:off x="55149750" y="4943475"/>
          <a:ext cx="971550" cy="466725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P13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10,941</a:t>
          </a:r>
        </a:p>
      </xdr:txBody>
    </xdr:sp>
    <xdr:clientData/>
  </xdr:oneCellAnchor>
  <xdr:twoCellAnchor editAs="absolute">
    <xdr:from>
      <xdr:col>84</xdr:col>
      <xdr:colOff>600075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862" name="Group 1026"/>
        <xdr:cNvGrpSpPr>
          <a:grpSpLocks noChangeAspect="1"/>
        </xdr:cNvGrpSpPr>
      </xdr:nvGrpSpPr>
      <xdr:grpSpPr>
        <a:xfrm>
          <a:off x="62855475" y="5915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863" name="Line 102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Oval 102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Oval 102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Oval 103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Oval 103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Oval 103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Rectangle 103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25</xdr:row>
      <xdr:rowOff>57150</xdr:rowOff>
    </xdr:from>
    <xdr:to>
      <xdr:col>4</xdr:col>
      <xdr:colOff>381000</xdr:colOff>
      <xdr:row>25</xdr:row>
      <xdr:rowOff>171450</xdr:rowOff>
    </xdr:to>
    <xdr:grpSp>
      <xdr:nvGrpSpPr>
        <xdr:cNvPr id="870" name="Group 1018"/>
        <xdr:cNvGrpSpPr>
          <a:grpSpLocks noChangeAspect="1"/>
        </xdr:cNvGrpSpPr>
      </xdr:nvGrpSpPr>
      <xdr:grpSpPr>
        <a:xfrm>
          <a:off x="2066925" y="6372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71" name="Line 101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Oval 102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Oval 102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Oval 102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Oval 102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Oval 102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Rectangle 102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314325</xdr:colOff>
      <xdr:row>33</xdr:row>
      <xdr:rowOff>114300</xdr:rowOff>
    </xdr:from>
    <xdr:to>
      <xdr:col>46</xdr:col>
      <xdr:colOff>619125</xdr:colOff>
      <xdr:row>35</xdr:row>
      <xdr:rowOff>28575</xdr:rowOff>
    </xdr:to>
    <xdr:grpSp>
      <xdr:nvGrpSpPr>
        <xdr:cNvPr id="878" name="Group 1922"/>
        <xdr:cNvGrpSpPr>
          <a:grpSpLocks/>
        </xdr:cNvGrpSpPr>
      </xdr:nvGrpSpPr>
      <xdr:grpSpPr>
        <a:xfrm>
          <a:off x="34337625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79" name="Line 19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19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457200</xdr:colOff>
      <xdr:row>21</xdr:row>
      <xdr:rowOff>0</xdr:rowOff>
    </xdr:from>
    <xdr:to>
      <xdr:col>69</xdr:col>
      <xdr:colOff>0</xdr:colOff>
      <xdr:row>22</xdr:row>
      <xdr:rowOff>0</xdr:rowOff>
    </xdr:to>
    <xdr:sp>
      <xdr:nvSpPr>
        <xdr:cNvPr id="881" name="text 207"/>
        <xdr:cNvSpPr txBox="1">
          <a:spLocks noChangeArrowheads="1"/>
        </xdr:cNvSpPr>
      </xdr:nvSpPr>
      <xdr:spPr>
        <a:xfrm>
          <a:off x="50825400" y="5400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RD</a:t>
          </a:r>
        </a:p>
      </xdr:txBody>
    </xdr:sp>
    <xdr:clientData/>
  </xdr:twoCellAnchor>
  <xdr:twoCellAnchor>
    <xdr:from>
      <xdr:col>62</xdr:col>
      <xdr:colOff>742950</xdr:colOff>
      <xdr:row>25</xdr:row>
      <xdr:rowOff>76200</xdr:rowOff>
    </xdr:from>
    <xdr:to>
      <xdr:col>62</xdr:col>
      <xdr:colOff>847725</xdr:colOff>
      <xdr:row>37</xdr:row>
      <xdr:rowOff>0</xdr:rowOff>
    </xdr:to>
    <xdr:sp>
      <xdr:nvSpPr>
        <xdr:cNvPr id="882" name="Rectangle 2911" descr="Vodorovné cihly"/>
        <xdr:cNvSpPr>
          <a:spLocks/>
        </xdr:cNvSpPr>
      </xdr:nvSpPr>
      <xdr:spPr>
        <a:xfrm>
          <a:off x="46653450" y="6391275"/>
          <a:ext cx="104775" cy="2667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371475</xdr:colOff>
      <xdr:row>28</xdr:row>
      <xdr:rowOff>57150</xdr:rowOff>
    </xdr:from>
    <xdr:to>
      <xdr:col>63</xdr:col>
      <xdr:colOff>95250</xdr:colOff>
      <xdr:row>28</xdr:row>
      <xdr:rowOff>171450</xdr:rowOff>
    </xdr:to>
    <xdr:grpSp>
      <xdr:nvGrpSpPr>
        <xdr:cNvPr id="883" name="Group 1069"/>
        <xdr:cNvGrpSpPr>
          <a:grpSpLocks noChangeAspect="1"/>
        </xdr:cNvGrpSpPr>
      </xdr:nvGrpSpPr>
      <xdr:grpSpPr>
        <a:xfrm>
          <a:off x="46281975" y="7058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884" name="Line 107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Oval 107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Oval 107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Oval 107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Oval 107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Rectangle 107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238125</xdr:colOff>
      <xdr:row>31</xdr:row>
      <xdr:rowOff>57150</xdr:rowOff>
    </xdr:from>
    <xdr:to>
      <xdr:col>60</xdr:col>
      <xdr:colOff>428625</xdr:colOff>
      <xdr:row>31</xdr:row>
      <xdr:rowOff>171450</xdr:rowOff>
    </xdr:to>
    <xdr:grpSp>
      <xdr:nvGrpSpPr>
        <xdr:cNvPr id="890" name="Group 1069"/>
        <xdr:cNvGrpSpPr>
          <a:grpSpLocks noChangeAspect="1"/>
        </xdr:cNvGrpSpPr>
      </xdr:nvGrpSpPr>
      <xdr:grpSpPr>
        <a:xfrm>
          <a:off x="44148375" y="77438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891" name="Line 107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Oval 107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Oval 107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Oval 107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Oval 107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Rectangle 107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57150</xdr:colOff>
      <xdr:row>25</xdr:row>
      <xdr:rowOff>57150</xdr:rowOff>
    </xdr:from>
    <xdr:to>
      <xdr:col>64</xdr:col>
      <xdr:colOff>104775</xdr:colOff>
      <xdr:row>25</xdr:row>
      <xdr:rowOff>171450</xdr:rowOff>
    </xdr:to>
    <xdr:grpSp>
      <xdr:nvGrpSpPr>
        <xdr:cNvPr id="897" name="Group 1063"/>
        <xdr:cNvGrpSpPr>
          <a:grpSpLocks noChangeAspect="1"/>
        </xdr:cNvGrpSpPr>
      </xdr:nvGrpSpPr>
      <xdr:grpSpPr>
        <a:xfrm>
          <a:off x="46939200" y="6372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898" name="Line 106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106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Oval 106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Oval 106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Rectangle 106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228600</xdr:colOff>
      <xdr:row>23</xdr:row>
      <xdr:rowOff>57150</xdr:rowOff>
    </xdr:from>
    <xdr:to>
      <xdr:col>44</xdr:col>
      <xdr:colOff>923925</xdr:colOff>
      <xdr:row>23</xdr:row>
      <xdr:rowOff>171450</xdr:rowOff>
    </xdr:to>
    <xdr:grpSp>
      <xdr:nvGrpSpPr>
        <xdr:cNvPr id="903" name="Skupina 1467"/>
        <xdr:cNvGrpSpPr>
          <a:grpSpLocks/>
        </xdr:cNvGrpSpPr>
      </xdr:nvGrpSpPr>
      <xdr:grpSpPr>
        <a:xfrm>
          <a:off x="32613600" y="5915025"/>
          <a:ext cx="695325" cy="114300"/>
          <a:chOff x="6397315" y="1600588"/>
          <a:chExt cx="612837" cy="114300"/>
        </a:xfrm>
        <a:solidFill>
          <a:srgbClr val="FFFFFF"/>
        </a:solidFill>
      </xdr:grpSpPr>
      <xdr:sp>
        <xdr:nvSpPr>
          <xdr:cNvPr id="904" name="Line 1956"/>
          <xdr:cNvSpPr>
            <a:spLocks noChangeAspect="1"/>
          </xdr:cNvSpPr>
        </xdr:nvSpPr>
        <xdr:spPr>
          <a:xfrm>
            <a:off x="6857709" y="1657738"/>
            <a:ext cx="1237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1957"/>
          <xdr:cNvSpPr>
            <a:spLocks noChangeAspect="1"/>
          </xdr:cNvSpPr>
        </xdr:nvSpPr>
        <xdr:spPr>
          <a:xfrm>
            <a:off x="6397315" y="1600588"/>
            <a:ext cx="114294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1958"/>
          <xdr:cNvSpPr>
            <a:spLocks noChangeAspect="1"/>
          </xdr:cNvSpPr>
        </xdr:nvSpPr>
        <xdr:spPr>
          <a:xfrm>
            <a:off x="6743415" y="1600588"/>
            <a:ext cx="114294" cy="11430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Oval 1959"/>
          <xdr:cNvSpPr>
            <a:spLocks noChangeAspect="1"/>
          </xdr:cNvSpPr>
        </xdr:nvSpPr>
        <xdr:spPr>
          <a:xfrm>
            <a:off x="6629121" y="1600588"/>
            <a:ext cx="114294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Rectangle 1960"/>
          <xdr:cNvSpPr>
            <a:spLocks noChangeAspect="1"/>
          </xdr:cNvSpPr>
        </xdr:nvSpPr>
        <xdr:spPr>
          <a:xfrm>
            <a:off x="6981502" y="1610103"/>
            <a:ext cx="28650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Line 1961"/>
          <xdr:cNvSpPr>
            <a:spLocks noChangeAspect="1"/>
          </xdr:cNvSpPr>
        </xdr:nvSpPr>
        <xdr:spPr>
          <a:xfrm flipV="1">
            <a:off x="6648272" y="1619648"/>
            <a:ext cx="76145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Line 1962"/>
          <xdr:cNvSpPr>
            <a:spLocks noChangeAspect="1"/>
          </xdr:cNvSpPr>
        </xdr:nvSpPr>
        <xdr:spPr>
          <a:xfrm>
            <a:off x="6648272" y="1619648"/>
            <a:ext cx="76145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Oval 1963"/>
          <xdr:cNvSpPr>
            <a:spLocks noChangeAspect="1"/>
          </xdr:cNvSpPr>
        </xdr:nvSpPr>
        <xdr:spPr>
          <a:xfrm>
            <a:off x="6514060" y="1600588"/>
            <a:ext cx="114294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504825</xdr:colOff>
      <xdr:row>26</xdr:row>
      <xdr:rowOff>0</xdr:rowOff>
    </xdr:from>
    <xdr:to>
      <xdr:col>44</xdr:col>
      <xdr:colOff>942975</xdr:colOff>
      <xdr:row>27</xdr:row>
      <xdr:rowOff>0</xdr:rowOff>
    </xdr:to>
    <xdr:grpSp>
      <xdr:nvGrpSpPr>
        <xdr:cNvPr id="912" name="Skupina 1476"/>
        <xdr:cNvGrpSpPr>
          <a:grpSpLocks/>
        </xdr:cNvGrpSpPr>
      </xdr:nvGrpSpPr>
      <xdr:grpSpPr>
        <a:xfrm>
          <a:off x="32889825" y="6543675"/>
          <a:ext cx="438150" cy="228600"/>
          <a:chOff x="8494204" y="5695785"/>
          <a:chExt cx="375530" cy="230052"/>
        </a:xfrm>
        <a:solidFill>
          <a:srgbClr val="FFFFFF"/>
        </a:solidFill>
      </xdr:grpSpPr>
      <xdr:sp>
        <xdr:nvSpPr>
          <xdr:cNvPr id="913" name="Oval 1885"/>
          <xdr:cNvSpPr>
            <a:spLocks noChangeAspect="1"/>
          </xdr:cNvSpPr>
        </xdr:nvSpPr>
        <xdr:spPr>
          <a:xfrm>
            <a:off x="8613341" y="5695785"/>
            <a:ext cx="114255" cy="11347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Oval 1886"/>
          <xdr:cNvSpPr>
            <a:spLocks noChangeAspect="1"/>
          </xdr:cNvSpPr>
        </xdr:nvSpPr>
        <xdr:spPr>
          <a:xfrm>
            <a:off x="8494204" y="5695785"/>
            <a:ext cx="114255" cy="113473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Oval 1887"/>
          <xdr:cNvSpPr>
            <a:spLocks noChangeAspect="1"/>
          </xdr:cNvSpPr>
        </xdr:nvSpPr>
        <xdr:spPr>
          <a:xfrm>
            <a:off x="8612590" y="5809258"/>
            <a:ext cx="114255" cy="11652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Oval 1888"/>
          <xdr:cNvSpPr>
            <a:spLocks noChangeAspect="1"/>
          </xdr:cNvSpPr>
        </xdr:nvSpPr>
        <xdr:spPr>
          <a:xfrm>
            <a:off x="8726845" y="5699868"/>
            <a:ext cx="114255" cy="113473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Rectangle 1889"/>
          <xdr:cNvSpPr>
            <a:spLocks noChangeAspect="1"/>
          </xdr:cNvSpPr>
        </xdr:nvSpPr>
        <xdr:spPr>
          <a:xfrm>
            <a:off x="8841194" y="5695785"/>
            <a:ext cx="28540" cy="23005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918" name="Group 1890"/>
          <xdr:cNvGrpSpPr>
            <a:grpSpLocks/>
          </xdr:cNvGrpSpPr>
        </xdr:nvGrpSpPr>
        <xdr:grpSpPr>
          <a:xfrm>
            <a:off x="8726094" y="5809316"/>
            <a:ext cx="114255" cy="116521"/>
            <a:chOff x="916" y="191"/>
            <a:chExt cx="12" cy="12"/>
          </a:xfrm>
          <a:solidFill>
            <a:srgbClr val="FFFFFF"/>
          </a:solidFill>
        </xdr:grpSpPr>
        <xdr:sp>
          <xdr:nvSpPr>
            <xdr:cNvPr id="919" name="Oval 1891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20" name="Line 1892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21" name="Line 1893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904875</xdr:colOff>
      <xdr:row>23</xdr:row>
      <xdr:rowOff>57150</xdr:rowOff>
    </xdr:from>
    <xdr:to>
      <xdr:col>21</xdr:col>
      <xdr:colOff>485775</xdr:colOff>
      <xdr:row>23</xdr:row>
      <xdr:rowOff>171450</xdr:rowOff>
    </xdr:to>
    <xdr:grpSp>
      <xdr:nvGrpSpPr>
        <xdr:cNvPr id="922" name="Skupina 4"/>
        <xdr:cNvGrpSpPr>
          <a:grpSpLocks/>
        </xdr:cNvGrpSpPr>
      </xdr:nvGrpSpPr>
      <xdr:grpSpPr>
        <a:xfrm>
          <a:off x="15306675" y="5915025"/>
          <a:ext cx="552450" cy="114300"/>
          <a:chOff x="13138439" y="5893783"/>
          <a:chExt cx="467486" cy="114300"/>
        </a:xfrm>
        <a:solidFill>
          <a:srgbClr val="FFFFFF"/>
        </a:solidFill>
      </xdr:grpSpPr>
      <xdr:sp>
        <xdr:nvSpPr>
          <xdr:cNvPr id="923" name="Line 427"/>
          <xdr:cNvSpPr>
            <a:spLocks noChangeAspect="1"/>
          </xdr:cNvSpPr>
        </xdr:nvSpPr>
        <xdr:spPr>
          <a:xfrm>
            <a:off x="13481924" y="5950933"/>
            <a:ext cx="1240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428"/>
          <xdr:cNvSpPr>
            <a:spLocks noChangeAspect="1"/>
          </xdr:cNvSpPr>
        </xdr:nvSpPr>
        <xdr:spPr>
          <a:xfrm>
            <a:off x="13252973" y="5893783"/>
            <a:ext cx="114534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Oval 429"/>
          <xdr:cNvSpPr>
            <a:spLocks noChangeAspect="1"/>
          </xdr:cNvSpPr>
        </xdr:nvSpPr>
        <xdr:spPr>
          <a:xfrm>
            <a:off x="13367390" y="5893783"/>
            <a:ext cx="114534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Oval 431"/>
          <xdr:cNvSpPr>
            <a:spLocks noChangeAspect="1"/>
          </xdr:cNvSpPr>
        </xdr:nvSpPr>
        <xdr:spPr>
          <a:xfrm>
            <a:off x="13138439" y="5893783"/>
            <a:ext cx="114534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771525</xdr:colOff>
      <xdr:row>26</xdr:row>
      <xdr:rowOff>57150</xdr:rowOff>
    </xdr:from>
    <xdr:to>
      <xdr:col>21</xdr:col>
      <xdr:colOff>485775</xdr:colOff>
      <xdr:row>26</xdr:row>
      <xdr:rowOff>171450</xdr:rowOff>
    </xdr:to>
    <xdr:grpSp>
      <xdr:nvGrpSpPr>
        <xdr:cNvPr id="927" name="Skupina 5"/>
        <xdr:cNvGrpSpPr>
          <a:grpSpLocks/>
        </xdr:cNvGrpSpPr>
      </xdr:nvGrpSpPr>
      <xdr:grpSpPr>
        <a:xfrm>
          <a:off x="15173325" y="6600825"/>
          <a:ext cx="685800" cy="114300"/>
          <a:chOff x="12964505" y="6574168"/>
          <a:chExt cx="581795" cy="114300"/>
        </a:xfrm>
        <a:solidFill>
          <a:srgbClr val="FFFFFF"/>
        </a:solidFill>
      </xdr:grpSpPr>
      <xdr:sp>
        <xdr:nvSpPr>
          <xdr:cNvPr id="928" name="Line 411"/>
          <xdr:cNvSpPr>
            <a:spLocks noChangeAspect="1"/>
          </xdr:cNvSpPr>
        </xdr:nvSpPr>
        <xdr:spPr>
          <a:xfrm>
            <a:off x="13422378" y="6631318"/>
            <a:ext cx="1239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Oval 412"/>
          <xdr:cNvSpPr>
            <a:spLocks noChangeAspect="1"/>
          </xdr:cNvSpPr>
        </xdr:nvSpPr>
        <xdr:spPr>
          <a:xfrm>
            <a:off x="13193441" y="6574168"/>
            <a:ext cx="114468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Oval 413"/>
          <xdr:cNvSpPr>
            <a:spLocks noChangeAspect="1"/>
          </xdr:cNvSpPr>
        </xdr:nvSpPr>
        <xdr:spPr>
          <a:xfrm>
            <a:off x="13307909" y="6574168"/>
            <a:ext cx="114468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Oval 414"/>
          <xdr:cNvSpPr>
            <a:spLocks noChangeAspect="1"/>
          </xdr:cNvSpPr>
        </xdr:nvSpPr>
        <xdr:spPr>
          <a:xfrm>
            <a:off x="12964505" y="6574168"/>
            <a:ext cx="114468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Oval 415"/>
          <xdr:cNvSpPr>
            <a:spLocks noChangeAspect="1"/>
          </xdr:cNvSpPr>
        </xdr:nvSpPr>
        <xdr:spPr>
          <a:xfrm>
            <a:off x="13078973" y="6574168"/>
            <a:ext cx="114468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133350</xdr:colOff>
      <xdr:row>37</xdr:row>
      <xdr:rowOff>38100</xdr:rowOff>
    </xdr:from>
    <xdr:to>
      <xdr:col>43</xdr:col>
      <xdr:colOff>485775</xdr:colOff>
      <xdr:row>37</xdr:row>
      <xdr:rowOff>161925</xdr:rowOff>
    </xdr:to>
    <xdr:sp>
      <xdr:nvSpPr>
        <xdr:cNvPr id="933" name="kreslení 417"/>
        <xdr:cNvSpPr>
          <a:spLocks/>
        </xdr:cNvSpPr>
      </xdr:nvSpPr>
      <xdr:spPr>
        <a:xfrm>
          <a:off x="31851600" y="90963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34" name="Line 603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35" name="Line 604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36" name="Line 605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37" name="Line 606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38" name="Line 607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39" name="Line 608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40" name="Line 609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41" name="Line 610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42" name="Line 61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43" name="Line 61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44" name="Line 613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45" name="Line 614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46" name="Line 615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47" name="Line 616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48" name="Line 617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49" name="Line 618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50" name="Line 619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51" name="Line 620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52" name="Line 62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53" name="Line 62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54" name="Line 623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55" name="Line 624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56" name="Line 625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57" name="Line 626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361950</xdr:colOff>
      <xdr:row>37</xdr:row>
      <xdr:rowOff>142875</xdr:rowOff>
    </xdr:from>
    <xdr:to>
      <xdr:col>42</xdr:col>
      <xdr:colOff>800100</xdr:colOff>
      <xdr:row>38</xdr:row>
      <xdr:rowOff>28575</xdr:rowOff>
    </xdr:to>
    <xdr:grpSp>
      <xdr:nvGrpSpPr>
        <xdr:cNvPr id="958" name="Group 98"/>
        <xdr:cNvGrpSpPr>
          <a:grpSpLocks noChangeAspect="1"/>
        </xdr:cNvGrpSpPr>
      </xdr:nvGrpSpPr>
      <xdr:grpSpPr>
        <a:xfrm>
          <a:off x="31108650" y="9201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59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190500</xdr:colOff>
      <xdr:row>23</xdr:row>
      <xdr:rowOff>47625</xdr:rowOff>
    </xdr:from>
    <xdr:to>
      <xdr:col>75</xdr:col>
      <xdr:colOff>485775</xdr:colOff>
      <xdr:row>23</xdr:row>
      <xdr:rowOff>161925</xdr:rowOff>
    </xdr:to>
    <xdr:grpSp>
      <xdr:nvGrpSpPr>
        <xdr:cNvPr id="963" name="Group 1329"/>
        <xdr:cNvGrpSpPr>
          <a:grpSpLocks/>
        </xdr:cNvGrpSpPr>
      </xdr:nvGrpSpPr>
      <xdr:grpSpPr>
        <a:xfrm>
          <a:off x="55987950" y="5905500"/>
          <a:ext cx="295275" cy="114300"/>
          <a:chOff x="-6412" y="-19"/>
          <a:chExt cx="8181" cy="12"/>
        </a:xfrm>
        <a:solidFill>
          <a:srgbClr val="FFFFFF"/>
        </a:solidFill>
      </xdr:grpSpPr>
      <xdr:sp>
        <xdr:nvSpPr>
          <xdr:cNvPr id="964" name="Oval 1330"/>
          <xdr:cNvSpPr>
            <a:spLocks/>
          </xdr:cNvSpPr>
        </xdr:nvSpPr>
        <xdr:spPr>
          <a:xfrm>
            <a:off x="-2776" y="-19"/>
            <a:ext cx="363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Oval 1331"/>
          <xdr:cNvSpPr>
            <a:spLocks/>
          </xdr:cNvSpPr>
        </xdr:nvSpPr>
        <xdr:spPr>
          <a:xfrm>
            <a:off x="-6412" y="-19"/>
            <a:ext cx="363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Rectangle 1332"/>
          <xdr:cNvSpPr>
            <a:spLocks/>
          </xdr:cNvSpPr>
        </xdr:nvSpPr>
        <xdr:spPr>
          <a:xfrm>
            <a:off x="861" y="-19"/>
            <a:ext cx="908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352425</xdr:colOff>
      <xdr:row>29</xdr:row>
      <xdr:rowOff>66675</xdr:rowOff>
    </xdr:from>
    <xdr:to>
      <xdr:col>36</xdr:col>
      <xdr:colOff>647700</xdr:colOff>
      <xdr:row>29</xdr:row>
      <xdr:rowOff>180975</xdr:rowOff>
    </xdr:to>
    <xdr:grpSp>
      <xdr:nvGrpSpPr>
        <xdr:cNvPr id="967" name="Group 1300"/>
        <xdr:cNvGrpSpPr>
          <a:grpSpLocks/>
        </xdr:cNvGrpSpPr>
      </xdr:nvGrpSpPr>
      <xdr:grpSpPr>
        <a:xfrm>
          <a:off x="26641425" y="7296150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968" name="Oval 1301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Oval 1302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Rectangle 1303"/>
          <xdr:cNvSpPr>
            <a:spLocks/>
          </xdr:cNvSpPr>
        </xdr:nvSpPr>
        <xdr:spPr>
          <a:xfrm>
            <a:off x="-5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342900</xdr:colOff>
      <xdr:row>25</xdr:row>
      <xdr:rowOff>57150</xdr:rowOff>
    </xdr:from>
    <xdr:to>
      <xdr:col>14</xdr:col>
      <xdr:colOff>638175</xdr:colOff>
      <xdr:row>25</xdr:row>
      <xdr:rowOff>171450</xdr:rowOff>
    </xdr:to>
    <xdr:grpSp>
      <xdr:nvGrpSpPr>
        <xdr:cNvPr id="971" name="Group 1300"/>
        <xdr:cNvGrpSpPr>
          <a:grpSpLocks/>
        </xdr:cNvGrpSpPr>
      </xdr:nvGrpSpPr>
      <xdr:grpSpPr>
        <a:xfrm>
          <a:off x="10287000" y="637222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972" name="Oval 1301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Oval 1302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Rectangle 1303"/>
          <xdr:cNvSpPr>
            <a:spLocks/>
          </xdr:cNvSpPr>
        </xdr:nvSpPr>
        <xdr:spPr>
          <a:xfrm>
            <a:off x="-5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504825</xdr:colOff>
      <xdr:row>32</xdr:row>
      <xdr:rowOff>76200</xdr:rowOff>
    </xdr:from>
    <xdr:to>
      <xdr:col>46</xdr:col>
      <xdr:colOff>942975</xdr:colOff>
      <xdr:row>32</xdr:row>
      <xdr:rowOff>190500</xdr:rowOff>
    </xdr:to>
    <xdr:grpSp>
      <xdr:nvGrpSpPr>
        <xdr:cNvPr id="975" name="Group 59"/>
        <xdr:cNvGrpSpPr>
          <a:grpSpLocks noChangeAspect="1"/>
        </xdr:cNvGrpSpPr>
      </xdr:nvGrpSpPr>
      <xdr:grpSpPr>
        <a:xfrm>
          <a:off x="34528125" y="7991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76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485775</xdr:colOff>
      <xdr:row>22</xdr:row>
      <xdr:rowOff>123825</xdr:rowOff>
    </xdr:from>
    <xdr:to>
      <xdr:col>22</xdr:col>
      <xdr:colOff>247650</xdr:colOff>
      <xdr:row>22</xdr:row>
      <xdr:rowOff>123825</xdr:rowOff>
    </xdr:to>
    <xdr:sp>
      <xdr:nvSpPr>
        <xdr:cNvPr id="980" name="Line 427"/>
        <xdr:cNvSpPr>
          <a:spLocks noChangeAspect="1"/>
        </xdr:cNvSpPr>
      </xdr:nvSpPr>
      <xdr:spPr>
        <a:xfrm>
          <a:off x="15859125" y="5753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247650</xdr:colOff>
      <xdr:row>22</xdr:row>
      <xdr:rowOff>76200</xdr:rowOff>
    </xdr:from>
    <xdr:to>
      <xdr:col>22</xdr:col>
      <xdr:colOff>276225</xdr:colOff>
      <xdr:row>22</xdr:row>
      <xdr:rowOff>171450</xdr:rowOff>
    </xdr:to>
    <xdr:sp>
      <xdr:nvSpPr>
        <xdr:cNvPr id="981" name="Rectangle 433"/>
        <xdr:cNvSpPr>
          <a:spLocks noChangeAspect="1"/>
        </xdr:cNvSpPr>
      </xdr:nvSpPr>
      <xdr:spPr>
        <a:xfrm>
          <a:off x="16135350" y="57054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485775</xdr:colOff>
      <xdr:row>22</xdr:row>
      <xdr:rowOff>123825</xdr:rowOff>
    </xdr:from>
    <xdr:to>
      <xdr:col>21</xdr:col>
      <xdr:colOff>485775</xdr:colOff>
      <xdr:row>27</xdr:row>
      <xdr:rowOff>0</xdr:rowOff>
    </xdr:to>
    <xdr:sp>
      <xdr:nvSpPr>
        <xdr:cNvPr id="982" name="Přímá spojnice 2"/>
        <xdr:cNvSpPr>
          <a:spLocks/>
        </xdr:cNvSpPr>
      </xdr:nvSpPr>
      <xdr:spPr>
        <a:xfrm>
          <a:off x="15859125" y="575310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0</xdr:colOff>
      <xdr:row>27</xdr:row>
      <xdr:rowOff>0</xdr:rowOff>
    </xdr:from>
    <xdr:ext cx="971550" cy="228600"/>
    <xdr:sp>
      <xdr:nvSpPr>
        <xdr:cNvPr id="983" name="text 7166"/>
        <xdr:cNvSpPr txBox="1">
          <a:spLocks noChangeArrowheads="1"/>
        </xdr:cNvSpPr>
      </xdr:nvSpPr>
      <xdr:spPr>
        <a:xfrm>
          <a:off x="203454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44</xdr:col>
      <xdr:colOff>495300</xdr:colOff>
      <xdr:row>29</xdr:row>
      <xdr:rowOff>0</xdr:rowOff>
    </xdr:from>
    <xdr:to>
      <xdr:col>44</xdr:col>
      <xdr:colOff>923925</xdr:colOff>
      <xdr:row>30</xdr:row>
      <xdr:rowOff>0</xdr:rowOff>
    </xdr:to>
    <xdr:grpSp>
      <xdr:nvGrpSpPr>
        <xdr:cNvPr id="984" name="Skupina 1560"/>
        <xdr:cNvGrpSpPr>
          <a:grpSpLocks/>
        </xdr:cNvGrpSpPr>
      </xdr:nvGrpSpPr>
      <xdr:grpSpPr>
        <a:xfrm>
          <a:off x="32880300" y="7229475"/>
          <a:ext cx="438150" cy="228600"/>
          <a:chOff x="8494204" y="5695785"/>
          <a:chExt cx="375530" cy="230052"/>
        </a:xfrm>
        <a:solidFill>
          <a:srgbClr val="FFFFFF"/>
        </a:solidFill>
      </xdr:grpSpPr>
      <xdr:sp>
        <xdr:nvSpPr>
          <xdr:cNvPr id="985" name="Oval 1885"/>
          <xdr:cNvSpPr>
            <a:spLocks noChangeAspect="1"/>
          </xdr:cNvSpPr>
        </xdr:nvSpPr>
        <xdr:spPr>
          <a:xfrm>
            <a:off x="8613341" y="5695785"/>
            <a:ext cx="114255" cy="11347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Oval 1886"/>
          <xdr:cNvSpPr>
            <a:spLocks noChangeAspect="1"/>
          </xdr:cNvSpPr>
        </xdr:nvSpPr>
        <xdr:spPr>
          <a:xfrm>
            <a:off x="8494204" y="5695785"/>
            <a:ext cx="114255" cy="113473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Oval 1887"/>
          <xdr:cNvSpPr>
            <a:spLocks noChangeAspect="1"/>
          </xdr:cNvSpPr>
        </xdr:nvSpPr>
        <xdr:spPr>
          <a:xfrm>
            <a:off x="8612590" y="5809258"/>
            <a:ext cx="114255" cy="11652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Oval 1888"/>
          <xdr:cNvSpPr>
            <a:spLocks noChangeAspect="1"/>
          </xdr:cNvSpPr>
        </xdr:nvSpPr>
        <xdr:spPr>
          <a:xfrm>
            <a:off x="8726845" y="5699868"/>
            <a:ext cx="114255" cy="113473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Rectangle 1889"/>
          <xdr:cNvSpPr>
            <a:spLocks noChangeAspect="1"/>
          </xdr:cNvSpPr>
        </xdr:nvSpPr>
        <xdr:spPr>
          <a:xfrm>
            <a:off x="8841194" y="5695785"/>
            <a:ext cx="28540" cy="23005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990" name="Group 1890"/>
          <xdr:cNvGrpSpPr>
            <a:grpSpLocks/>
          </xdr:cNvGrpSpPr>
        </xdr:nvGrpSpPr>
        <xdr:grpSpPr>
          <a:xfrm>
            <a:off x="8726094" y="5809316"/>
            <a:ext cx="114255" cy="116521"/>
            <a:chOff x="916" y="191"/>
            <a:chExt cx="12" cy="12"/>
          </a:xfrm>
          <a:solidFill>
            <a:srgbClr val="FFFFFF"/>
          </a:solidFill>
        </xdr:grpSpPr>
        <xdr:sp>
          <xdr:nvSpPr>
            <xdr:cNvPr id="991" name="Oval 1891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92" name="Line 1892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93" name="Line 1893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4" name="Line 9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5" name="Line 9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6" name="Line 9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7" name="Line 9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8" name="Line 9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9" name="Line 9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0" name="Line 9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1" name="Line 9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2" name="Line 9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3" name="Line 9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4" name="Line 9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5" name="Line 9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6" name="Line 9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7" name="Line 9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8" name="Line 9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9" name="Line 9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0" name="Line 9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1" name="Line 9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2" name="Line 9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3" name="Line 9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4" name="Line 9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5" name="Line 9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6" name="Line 9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7" name="Line 9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8" name="Line 9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9" name="Line 9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0" name="Line 9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1" name="Line 9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2" name="Line 9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3" name="Line 9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4" name="Line 9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5" name="Line 9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6" name="Line 9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7" name="Line 9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8" name="Line 9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9" name="Line 9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0" name="Line 9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1" name="Line 9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2" name="Line 9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3" name="Line 10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4" name="Line 10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5" name="Line 10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6" name="Line 10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7" name="Line 10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8" name="Line 10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9" name="Line 10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0" name="Line 10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1" name="Line 1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2" name="Line 17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3" name="Line 17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4" name="Line 17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5" name="Line 17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6" name="Line 17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7" name="Line 17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8" name="Line 17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9" name="Line 17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0" name="Line 17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1" name="Line 17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2" name="Line 17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3" name="Line 17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4" name="Line 17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5" name="Line 17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6" name="Line 17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7" name="Line 17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8" name="Line 17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9" name="Line 17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0" name="Line 17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1" name="Line 17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2" name="Line 17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3" name="Line 17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4" name="Line 17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5" name="Line 17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6" name="Line 17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7" name="Line 17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8" name="Line 17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9" name="Line 17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0" name="Line 17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1" name="Line 17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2" name="Line 17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3" name="Line 17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4" name="Line 17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5" name="Line 17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6" name="Line 17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7" name="Line 17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8" name="Line 17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9" name="Line 17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0" name="Line 17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1" name="Line 17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2" name="Line 17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3" name="Line 17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4" name="Line 17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5" name="Line 17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6" name="Line 17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7" name="Line 18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8" name="Line 18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9" name="Line 18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0" name="Line 18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1" name="Line 18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2" name="Line 18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3" name="Line 18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4" name="Line 18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5" name="Line 18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6" name="Line 18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7" name="Line 18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8" name="Line 18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9" name="Line 18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0" name="Line 18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1" name="Line 18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2" name="Line 18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3" name="Line 18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4" name="Line 18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5" name="Line 18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6" name="Line 18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7" name="Line 18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8" name="Line 18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9" name="Line 18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0" name="Line 18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1" name="Line 18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2" name="Line 18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3" name="Line 18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4" name="Line 18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5" name="Line 18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6" name="Line 18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7" name="Line 18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8" name="Line 18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9" name="Line 18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0" name="Line 18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1" name="Line 18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2" name="Line 18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3" name="Line 18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4" name="Line 18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5" name="Line 18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6" name="Line 18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7" name="Line 18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8" name="Line 18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9" name="Line 18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0" name="Line 18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1" name="Line 18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2" name="Line 18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3" name="Line 18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4" name="Line 18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5" name="Line 18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6" name="Line 18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7" name="Line 18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8" customWidth="1"/>
    <col min="2" max="2" width="11.25390625" style="228" customWidth="1"/>
    <col min="3" max="18" width="11.25390625" style="149" customWidth="1"/>
    <col min="19" max="19" width="4.75390625" style="148" customWidth="1"/>
    <col min="20" max="20" width="1.75390625" style="148" customWidth="1"/>
    <col min="21" max="16384" width="9.125" style="149" customWidth="1"/>
  </cols>
  <sheetData>
    <row r="1" spans="1:20" s="147" customFormat="1" ht="9.75" customHeight="1">
      <c r="A1" s="144"/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S1" s="144"/>
      <c r="T1" s="144"/>
    </row>
    <row r="2" spans="2:18" ht="36" customHeight="1">
      <c r="B2" s="149"/>
      <c r="D2" s="150"/>
      <c r="E2" s="150"/>
      <c r="F2" s="150"/>
      <c r="G2" s="150"/>
      <c r="H2" s="150"/>
      <c r="I2" s="150"/>
      <c r="J2" s="150"/>
      <c r="K2" s="150"/>
      <c r="L2" s="150"/>
      <c r="R2" s="151"/>
    </row>
    <row r="3" spans="2:12" s="148" customFormat="1" ht="18" customHeight="1">
      <c r="B3" s="152"/>
      <c r="C3" s="152"/>
      <c r="D3" s="152"/>
      <c r="J3" s="153"/>
      <c r="K3" s="152"/>
      <c r="L3" s="152"/>
    </row>
    <row r="4" spans="1:22" s="162" customFormat="1" ht="22.5" customHeight="1">
      <c r="A4" s="154"/>
      <c r="B4" s="155" t="s">
        <v>28</v>
      </c>
      <c r="C4" s="156" t="s">
        <v>49</v>
      </c>
      <c r="D4" s="157"/>
      <c r="E4" s="154"/>
      <c r="F4" s="154"/>
      <c r="G4" s="154"/>
      <c r="H4" s="154"/>
      <c r="I4" s="157"/>
      <c r="J4" s="51" t="s">
        <v>54</v>
      </c>
      <c r="K4" s="157"/>
      <c r="L4" s="158"/>
      <c r="M4" s="157"/>
      <c r="N4" s="157"/>
      <c r="O4" s="157"/>
      <c r="P4" s="157"/>
      <c r="Q4" s="159" t="s">
        <v>29</v>
      </c>
      <c r="R4" s="160">
        <v>572065</v>
      </c>
      <c r="S4" s="157"/>
      <c r="T4" s="157"/>
      <c r="U4" s="161"/>
      <c r="V4" s="161"/>
    </row>
    <row r="5" spans="2:22" s="163" customFormat="1" ht="18" customHeight="1" thickBot="1">
      <c r="B5" s="164"/>
      <c r="C5" s="165"/>
      <c r="D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</row>
    <row r="6" spans="1:22" s="171" customFormat="1" ht="21" customHeight="1">
      <c r="A6" s="166"/>
      <c r="B6" s="167"/>
      <c r="C6" s="168"/>
      <c r="D6" s="167"/>
      <c r="E6" s="169"/>
      <c r="F6" s="169"/>
      <c r="G6" s="169"/>
      <c r="H6" s="169"/>
      <c r="I6" s="169"/>
      <c r="J6" s="167"/>
      <c r="K6" s="167"/>
      <c r="L6" s="167"/>
      <c r="M6" s="167"/>
      <c r="N6" s="167"/>
      <c r="O6" s="167"/>
      <c r="P6" s="167"/>
      <c r="Q6" s="167"/>
      <c r="R6" s="167"/>
      <c r="S6" s="170"/>
      <c r="T6" s="153"/>
      <c r="U6" s="153"/>
      <c r="V6" s="153"/>
    </row>
    <row r="7" spans="1:21" ht="21" customHeight="1">
      <c r="A7" s="172"/>
      <c r="B7" s="173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5"/>
      <c r="S7" s="176"/>
      <c r="T7" s="152"/>
      <c r="U7" s="150"/>
    </row>
    <row r="8" spans="1:21" ht="24.75" customHeight="1">
      <c r="A8" s="172"/>
      <c r="B8" s="177"/>
      <c r="C8" s="178" t="s">
        <v>30</v>
      </c>
      <c r="D8" s="179"/>
      <c r="E8" s="179"/>
      <c r="F8" s="179"/>
      <c r="G8" s="261"/>
      <c r="H8" s="300"/>
      <c r="I8" s="365"/>
      <c r="J8" s="180" t="s">
        <v>108</v>
      </c>
      <c r="K8" s="365"/>
      <c r="L8" s="300"/>
      <c r="M8" s="179"/>
      <c r="N8" s="179"/>
      <c r="O8" s="179"/>
      <c r="P8" s="179"/>
      <c r="Q8" s="179"/>
      <c r="R8" s="181"/>
      <c r="S8" s="176"/>
      <c r="T8" s="152"/>
      <c r="U8" s="150"/>
    </row>
    <row r="9" spans="1:21" ht="24.75" customHeight="1">
      <c r="A9" s="172"/>
      <c r="B9" s="177"/>
      <c r="C9" s="182" t="s">
        <v>24</v>
      </c>
      <c r="D9" s="179"/>
      <c r="E9" s="179"/>
      <c r="F9" s="179"/>
      <c r="G9" s="261"/>
      <c r="H9" s="179"/>
      <c r="I9" s="366"/>
      <c r="J9" s="367" t="s">
        <v>109</v>
      </c>
      <c r="K9" s="366"/>
      <c r="L9" s="179"/>
      <c r="M9" s="179"/>
      <c r="N9" s="179"/>
      <c r="O9" s="179"/>
      <c r="P9" s="301" t="s">
        <v>103</v>
      </c>
      <c r="Q9" s="301"/>
      <c r="R9" s="183"/>
      <c r="S9" s="176"/>
      <c r="T9" s="152"/>
      <c r="U9" s="150"/>
    </row>
    <row r="10" spans="1:21" ht="24.75" customHeight="1">
      <c r="A10" s="172"/>
      <c r="B10" s="177"/>
      <c r="C10" s="182" t="s">
        <v>25</v>
      </c>
      <c r="D10" s="179"/>
      <c r="E10" s="179"/>
      <c r="F10" s="179"/>
      <c r="G10" s="368"/>
      <c r="H10" s="179"/>
      <c r="I10" s="366"/>
      <c r="J10" s="367" t="s">
        <v>110</v>
      </c>
      <c r="K10" s="366"/>
      <c r="L10" s="179"/>
      <c r="M10" s="179"/>
      <c r="N10" s="179"/>
      <c r="O10" s="179"/>
      <c r="P10" s="179"/>
      <c r="Q10" s="179"/>
      <c r="R10" s="181"/>
      <c r="S10" s="176"/>
      <c r="T10" s="152"/>
      <c r="U10" s="150"/>
    </row>
    <row r="11" spans="1:21" ht="21" customHeight="1">
      <c r="A11" s="172"/>
      <c r="B11" s="184"/>
      <c r="C11" s="185"/>
      <c r="D11" s="185"/>
      <c r="E11" s="185"/>
      <c r="F11" s="185"/>
      <c r="G11" s="185"/>
      <c r="H11" s="185"/>
      <c r="I11" s="185"/>
      <c r="J11" s="239"/>
      <c r="K11" s="185"/>
      <c r="L11" s="185"/>
      <c r="M11" s="185"/>
      <c r="N11" s="185"/>
      <c r="O11" s="185"/>
      <c r="P11" s="185"/>
      <c r="Q11" s="185"/>
      <c r="R11" s="186"/>
      <c r="S11" s="176"/>
      <c r="T11" s="152"/>
      <c r="U11" s="150"/>
    </row>
    <row r="12" spans="1:21" ht="21" customHeight="1">
      <c r="A12" s="172"/>
      <c r="B12" s="177"/>
      <c r="C12" s="179"/>
      <c r="D12" s="179"/>
      <c r="E12" s="179"/>
      <c r="F12" s="179"/>
      <c r="G12" s="179"/>
      <c r="H12" s="179"/>
      <c r="I12" s="179"/>
      <c r="J12" s="187"/>
      <c r="K12" s="179"/>
      <c r="L12" s="179"/>
      <c r="M12" s="179"/>
      <c r="N12" s="179"/>
      <c r="O12" s="179"/>
      <c r="P12" s="179"/>
      <c r="Q12" s="179"/>
      <c r="R12" s="181"/>
      <c r="S12" s="176"/>
      <c r="T12" s="152"/>
      <c r="U12" s="150"/>
    </row>
    <row r="13" spans="1:21" ht="21" customHeight="1">
      <c r="A13" s="172"/>
      <c r="B13" s="177"/>
      <c r="C13" s="188" t="s">
        <v>31</v>
      </c>
      <c r="D13" s="179"/>
      <c r="E13" s="179"/>
      <c r="F13" s="179"/>
      <c r="H13" s="187" t="s">
        <v>102</v>
      </c>
      <c r="J13" s="187"/>
      <c r="L13" s="187" t="s">
        <v>101</v>
      </c>
      <c r="N13" s="189"/>
      <c r="O13" s="189"/>
      <c r="P13" s="189"/>
      <c r="Q13" s="179"/>
      <c r="R13" s="181"/>
      <c r="S13" s="176"/>
      <c r="T13" s="152"/>
      <c r="U13" s="150"/>
    </row>
    <row r="14" spans="1:21" ht="21" customHeight="1">
      <c r="A14" s="172"/>
      <c r="B14" s="177"/>
      <c r="C14" s="95" t="s">
        <v>32</v>
      </c>
      <c r="D14" s="179"/>
      <c r="E14" s="179"/>
      <c r="F14" s="179"/>
      <c r="H14" s="326">
        <v>10.879</v>
      </c>
      <c r="J14" s="280"/>
      <c r="L14" s="312">
        <v>10.909</v>
      </c>
      <c r="N14" s="189"/>
      <c r="O14" s="189"/>
      <c r="P14" s="189"/>
      <c r="Q14" s="179"/>
      <c r="R14" s="181"/>
      <c r="S14" s="176"/>
      <c r="T14" s="152"/>
      <c r="U14" s="150"/>
    </row>
    <row r="15" spans="1:21" ht="21" customHeight="1">
      <c r="A15" s="172"/>
      <c r="B15" s="177"/>
      <c r="C15" s="95" t="s">
        <v>33</v>
      </c>
      <c r="D15" s="179"/>
      <c r="E15" s="179"/>
      <c r="F15" s="179"/>
      <c r="H15" s="190"/>
      <c r="J15" s="229"/>
      <c r="L15" s="229" t="s">
        <v>38</v>
      </c>
      <c r="N15" s="179"/>
      <c r="O15" s="190"/>
      <c r="P15" s="179"/>
      <c r="Q15" s="179"/>
      <c r="R15" s="181"/>
      <c r="S15" s="176"/>
      <c r="T15" s="152"/>
      <c r="U15" s="150"/>
    </row>
    <row r="16" spans="1:21" ht="21" customHeight="1">
      <c r="A16" s="172"/>
      <c r="B16" s="177"/>
      <c r="C16" s="95"/>
      <c r="D16" s="179"/>
      <c r="E16" s="179"/>
      <c r="F16" s="179"/>
      <c r="H16" s="190"/>
      <c r="J16" s="229"/>
      <c r="L16" s="95" t="s">
        <v>118</v>
      </c>
      <c r="N16" s="179"/>
      <c r="O16" s="190"/>
      <c r="P16" s="179"/>
      <c r="Q16" s="179"/>
      <c r="R16" s="181"/>
      <c r="S16" s="176"/>
      <c r="T16" s="152"/>
      <c r="U16" s="150"/>
    </row>
    <row r="17" spans="1:21" ht="21" customHeight="1">
      <c r="A17" s="172"/>
      <c r="B17" s="184"/>
      <c r="C17" s="185"/>
      <c r="D17" s="185"/>
      <c r="E17" s="185"/>
      <c r="F17" s="185"/>
      <c r="G17" s="185"/>
      <c r="H17" s="185"/>
      <c r="I17" s="185"/>
      <c r="J17" s="281"/>
      <c r="K17" s="185"/>
      <c r="L17" s="389" t="s">
        <v>117</v>
      </c>
      <c r="M17" s="185"/>
      <c r="N17" s="185"/>
      <c r="O17" s="185"/>
      <c r="P17" s="185"/>
      <c r="Q17" s="185"/>
      <c r="R17" s="186"/>
      <c r="S17" s="176"/>
      <c r="T17" s="152"/>
      <c r="U17" s="150"/>
    </row>
    <row r="18" spans="1:21" ht="21" customHeight="1">
      <c r="A18" s="172"/>
      <c r="B18" s="356"/>
      <c r="C18" s="357"/>
      <c r="D18" s="357"/>
      <c r="E18" s="357"/>
      <c r="F18" s="357"/>
      <c r="G18" s="357"/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8"/>
      <c r="S18" s="176"/>
      <c r="T18" s="152"/>
      <c r="U18" s="150"/>
    </row>
    <row r="19" spans="1:21" ht="21" customHeight="1">
      <c r="A19" s="172"/>
      <c r="B19" s="356"/>
      <c r="C19" s="95" t="s">
        <v>34</v>
      </c>
      <c r="D19" s="357"/>
      <c r="E19" s="357"/>
      <c r="F19" s="357"/>
      <c r="G19" s="357"/>
      <c r="H19" s="357"/>
      <c r="J19" s="191" t="s">
        <v>86</v>
      </c>
      <c r="L19" s="357"/>
      <c r="M19" s="359"/>
      <c r="N19" s="359"/>
      <c r="O19" s="357"/>
      <c r="P19" s="390" t="s">
        <v>99</v>
      </c>
      <c r="Q19" s="390"/>
      <c r="R19" s="358"/>
      <c r="S19" s="176"/>
      <c r="T19" s="152"/>
      <c r="U19" s="150"/>
    </row>
    <row r="20" spans="1:21" ht="21" customHeight="1">
      <c r="A20" s="172"/>
      <c r="B20" s="356"/>
      <c r="C20" s="95" t="s">
        <v>35</v>
      </c>
      <c r="D20" s="357"/>
      <c r="E20" s="357"/>
      <c r="F20" s="357"/>
      <c r="G20" s="357"/>
      <c r="H20" s="357"/>
      <c r="J20" s="192" t="s">
        <v>43</v>
      </c>
      <c r="L20" s="357"/>
      <c r="M20" s="359"/>
      <c r="N20" s="359"/>
      <c r="O20" s="357"/>
      <c r="P20" s="390" t="s">
        <v>100</v>
      </c>
      <c r="Q20" s="390"/>
      <c r="R20" s="358"/>
      <c r="S20" s="176"/>
      <c r="T20" s="152"/>
      <c r="U20" s="150"/>
    </row>
    <row r="21" spans="1:21" ht="21" customHeight="1">
      <c r="A21" s="172"/>
      <c r="B21" s="360"/>
      <c r="C21" s="361"/>
      <c r="D21" s="361"/>
      <c r="E21" s="361"/>
      <c r="F21" s="361"/>
      <c r="G21" s="361"/>
      <c r="H21" s="361"/>
      <c r="I21" s="361"/>
      <c r="J21" s="362"/>
      <c r="K21" s="361"/>
      <c r="L21" s="361"/>
      <c r="M21" s="361"/>
      <c r="N21" s="361"/>
      <c r="O21" s="361"/>
      <c r="P21" s="361"/>
      <c r="Q21" s="361"/>
      <c r="R21" s="363"/>
      <c r="S21" s="176"/>
      <c r="T21" s="152"/>
      <c r="U21" s="150"/>
    </row>
    <row r="22" spans="1:21" ht="21" customHeight="1">
      <c r="A22" s="172"/>
      <c r="B22" s="193"/>
      <c r="C22" s="194"/>
      <c r="D22" s="194"/>
      <c r="E22" s="195"/>
      <c r="F22" s="195"/>
      <c r="G22" s="195"/>
      <c r="H22" s="195"/>
      <c r="I22" s="194"/>
      <c r="J22" s="196"/>
      <c r="K22" s="194"/>
      <c r="L22" s="194"/>
      <c r="M22" s="194"/>
      <c r="N22" s="194"/>
      <c r="O22" s="194"/>
      <c r="P22" s="194"/>
      <c r="Q22" s="194"/>
      <c r="R22" s="194"/>
      <c r="S22" s="176"/>
      <c r="T22" s="152"/>
      <c r="U22" s="150"/>
    </row>
    <row r="23" spans="1:19" ht="30" customHeight="1">
      <c r="A23" s="197"/>
      <c r="B23" s="198"/>
      <c r="C23" s="199"/>
      <c r="D23" s="397" t="s">
        <v>9</v>
      </c>
      <c r="E23" s="398"/>
      <c r="F23" s="398"/>
      <c r="G23" s="398"/>
      <c r="H23" s="199"/>
      <c r="I23" s="200"/>
      <c r="J23" s="201"/>
      <c r="K23" s="198"/>
      <c r="L23" s="199"/>
      <c r="M23" s="397" t="s">
        <v>10</v>
      </c>
      <c r="N23" s="397"/>
      <c r="O23" s="397"/>
      <c r="P23" s="397"/>
      <c r="Q23" s="199"/>
      <c r="R23" s="200"/>
      <c r="S23" s="176"/>
    </row>
    <row r="24" spans="1:20" s="207" customFormat="1" ht="21" customHeight="1" thickBot="1">
      <c r="A24" s="202"/>
      <c r="B24" s="203" t="s">
        <v>11</v>
      </c>
      <c r="C24" s="204" t="s">
        <v>16</v>
      </c>
      <c r="D24" s="204" t="s">
        <v>17</v>
      </c>
      <c r="E24" s="205" t="s">
        <v>18</v>
      </c>
      <c r="F24" s="394" t="s">
        <v>36</v>
      </c>
      <c r="G24" s="395"/>
      <c r="H24" s="395"/>
      <c r="I24" s="396"/>
      <c r="J24" s="201"/>
      <c r="K24" s="203" t="s">
        <v>11</v>
      </c>
      <c r="L24" s="204" t="s">
        <v>16</v>
      </c>
      <c r="M24" s="204" t="s">
        <v>17</v>
      </c>
      <c r="N24" s="205" t="s">
        <v>18</v>
      </c>
      <c r="O24" s="394" t="s">
        <v>36</v>
      </c>
      <c r="P24" s="395"/>
      <c r="Q24" s="395"/>
      <c r="R24" s="396"/>
      <c r="S24" s="206"/>
      <c r="T24" s="148"/>
    </row>
    <row r="25" spans="1:20" s="162" customFormat="1" ht="21" customHeight="1" thickTop="1">
      <c r="A25" s="197"/>
      <c r="B25" s="208"/>
      <c r="C25" s="209"/>
      <c r="D25" s="210"/>
      <c r="E25" s="211"/>
      <c r="F25" s="212"/>
      <c r="G25" s="213"/>
      <c r="H25" s="213"/>
      <c r="I25" s="214"/>
      <c r="J25" s="201"/>
      <c r="K25" s="208"/>
      <c r="L25" s="209"/>
      <c r="M25" s="210"/>
      <c r="N25" s="211"/>
      <c r="O25" s="212"/>
      <c r="P25" s="213"/>
      <c r="Q25" s="213"/>
      <c r="R25" s="214"/>
      <c r="S25" s="176"/>
      <c r="T25" s="148"/>
    </row>
    <row r="26" spans="1:20" s="162" customFormat="1" ht="21" customHeight="1">
      <c r="A26" s="197"/>
      <c r="B26" s="215">
        <v>1</v>
      </c>
      <c r="C26" s="216">
        <v>10.381</v>
      </c>
      <c r="D26" s="216">
        <v>10.818</v>
      </c>
      <c r="E26" s="217">
        <f aca="true" t="shared" si="0" ref="E26:E32">(D26-C26)*1000</f>
        <v>436.9999999999994</v>
      </c>
      <c r="F26" s="399" t="s">
        <v>37</v>
      </c>
      <c r="G26" s="400"/>
      <c r="H26" s="400"/>
      <c r="I26" s="401"/>
      <c r="J26" s="201"/>
      <c r="K26" s="215">
        <v>1</v>
      </c>
      <c r="L26" s="216">
        <v>10.663</v>
      </c>
      <c r="M26" s="216">
        <v>10.816</v>
      </c>
      <c r="N26" s="217">
        <f>(M26-L26)*1000</f>
        <v>153.00000000000045</v>
      </c>
      <c r="O26" s="275" t="s">
        <v>64</v>
      </c>
      <c r="P26" s="276"/>
      <c r="Q26" s="276"/>
      <c r="R26" s="277"/>
      <c r="S26" s="176"/>
      <c r="T26" s="148"/>
    </row>
    <row r="27" spans="1:20" s="162" customFormat="1" ht="21" customHeight="1">
      <c r="A27" s="197"/>
      <c r="B27" s="274"/>
      <c r="C27" s="216"/>
      <c r="D27" s="216"/>
      <c r="E27" s="217">
        <f t="shared" si="0"/>
        <v>0</v>
      </c>
      <c r="F27" s="271" t="s">
        <v>60</v>
      </c>
      <c r="G27" s="272"/>
      <c r="H27" s="272"/>
      <c r="I27" s="273"/>
      <c r="J27" s="201"/>
      <c r="K27" s="215"/>
      <c r="L27" s="216"/>
      <c r="M27" s="216"/>
      <c r="N27" s="217"/>
      <c r="O27" s="391" t="s">
        <v>59</v>
      </c>
      <c r="P27" s="392"/>
      <c r="Q27" s="392"/>
      <c r="R27" s="393"/>
      <c r="S27" s="176"/>
      <c r="T27" s="148"/>
    </row>
    <row r="28" spans="1:20" s="162" customFormat="1" ht="21" customHeight="1">
      <c r="A28" s="197"/>
      <c r="B28" s="274" t="s">
        <v>104</v>
      </c>
      <c r="C28" s="216">
        <v>10.381</v>
      </c>
      <c r="D28" s="216">
        <v>10.531</v>
      </c>
      <c r="E28" s="217">
        <f t="shared" si="0"/>
        <v>150.00000000000034</v>
      </c>
      <c r="F28" s="350" t="s">
        <v>107</v>
      </c>
      <c r="G28" s="276"/>
      <c r="H28" s="276"/>
      <c r="I28" s="277"/>
      <c r="J28" s="201"/>
      <c r="K28" s="215"/>
      <c r="L28" s="216"/>
      <c r="M28" s="216"/>
      <c r="N28" s="217"/>
      <c r="O28" s="275"/>
      <c r="P28" s="276"/>
      <c r="Q28" s="276"/>
      <c r="R28" s="277"/>
      <c r="S28" s="176"/>
      <c r="T28" s="148"/>
    </row>
    <row r="29" spans="1:20" s="162" customFormat="1" ht="21" customHeight="1">
      <c r="A29" s="197"/>
      <c r="B29" s="215">
        <v>2</v>
      </c>
      <c r="C29" s="216">
        <v>10.628</v>
      </c>
      <c r="D29" s="216">
        <v>10.808</v>
      </c>
      <c r="E29" s="217">
        <f t="shared" si="0"/>
        <v>179.99999999999972</v>
      </c>
      <c r="F29" s="275" t="s">
        <v>39</v>
      </c>
      <c r="G29" s="276"/>
      <c r="H29" s="276"/>
      <c r="I29" s="277"/>
      <c r="J29" s="201"/>
      <c r="K29" s="215">
        <v>2</v>
      </c>
      <c r="L29" s="216">
        <v>10.654</v>
      </c>
      <c r="M29" s="216">
        <v>10.808</v>
      </c>
      <c r="N29" s="217">
        <f>(M29-L29)*1000</f>
        <v>153.99999999999991</v>
      </c>
      <c r="O29" s="275" t="s">
        <v>65</v>
      </c>
      <c r="P29" s="276"/>
      <c r="Q29" s="276"/>
      <c r="R29" s="277"/>
      <c r="S29" s="176"/>
      <c r="T29" s="148"/>
    </row>
    <row r="30" spans="1:20" s="162" customFormat="1" ht="21" customHeight="1">
      <c r="A30" s="197"/>
      <c r="B30" s="215" t="s">
        <v>105</v>
      </c>
      <c r="C30" s="216">
        <v>10.381</v>
      </c>
      <c r="D30" s="216">
        <v>10.808</v>
      </c>
      <c r="E30" s="217">
        <f t="shared" si="0"/>
        <v>426.9999999999996</v>
      </c>
      <c r="F30" s="275" t="s">
        <v>39</v>
      </c>
      <c r="G30" s="276"/>
      <c r="H30" s="276"/>
      <c r="I30" s="277"/>
      <c r="J30" s="201"/>
      <c r="K30" s="215"/>
      <c r="L30" s="216"/>
      <c r="M30" s="216"/>
      <c r="N30" s="217"/>
      <c r="O30" s="391" t="s">
        <v>58</v>
      </c>
      <c r="P30" s="392"/>
      <c r="Q30" s="392"/>
      <c r="R30" s="393"/>
      <c r="S30" s="176"/>
      <c r="T30" s="148"/>
    </row>
    <row r="31" spans="1:20" s="162" customFormat="1" ht="21" customHeight="1">
      <c r="A31" s="197"/>
      <c r="B31" s="215" t="s">
        <v>106</v>
      </c>
      <c r="C31" s="216">
        <v>10.381</v>
      </c>
      <c r="D31" s="216">
        <v>10.782</v>
      </c>
      <c r="E31" s="217">
        <f t="shared" si="0"/>
        <v>400.9999999999998</v>
      </c>
      <c r="F31" s="275" t="s">
        <v>39</v>
      </c>
      <c r="G31" s="276"/>
      <c r="H31" s="276"/>
      <c r="I31" s="277"/>
      <c r="J31" s="201"/>
      <c r="K31" s="215"/>
      <c r="L31" s="216"/>
      <c r="M31" s="216"/>
      <c r="N31" s="217"/>
      <c r="O31" s="350" t="s">
        <v>98</v>
      </c>
      <c r="P31" s="302"/>
      <c r="Q31" s="302"/>
      <c r="R31" s="303"/>
      <c r="S31" s="176"/>
      <c r="T31" s="148"/>
    </row>
    <row r="32" spans="1:20" s="162" customFormat="1" ht="21" customHeight="1">
      <c r="A32" s="197"/>
      <c r="B32" s="215">
        <v>4</v>
      </c>
      <c r="C32" s="216">
        <v>10.628</v>
      </c>
      <c r="D32" s="216">
        <v>10.782</v>
      </c>
      <c r="E32" s="217">
        <f t="shared" si="0"/>
        <v>153.99999999999991</v>
      </c>
      <c r="F32" s="275" t="s">
        <v>39</v>
      </c>
      <c r="G32" s="276"/>
      <c r="H32" s="276"/>
      <c r="I32" s="277"/>
      <c r="J32" s="201"/>
      <c r="K32" s="215"/>
      <c r="L32" s="216"/>
      <c r="M32" s="216"/>
      <c r="N32" s="217">
        <f>(M32-L32)*1000</f>
        <v>0</v>
      </c>
      <c r="O32" s="350" t="s">
        <v>113</v>
      </c>
      <c r="P32" s="276"/>
      <c r="Q32" s="276"/>
      <c r="R32" s="277"/>
      <c r="S32" s="176"/>
      <c r="T32" s="148"/>
    </row>
    <row r="33" spans="1:20" s="154" customFormat="1" ht="21" customHeight="1">
      <c r="A33" s="197"/>
      <c r="B33" s="218"/>
      <c r="C33" s="219"/>
      <c r="D33" s="220"/>
      <c r="E33" s="221"/>
      <c r="F33" s="222"/>
      <c r="G33" s="223"/>
      <c r="H33" s="223"/>
      <c r="I33" s="224"/>
      <c r="J33" s="201"/>
      <c r="K33" s="218"/>
      <c r="L33" s="219"/>
      <c r="M33" s="220"/>
      <c r="N33" s="221"/>
      <c r="O33" s="364"/>
      <c r="P33" s="351"/>
      <c r="Q33" s="351"/>
      <c r="R33" s="352"/>
      <c r="S33" s="176"/>
      <c r="T33" s="148"/>
    </row>
    <row r="34" spans="1:19" ht="21" customHeight="1" thickBot="1">
      <c r="A34" s="225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7"/>
    </row>
  </sheetData>
  <sheetProtection password="E5AD" sheet="1"/>
  <mergeCells count="9">
    <mergeCell ref="P19:Q19"/>
    <mergeCell ref="P20:Q20"/>
    <mergeCell ref="O30:R30"/>
    <mergeCell ref="F24:I24"/>
    <mergeCell ref="O24:R24"/>
    <mergeCell ref="D23:G23"/>
    <mergeCell ref="M23:P23"/>
    <mergeCell ref="F26:I26"/>
    <mergeCell ref="O27:R27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7"/>
      <c r="AE1" s="28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7"/>
      <c r="BH1" s="28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9"/>
      <c r="C2" s="30"/>
      <c r="D2" s="30"/>
      <c r="E2" s="30"/>
      <c r="F2" s="30"/>
      <c r="G2" s="31" t="s">
        <v>55</v>
      </c>
      <c r="H2" s="30"/>
      <c r="I2" s="30"/>
      <c r="J2" s="30"/>
      <c r="K2" s="30"/>
      <c r="L2" s="32"/>
      <c r="R2" s="33"/>
      <c r="S2" s="34"/>
      <c r="T2" s="34"/>
      <c r="U2" s="34"/>
      <c r="V2" s="405" t="s">
        <v>21</v>
      </c>
      <c r="W2" s="405"/>
      <c r="X2" s="405"/>
      <c r="Y2" s="405"/>
      <c r="Z2" s="34"/>
      <c r="AA2" s="34"/>
      <c r="AB2" s="34"/>
      <c r="AC2" s="35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3"/>
      <c r="BK2" s="34"/>
      <c r="BL2" s="34"/>
      <c r="BM2" s="34"/>
      <c r="BN2" s="405" t="s">
        <v>21</v>
      </c>
      <c r="BO2" s="405"/>
      <c r="BP2" s="405"/>
      <c r="BQ2" s="405"/>
      <c r="BR2" s="34"/>
      <c r="BS2" s="34"/>
      <c r="BT2" s="34"/>
      <c r="BU2" s="35"/>
      <c r="BY2" s="14"/>
      <c r="BZ2" s="29"/>
      <c r="CA2" s="30"/>
      <c r="CB2" s="30"/>
      <c r="CC2" s="30"/>
      <c r="CD2" s="30"/>
      <c r="CE2" s="31" t="s">
        <v>56</v>
      </c>
      <c r="CF2" s="30"/>
      <c r="CG2" s="30"/>
      <c r="CH2" s="30"/>
      <c r="CI2" s="30"/>
      <c r="CJ2" s="32"/>
    </row>
    <row r="3" spans="18:77" ht="21" customHeight="1" thickBot="1" thickTop="1">
      <c r="R3" s="408" t="s">
        <v>0</v>
      </c>
      <c r="S3" s="409"/>
      <c r="T3" s="36"/>
      <c r="U3" s="37"/>
      <c r="V3" s="330" t="s">
        <v>69</v>
      </c>
      <c r="W3" s="331"/>
      <c r="X3" s="330" t="s">
        <v>78</v>
      </c>
      <c r="Y3" s="332"/>
      <c r="Z3" s="346" t="s">
        <v>80</v>
      </c>
      <c r="AA3" s="332"/>
      <c r="AB3" s="410" t="s">
        <v>22</v>
      </c>
      <c r="AC3" s="411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406" t="s">
        <v>22</v>
      </c>
      <c r="BK3" s="407"/>
      <c r="BL3" s="412"/>
      <c r="BM3" s="413"/>
      <c r="BN3" s="330" t="s">
        <v>69</v>
      </c>
      <c r="BO3" s="331"/>
      <c r="BP3" s="331"/>
      <c r="BQ3" s="332"/>
      <c r="BR3" s="38"/>
      <c r="BS3" s="39"/>
      <c r="BT3" s="403" t="s">
        <v>0</v>
      </c>
      <c r="BU3" s="404"/>
      <c r="BY3" s="14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46"/>
      <c r="U4" s="47"/>
      <c r="V4" s="402" t="s">
        <v>57</v>
      </c>
      <c r="W4" s="402"/>
      <c r="X4" s="402"/>
      <c r="Y4" s="402"/>
      <c r="Z4" s="46"/>
      <c r="AA4" s="47"/>
      <c r="AB4" s="49"/>
      <c r="AC4" s="50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1" t="s">
        <v>54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2"/>
      <c r="BK4" s="49"/>
      <c r="BL4" s="46"/>
      <c r="BM4" s="47"/>
      <c r="BN4" s="402" t="s">
        <v>57</v>
      </c>
      <c r="BO4" s="402"/>
      <c r="BP4" s="402"/>
      <c r="BQ4" s="402"/>
      <c r="BR4" s="46"/>
      <c r="BS4" s="47"/>
      <c r="BT4" s="53"/>
      <c r="BU4" s="50"/>
      <c r="BY4" s="14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54"/>
    </row>
    <row r="5" spans="2:88" ht="21" customHeight="1">
      <c r="B5" s="55"/>
      <c r="C5" s="56" t="s">
        <v>23</v>
      </c>
      <c r="D5" s="1"/>
      <c r="E5" s="57"/>
      <c r="F5" s="57"/>
      <c r="G5" s="57"/>
      <c r="H5" s="57"/>
      <c r="I5" s="57"/>
      <c r="J5" s="3"/>
      <c r="L5" s="58"/>
      <c r="R5" s="59"/>
      <c r="S5" s="60"/>
      <c r="T5" s="61"/>
      <c r="U5" s="62"/>
      <c r="V5" s="25"/>
      <c r="W5" s="333"/>
      <c r="X5" s="334"/>
      <c r="Y5" s="335"/>
      <c r="Z5" s="61"/>
      <c r="AA5" s="60"/>
      <c r="AB5" s="64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262"/>
      <c r="BK5" s="65"/>
      <c r="BL5" s="61"/>
      <c r="BM5" s="60"/>
      <c r="BN5" s="25"/>
      <c r="BO5" s="333"/>
      <c r="BP5" s="334"/>
      <c r="BQ5" s="335"/>
      <c r="BR5" s="61"/>
      <c r="BS5" s="62"/>
      <c r="BT5" s="63"/>
      <c r="BU5" s="66"/>
      <c r="BY5" s="14"/>
      <c r="BZ5" s="55"/>
      <c r="CA5" s="56" t="s">
        <v>23</v>
      </c>
      <c r="CB5" s="1"/>
      <c r="CC5" s="57"/>
      <c r="CD5" s="57"/>
      <c r="CE5" s="57"/>
      <c r="CF5" s="57"/>
      <c r="CG5" s="57"/>
      <c r="CH5" s="3"/>
      <c r="CJ5" s="58"/>
    </row>
    <row r="6" spans="2:88" ht="22.5" customHeight="1">
      <c r="B6" s="55"/>
      <c r="C6" s="56" t="s">
        <v>24</v>
      </c>
      <c r="D6" s="1"/>
      <c r="E6" s="57"/>
      <c r="F6" s="57"/>
      <c r="G6" s="2" t="s">
        <v>84</v>
      </c>
      <c r="H6" s="57"/>
      <c r="I6" s="57"/>
      <c r="J6" s="3"/>
      <c r="K6" s="9" t="s">
        <v>85</v>
      </c>
      <c r="L6" s="58"/>
      <c r="Q6" s="67"/>
      <c r="R6" s="68" t="s">
        <v>1</v>
      </c>
      <c r="S6" s="7">
        <v>9.102</v>
      </c>
      <c r="T6" s="61"/>
      <c r="U6" s="62"/>
      <c r="V6" s="235" t="s">
        <v>68</v>
      </c>
      <c r="W6" s="340">
        <v>10.381</v>
      </c>
      <c r="X6" s="338" t="s">
        <v>82</v>
      </c>
      <c r="Y6" s="339">
        <v>10.628</v>
      </c>
      <c r="Z6" s="235"/>
      <c r="AA6" s="7"/>
      <c r="AB6" s="345" t="s">
        <v>76</v>
      </c>
      <c r="AC6" s="69">
        <v>10.301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0" t="s">
        <v>66</v>
      </c>
      <c r="AS6" s="71" t="s">
        <v>19</v>
      </c>
      <c r="AT6" s="72" t="s">
        <v>20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43" t="s">
        <v>74</v>
      </c>
      <c r="BK6" s="344">
        <v>10.666</v>
      </c>
      <c r="BL6" s="235"/>
      <c r="BM6" s="7"/>
      <c r="BN6" s="336"/>
      <c r="BO6" s="337"/>
      <c r="BP6" s="338" t="s">
        <v>70</v>
      </c>
      <c r="BQ6" s="339">
        <v>10.808</v>
      </c>
      <c r="BR6" s="74"/>
      <c r="BS6" s="75"/>
      <c r="BT6" s="6" t="s">
        <v>3</v>
      </c>
      <c r="BU6" s="76">
        <v>12.075</v>
      </c>
      <c r="BY6" s="14"/>
      <c r="BZ6" s="55"/>
      <c r="CA6" s="56" t="s">
        <v>24</v>
      </c>
      <c r="CB6" s="1"/>
      <c r="CC6" s="57"/>
      <c r="CD6" s="57"/>
      <c r="CE6" s="2" t="s">
        <v>50</v>
      </c>
      <c r="CF6" s="57"/>
      <c r="CG6" s="57"/>
      <c r="CH6" s="3"/>
      <c r="CI6" s="9" t="s">
        <v>51</v>
      </c>
      <c r="CJ6" s="58"/>
    </row>
    <row r="7" spans="2:88" ht="21" customHeight="1">
      <c r="B7" s="55"/>
      <c r="C7" s="56" t="s">
        <v>25</v>
      </c>
      <c r="D7" s="1"/>
      <c r="E7" s="57"/>
      <c r="F7" s="57"/>
      <c r="G7" s="77" t="s">
        <v>87</v>
      </c>
      <c r="H7" s="57"/>
      <c r="I7" s="57"/>
      <c r="J7" s="1"/>
      <c r="K7" s="1"/>
      <c r="L7" s="78"/>
      <c r="Q7" s="67"/>
      <c r="R7" s="278"/>
      <c r="S7" s="73"/>
      <c r="T7" s="61"/>
      <c r="U7" s="62"/>
      <c r="V7" s="235"/>
      <c r="W7" s="340"/>
      <c r="X7" s="338"/>
      <c r="Y7" s="339"/>
      <c r="Z7" s="347" t="s">
        <v>81</v>
      </c>
      <c r="AA7" s="339">
        <v>10.628</v>
      </c>
      <c r="AB7" s="345" t="s">
        <v>77</v>
      </c>
      <c r="AC7" s="69">
        <v>10.531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43"/>
      <c r="BK7" s="344"/>
      <c r="BL7" s="235"/>
      <c r="BM7" s="7"/>
      <c r="BN7" s="235" t="s">
        <v>71</v>
      </c>
      <c r="BO7" s="340">
        <v>10.818</v>
      </c>
      <c r="BP7" s="338"/>
      <c r="BQ7" s="339"/>
      <c r="BR7" s="4"/>
      <c r="BS7" s="75"/>
      <c r="BT7" s="278"/>
      <c r="BU7" s="69"/>
      <c r="BY7" s="14"/>
      <c r="BZ7" s="55"/>
      <c r="CA7" s="56" t="s">
        <v>25</v>
      </c>
      <c r="CB7" s="1"/>
      <c r="CC7" s="57"/>
      <c r="CD7" s="57"/>
      <c r="CE7" s="77" t="s">
        <v>42</v>
      </c>
      <c r="CF7" s="57"/>
      <c r="CG7" s="57"/>
      <c r="CH7" s="1"/>
      <c r="CI7" s="1"/>
      <c r="CJ7" s="78"/>
    </row>
    <row r="8" spans="2:88" ht="21" customHeight="1">
      <c r="B8" s="80"/>
      <c r="C8" s="8"/>
      <c r="D8" s="8"/>
      <c r="E8" s="8"/>
      <c r="F8" s="8"/>
      <c r="G8" s="8"/>
      <c r="H8" s="8"/>
      <c r="I8" s="8"/>
      <c r="J8" s="8"/>
      <c r="K8" s="8"/>
      <c r="L8" s="81"/>
      <c r="Q8" s="67"/>
      <c r="R8" s="82" t="s">
        <v>5</v>
      </c>
      <c r="S8" s="83">
        <v>9.879</v>
      </c>
      <c r="T8" s="61"/>
      <c r="U8" s="62"/>
      <c r="V8" s="338" t="s">
        <v>79</v>
      </c>
      <c r="W8" s="340">
        <v>10.381</v>
      </c>
      <c r="X8" s="338" t="s">
        <v>83</v>
      </c>
      <c r="Y8" s="339">
        <v>10.628</v>
      </c>
      <c r="Z8" s="235"/>
      <c r="AA8" s="7"/>
      <c r="AB8" s="345" t="s">
        <v>73</v>
      </c>
      <c r="AC8" s="69">
        <v>10.597</v>
      </c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4" t="s">
        <v>114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43" t="s">
        <v>75</v>
      </c>
      <c r="BK8" s="344">
        <v>10.953</v>
      </c>
      <c r="BL8" s="235"/>
      <c r="BM8" s="7"/>
      <c r="BN8" s="341"/>
      <c r="BO8" s="337"/>
      <c r="BP8" s="338" t="s">
        <v>72</v>
      </c>
      <c r="BQ8" s="339">
        <v>10.782</v>
      </c>
      <c r="BR8" s="74"/>
      <c r="BS8" s="75"/>
      <c r="BT8" s="82" t="s">
        <v>6</v>
      </c>
      <c r="BU8" s="85">
        <v>11.372</v>
      </c>
      <c r="BY8" s="14"/>
      <c r="BZ8" s="80"/>
      <c r="CA8" s="8"/>
      <c r="CB8" s="8"/>
      <c r="CC8" s="8"/>
      <c r="CD8" s="8"/>
      <c r="CE8" s="8"/>
      <c r="CF8" s="8"/>
      <c r="CG8" s="8"/>
      <c r="CH8" s="8"/>
      <c r="CI8" s="8"/>
      <c r="CJ8" s="81"/>
    </row>
    <row r="9" spans="2:88" ht="21" customHeight="1" thickBot="1">
      <c r="B9" s="86"/>
      <c r="C9" s="1"/>
      <c r="D9" s="1"/>
      <c r="E9" s="1"/>
      <c r="F9" s="1"/>
      <c r="G9" s="1"/>
      <c r="H9" s="1"/>
      <c r="I9" s="1"/>
      <c r="J9" s="1"/>
      <c r="K9" s="1"/>
      <c r="L9" s="78"/>
      <c r="R9" s="87"/>
      <c r="S9" s="88"/>
      <c r="T9" s="12"/>
      <c r="U9" s="88"/>
      <c r="V9" s="12"/>
      <c r="W9" s="342"/>
      <c r="X9" s="12"/>
      <c r="Y9" s="88"/>
      <c r="Z9" s="12"/>
      <c r="AA9" s="88"/>
      <c r="AB9" s="21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89"/>
      <c r="BK9" s="13"/>
      <c r="BL9" s="21"/>
      <c r="BM9" s="90"/>
      <c r="BN9" s="12"/>
      <c r="BO9" s="342"/>
      <c r="BP9" s="12"/>
      <c r="BQ9" s="88"/>
      <c r="BR9" s="12"/>
      <c r="BS9" s="88"/>
      <c r="BT9" s="91"/>
      <c r="BU9" s="92"/>
      <c r="BY9" s="14"/>
      <c r="BZ9" s="86"/>
      <c r="CA9" s="1"/>
      <c r="CB9" s="1"/>
      <c r="CC9" s="1"/>
      <c r="CD9" s="1"/>
      <c r="CE9" s="282"/>
      <c r="CF9" s="1"/>
      <c r="CG9" s="1"/>
      <c r="CH9" s="1"/>
      <c r="CI9" s="1"/>
      <c r="CJ9" s="78"/>
    </row>
    <row r="10" spans="2:88" ht="21" customHeight="1">
      <c r="B10" s="55"/>
      <c r="C10" s="93" t="s">
        <v>26</v>
      </c>
      <c r="D10" s="1"/>
      <c r="E10" s="1"/>
      <c r="F10" s="3"/>
      <c r="G10" s="94" t="s">
        <v>86</v>
      </c>
      <c r="H10" s="1"/>
      <c r="I10" s="1"/>
      <c r="J10" s="95" t="s">
        <v>2</v>
      </c>
      <c r="K10" s="304">
        <v>90</v>
      </c>
      <c r="L10" s="58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3"/>
      <c r="AQ10" s="17"/>
      <c r="AR10" s="113"/>
      <c r="AS10" s="327" t="s">
        <v>67</v>
      </c>
      <c r="AT10" s="113"/>
      <c r="AU10" s="113"/>
      <c r="AV10" s="113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5"/>
      <c r="CA10" s="93" t="s">
        <v>26</v>
      </c>
      <c r="CB10" s="1"/>
      <c r="CC10" s="1"/>
      <c r="CD10" s="3"/>
      <c r="CE10" s="94" t="s">
        <v>63</v>
      </c>
      <c r="CF10" s="1"/>
      <c r="CG10" s="1"/>
      <c r="CH10" s="95" t="s">
        <v>2</v>
      </c>
      <c r="CI10" s="304">
        <v>21</v>
      </c>
      <c r="CJ10" s="58"/>
    </row>
    <row r="11" spans="2:88" ht="21" customHeight="1">
      <c r="B11" s="55"/>
      <c r="C11" s="93" t="s">
        <v>27</v>
      </c>
      <c r="D11" s="1"/>
      <c r="E11" s="1"/>
      <c r="F11" s="3"/>
      <c r="G11" s="94" t="s">
        <v>43</v>
      </c>
      <c r="H11" s="1"/>
      <c r="I11" s="4"/>
      <c r="J11" s="95" t="s">
        <v>4</v>
      </c>
      <c r="K11" s="304">
        <v>30</v>
      </c>
      <c r="L11" s="58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3"/>
      <c r="AQ11" s="113"/>
      <c r="AR11" s="113"/>
      <c r="AS11" s="230"/>
      <c r="AT11" s="113"/>
      <c r="AU11" s="113"/>
      <c r="AV11" s="113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5"/>
      <c r="CA11" s="93" t="s">
        <v>27</v>
      </c>
      <c r="CB11" s="1"/>
      <c r="CC11" s="1"/>
      <c r="CD11" s="3"/>
      <c r="CE11" s="94" t="s">
        <v>43</v>
      </c>
      <c r="CF11" s="1"/>
      <c r="CG11" s="4"/>
      <c r="CH11" s="95" t="s">
        <v>4</v>
      </c>
      <c r="CI11" s="304">
        <v>11</v>
      </c>
      <c r="CJ11" s="58"/>
    </row>
    <row r="12" spans="2:88" ht="21" customHeight="1" thickBot="1">
      <c r="B12" s="96"/>
      <c r="C12" s="97"/>
      <c r="D12" s="97"/>
      <c r="E12" s="97"/>
      <c r="F12" s="97"/>
      <c r="G12" s="283"/>
      <c r="H12" s="97"/>
      <c r="I12" s="97"/>
      <c r="J12" s="97"/>
      <c r="K12" s="97"/>
      <c r="L12" s="98"/>
      <c r="P12" s="22"/>
      <c r="Q12" s="22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3"/>
      <c r="AQ12" s="17"/>
      <c r="AR12" s="113"/>
      <c r="AS12" s="373"/>
      <c r="AT12" s="113"/>
      <c r="AU12" s="113"/>
      <c r="AV12" s="113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6"/>
      <c r="CA12" s="97"/>
      <c r="CB12" s="97"/>
      <c r="CC12" s="97"/>
      <c r="CD12" s="97"/>
      <c r="CE12" s="283"/>
      <c r="CF12" s="97"/>
      <c r="CG12" s="97"/>
      <c r="CH12" s="97"/>
      <c r="CI12" s="97"/>
      <c r="CJ12" s="98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13"/>
      <c r="AQ13" s="113"/>
      <c r="AR13" s="113"/>
      <c r="AS13" s="230"/>
      <c r="AT13" s="113"/>
      <c r="AU13" s="113"/>
      <c r="AV13" s="113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2"/>
      <c r="Q14" s="22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13"/>
      <c r="AQ14" s="113"/>
      <c r="AR14" s="113"/>
      <c r="AS14" s="230"/>
      <c r="AT14" s="113"/>
      <c r="AU14" s="113"/>
      <c r="AV14" s="113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2"/>
      <c r="BW14" s="22"/>
      <c r="BX14" s="22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268"/>
      <c r="AZ15" s="14"/>
      <c r="BB15" s="14"/>
      <c r="BC15" s="14"/>
      <c r="BE15" s="14"/>
      <c r="BF15" s="14"/>
      <c r="BH15" s="14"/>
      <c r="BJ15" s="14"/>
      <c r="BN15" s="14"/>
      <c r="BV15" s="22"/>
      <c r="BW15" s="22"/>
      <c r="BX15" s="22"/>
      <c r="BY15" s="269"/>
      <c r="CA15" s="99"/>
      <c r="CB15" s="99"/>
      <c r="CC15" s="99"/>
      <c r="CD15" s="99"/>
      <c r="CE15" s="99"/>
      <c r="CF15" s="99"/>
      <c r="CG15" s="99"/>
      <c r="CH15" s="99"/>
      <c r="CI15" s="99"/>
      <c r="CJ15" s="99"/>
    </row>
    <row r="16" spans="2:88" ht="18" customHeight="1">
      <c r="B16" s="269"/>
      <c r="AB16" s="105"/>
      <c r="AS16" s="268"/>
      <c r="CA16" s="99"/>
      <c r="CB16" s="99"/>
      <c r="CC16" s="99"/>
      <c r="CD16" s="99"/>
      <c r="CE16" s="99"/>
      <c r="CF16" s="99"/>
      <c r="CG16" s="99"/>
      <c r="CH16" s="99"/>
      <c r="CI16" s="99"/>
      <c r="CJ16" s="99"/>
    </row>
    <row r="17" spans="17:67" ht="18" customHeight="1">
      <c r="Q17" s="257"/>
      <c r="U17" s="291"/>
      <c r="AA17" s="256"/>
      <c r="AY17" s="116"/>
      <c r="AZ17" s="116"/>
      <c r="BA17" s="116"/>
      <c r="BB17" s="116"/>
      <c r="BC17" s="16"/>
      <c r="BD17" s="116"/>
      <c r="BE17" s="376"/>
      <c r="BF17" s="116"/>
      <c r="BG17" s="116"/>
      <c r="BH17" s="116"/>
      <c r="BI17" s="116"/>
      <c r="BJ17" s="116"/>
      <c r="BK17" s="116"/>
      <c r="BL17" s="116"/>
      <c r="BM17" s="116"/>
      <c r="BN17" s="116"/>
      <c r="BO17" s="388" t="s">
        <v>91</v>
      </c>
    </row>
    <row r="18" spans="13:76" ht="18" customHeight="1">
      <c r="M18" s="100"/>
      <c r="S18" s="14"/>
      <c r="AA18" s="14"/>
      <c r="AC18" s="293"/>
      <c r="AI18" s="298"/>
      <c r="AQ18" s="116"/>
      <c r="AR18" s="116"/>
      <c r="AS18" s="377" t="s">
        <v>116</v>
      </c>
      <c r="AT18" s="116"/>
      <c r="AU18" s="116"/>
      <c r="AV18" s="116"/>
      <c r="AW18" s="116"/>
      <c r="AX18" s="116"/>
      <c r="AY18" s="116"/>
      <c r="BG18" s="100"/>
      <c r="BI18" s="100"/>
      <c r="BM18" s="14"/>
      <c r="BN18" s="14"/>
      <c r="BO18" s="14"/>
      <c r="BR18" s="108"/>
      <c r="BS18" s="14"/>
      <c r="BW18" s="14"/>
      <c r="BX18" s="14"/>
    </row>
    <row r="19" spans="19:77" ht="18" customHeight="1">
      <c r="S19" s="14"/>
      <c r="X19" s="237"/>
      <c r="AQ19" s="116"/>
      <c r="AR19" s="116"/>
      <c r="AS19" s="381" t="s">
        <v>115</v>
      </c>
      <c r="AT19" s="116"/>
      <c r="AU19" s="116"/>
      <c r="AV19" s="116"/>
      <c r="AW19" s="116"/>
      <c r="AX19" s="116"/>
      <c r="AY19" s="116"/>
      <c r="AZ19" s="14"/>
      <c r="BU19" s="242"/>
      <c r="BY19" s="14"/>
    </row>
    <row r="20" spans="13:73" ht="18" customHeight="1">
      <c r="M20" s="102"/>
      <c r="AK20" s="383"/>
      <c r="AQ20" s="116"/>
      <c r="AR20" s="116"/>
      <c r="AS20" s="116"/>
      <c r="AT20" s="116"/>
      <c r="AU20" s="116"/>
      <c r="AV20" s="116"/>
      <c r="AW20" s="116"/>
      <c r="AX20" s="116"/>
      <c r="AY20" s="116"/>
      <c r="AZ20" s="14"/>
      <c r="BF20" s="14"/>
      <c r="BG20" s="102"/>
      <c r="BI20" s="102"/>
      <c r="BU20" s="93"/>
    </row>
    <row r="21" spans="22:85" ht="18" customHeight="1">
      <c r="V21" s="269"/>
      <c r="AD21" s="109"/>
      <c r="AK21" s="384"/>
      <c r="AM21" s="385">
        <v>10.555</v>
      </c>
      <c r="AN21" s="116"/>
      <c r="AO21" s="380"/>
      <c r="AP21" s="116"/>
      <c r="AQ21" s="386" t="s">
        <v>52</v>
      </c>
      <c r="AR21" s="116"/>
      <c r="AS21" s="116"/>
      <c r="AT21" s="116"/>
      <c r="AU21" s="116"/>
      <c r="AV21" s="116"/>
      <c r="AW21" s="116"/>
      <c r="AX21" s="116"/>
      <c r="AY21" s="116"/>
      <c r="AZ21" s="116"/>
      <c r="BC21" s="105"/>
      <c r="BI21" s="109"/>
      <c r="BJ21" s="110"/>
      <c r="BK21" s="353"/>
      <c r="BR21" s="309"/>
      <c r="BU21" s="3"/>
      <c r="CA21" s="293"/>
      <c r="CG21" s="107"/>
    </row>
    <row r="22" spans="8:82" ht="18" customHeight="1">
      <c r="H22" s="101"/>
      <c r="K22" s="14"/>
      <c r="S22" s="14"/>
      <c r="AK22" s="116"/>
      <c r="AM22" s="16"/>
      <c r="AN22" s="116"/>
      <c r="AO22" s="16"/>
      <c r="AP22" s="116"/>
      <c r="AQ22" s="16"/>
      <c r="AR22" s="116"/>
      <c r="AS22" s="116"/>
      <c r="AT22" s="267"/>
      <c r="AU22" s="116"/>
      <c r="AV22" s="16"/>
      <c r="AW22" s="116"/>
      <c r="AX22" s="116"/>
      <c r="AY22" s="116"/>
      <c r="AZ22" s="16"/>
      <c r="BA22" s="378"/>
      <c r="BB22" s="116"/>
      <c r="BC22" s="16"/>
      <c r="BD22" s="116"/>
      <c r="BE22" s="378"/>
      <c r="BF22" s="116"/>
      <c r="BG22" s="116"/>
      <c r="BH22" s="116"/>
      <c r="BI22" s="16"/>
      <c r="BJ22" s="16"/>
      <c r="BK22" s="116"/>
      <c r="BL22" s="116"/>
      <c r="BM22" s="116"/>
      <c r="BN22" s="379"/>
      <c r="BO22" s="388" t="s">
        <v>91</v>
      </c>
      <c r="BP22" s="116"/>
      <c r="BU22" s="3"/>
      <c r="CD22" s="110"/>
    </row>
    <row r="23" spans="21:88" ht="18" customHeight="1">
      <c r="U23" s="297"/>
      <c r="AN23" s="116"/>
      <c r="AO23" s="116"/>
      <c r="AR23" s="14"/>
      <c r="AS23" s="371" t="s">
        <v>81</v>
      </c>
      <c r="AV23" s="103"/>
      <c r="AW23" s="104"/>
      <c r="BL23" s="110"/>
      <c r="BM23" s="311"/>
      <c r="BU23" s="3"/>
      <c r="BW23" s="105"/>
      <c r="BX23" s="370" t="s">
        <v>75</v>
      </c>
      <c r="BZ23" s="100"/>
      <c r="CA23" s="299"/>
      <c r="CB23" s="99"/>
      <c r="CC23" s="99"/>
      <c r="CH23" s="114" t="s">
        <v>6</v>
      </c>
      <c r="CI23" s="99"/>
      <c r="CJ23" s="99"/>
    </row>
    <row r="24" spans="15:80" ht="18" customHeight="1">
      <c r="O24" s="110">
        <v>1</v>
      </c>
      <c r="Q24" s="105"/>
      <c r="U24" s="279"/>
      <c r="W24" s="297" t="s">
        <v>68</v>
      </c>
      <c r="X24" s="110"/>
      <c r="AK24" s="382"/>
      <c r="AL24" s="116"/>
      <c r="AM24" s="116"/>
      <c r="AR24" s="14"/>
      <c r="AT24" s="14"/>
      <c r="AZ24" s="14"/>
      <c r="BH24" s="110"/>
      <c r="BI24" s="110"/>
      <c r="BL24" s="14"/>
      <c r="BN24" s="232"/>
      <c r="BP24" s="104"/>
      <c r="BQ24" s="110"/>
      <c r="BR24" s="14"/>
      <c r="BS24" s="115"/>
      <c r="BW24" s="110"/>
      <c r="BX24" s="14"/>
      <c r="BY24" s="14"/>
      <c r="BZ24" s="108"/>
      <c r="CA24" s="269"/>
      <c r="CB24" s="14"/>
    </row>
    <row r="25" spans="2:88" ht="18" customHeight="1">
      <c r="B25" s="15"/>
      <c r="F25" s="14"/>
      <c r="O25" s="14"/>
      <c r="P25" s="110"/>
      <c r="V25" s="14"/>
      <c r="X25" s="14"/>
      <c r="Z25" s="26"/>
      <c r="AA25" s="107"/>
      <c r="AB25" s="109"/>
      <c r="AC25" s="14"/>
      <c r="AD25" s="103"/>
      <c r="AE25" s="14"/>
      <c r="AF25" s="14"/>
      <c r="AI25" s="14"/>
      <c r="AJ25" s="14"/>
      <c r="AK25" s="14"/>
      <c r="AL25" s="14"/>
      <c r="AR25" s="14"/>
      <c r="AV25" s="23"/>
      <c r="AZ25" s="14"/>
      <c r="BB25" s="14"/>
      <c r="BE25" s="241"/>
      <c r="BG25" s="14"/>
      <c r="BH25" s="14"/>
      <c r="BI25" s="16"/>
      <c r="BO25" s="16"/>
      <c r="BQ25" s="14"/>
      <c r="BR25" s="14"/>
      <c r="BS25" s="14"/>
      <c r="BT25" s="14"/>
      <c r="BV25" s="231"/>
      <c r="BW25" s="14"/>
      <c r="BZ25" s="14"/>
      <c r="CE25" s="110"/>
      <c r="CG25" s="14"/>
      <c r="CJ25" s="15"/>
    </row>
    <row r="26" spans="15:83" ht="18" customHeight="1">
      <c r="O26" s="14"/>
      <c r="P26" s="14"/>
      <c r="Q26" s="106"/>
      <c r="S26" s="14"/>
      <c r="AB26" s="14"/>
      <c r="AC26" s="297"/>
      <c r="AI26" s="14"/>
      <c r="AJ26" s="14"/>
      <c r="AK26" s="14"/>
      <c r="AL26" s="14"/>
      <c r="AM26" s="14"/>
      <c r="AO26" s="14"/>
      <c r="AP26" s="279"/>
      <c r="AS26" s="279" t="s">
        <v>82</v>
      </c>
      <c r="AU26" s="14"/>
      <c r="AV26" s="14"/>
      <c r="BA26" s="110"/>
      <c r="BB26" s="14"/>
      <c r="BD26" s="14"/>
      <c r="BE26" s="14"/>
      <c r="BH26" s="111"/>
      <c r="BI26" s="14"/>
      <c r="BJ26" s="14"/>
      <c r="BK26" s="14"/>
      <c r="BM26" s="14"/>
      <c r="BN26" s="14"/>
      <c r="BO26" s="14"/>
      <c r="BP26" s="110"/>
      <c r="BQ26" s="14"/>
      <c r="BR26" s="14"/>
      <c r="BS26" s="14"/>
      <c r="BT26" s="110">
        <v>11</v>
      </c>
      <c r="BV26" s="14"/>
      <c r="BZ26" s="110"/>
      <c r="CA26" s="110"/>
      <c r="CC26" s="121"/>
      <c r="CD26" s="110"/>
      <c r="CE26" s="14"/>
    </row>
    <row r="27" spans="1:89" ht="18" customHeight="1">
      <c r="A27" s="15"/>
      <c r="D27" s="119" t="s">
        <v>5</v>
      </c>
      <c r="H27" s="14"/>
      <c r="N27" s="110"/>
      <c r="O27" s="294" t="s">
        <v>76</v>
      </c>
      <c r="P27" s="108"/>
      <c r="R27" s="14"/>
      <c r="S27" s="14"/>
      <c r="U27" s="279"/>
      <c r="V27" s="14"/>
      <c r="W27" s="297" t="s">
        <v>79</v>
      </c>
      <c r="AO27" s="103"/>
      <c r="BA27" s="14"/>
      <c r="BB27" s="103"/>
      <c r="BE27" s="310"/>
      <c r="BH27" s="14"/>
      <c r="BL27" s="266" t="s">
        <v>71</v>
      </c>
      <c r="BP27" s="14"/>
      <c r="BR27" t="s">
        <v>53</v>
      </c>
      <c r="BS27" s="115"/>
      <c r="BV27" s="14"/>
      <c r="BW27" s="14"/>
      <c r="BZ27" s="110"/>
      <c r="CA27" s="14"/>
      <c r="CC27" s="233"/>
      <c r="CD27" s="14"/>
      <c r="CE27" s="258"/>
      <c r="CK27" s="15"/>
    </row>
    <row r="28" spans="1:85" ht="18" customHeight="1">
      <c r="A28" s="15"/>
      <c r="E28" s="14"/>
      <c r="F28" s="14"/>
      <c r="N28" s="14"/>
      <c r="P28" s="14"/>
      <c r="W28" s="14"/>
      <c r="X28" s="110"/>
      <c r="Z28" s="16"/>
      <c r="AA28" s="14"/>
      <c r="AD28" s="14"/>
      <c r="AE28" s="14"/>
      <c r="AI28" s="14"/>
      <c r="AK28" s="14"/>
      <c r="AL28" s="14"/>
      <c r="AO28" s="14"/>
      <c r="AR28" s="14"/>
      <c r="AT28" s="14"/>
      <c r="AZ28" s="14"/>
      <c r="BG28" s="14"/>
      <c r="BH28" s="14"/>
      <c r="BJ28" s="110"/>
      <c r="BM28" s="240"/>
      <c r="BO28" s="14"/>
      <c r="BS28" s="14"/>
      <c r="BT28" s="14"/>
      <c r="BV28" s="14"/>
      <c r="BW28" s="110"/>
      <c r="BZ28" s="14"/>
      <c r="CA28" s="112"/>
      <c r="CB28" s="120"/>
      <c r="CD28" s="14"/>
      <c r="CE28" s="14"/>
      <c r="CF28" s="14"/>
      <c r="CG28" s="14"/>
    </row>
    <row r="29" spans="1:89" ht="18" customHeight="1">
      <c r="A29" s="15"/>
      <c r="E29" s="14"/>
      <c r="O29" s="14"/>
      <c r="S29" s="110"/>
      <c r="U29" s="292"/>
      <c r="W29" s="110"/>
      <c r="X29" s="14"/>
      <c r="AE29" s="106"/>
      <c r="AI29" s="14"/>
      <c r="AK29" s="110">
        <v>2</v>
      </c>
      <c r="AL29" s="14"/>
      <c r="AM29" s="109"/>
      <c r="AO29" s="110"/>
      <c r="AP29" s="279"/>
      <c r="AS29" s="279" t="s">
        <v>83</v>
      </c>
      <c r="AZ29" s="110"/>
      <c r="BA29" s="14"/>
      <c r="BB29" s="14"/>
      <c r="BH29" s="14"/>
      <c r="BJ29" s="14"/>
      <c r="BM29" s="14"/>
      <c r="BQ29" s="110">
        <v>10</v>
      </c>
      <c r="BT29" s="110"/>
      <c r="BX29" s="265"/>
      <c r="BZ29" s="14"/>
      <c r="CA29" s="14"/>
      <c r="CB29" s="110"/>
      <c r="CC29" s="117"/>
      <c r="CD29" s="14"/>
      <c r="CF29" s="14"/>
      <c r="CK29" s="15"/>
    </row>
    <row r="30" spans="5:84" ht="18" customHeight="1">
      <c r="E30" s="14"/>
      <c r="J30" s="14"/>
      <c r="P30" s="14"/>
      <c r="S30" s="14"/>
      <c r="T30" s="294"/>
      <c r="U30" s="267"/>
      <c r="V30" s="110"/>
      <c r="W30" s="14"/>
      <c r="X30" s="110"/>
      <c r="Y30" s="14"/>
      <c r="AJ30" s="14"/>
      <c r="AK30" s="110"/>
      <c r="AL30" s="14"/>
      <c r="AM30" s="14"/>
      <c r="AQ30" s="14"/>
      <c r="AZ30" s="14"/>
      <c r="BA30" s="14"/>
      <c r="BB30" s="266"/>
      <c r="BI30" s="115"/>
      <c r="BK30" s="115" t="s">
        <v>70</v>
      </c>
      <c r="BP30" s="14"/>
      <c r="BQ30" s="14"/>
      <c r="BR30" s="14"/>
      <c r="BS30" s="106"/>
      <c r="BT30" s="14"/>
      <c r="BV30" s="14"/>
      <c r="BX30" s="14"/>
      <c r="CA30" s="14"/>
      <c r="CB30" s="14"/>
      <c r="CC30" s="118"/>
      <c r="CF30" s="14"/>
    </row>
    <row r="31" spans="5:85" ht="18" customHeight="1">
      <c r="E31" s="14"/>
      <c r="F31" s="16"/>
      <c r="P31" s="103"/>
      <c r="T31" s="121"/>
      <c r="X31" s="240"/>
      <c r="AB31" s="14"/>
      <c r="AD31" s="14"/>
      <c r="AE31" s="14"/>
      <c r="AI31" s="14"/>
      <c r="AK31" s="294" t="s">
        <v>77</v>
      </c>
      <c r="AL31" s="14"/>
      <c r="AN31" s="14"/>
      <c r="AQ31" s="14"/>
      <c r="AT31" s="14"/>
      <c r="AV31" s="116"/>
      <c r="BI31" s="115"/>
      <c r="BK31" s="115"/>
      <c r="BM31" s="110"/>
      <c r="BN31" s="14"/>
      <c r="BO31" s="14"/>
      <c r="BR31" s="110"/>
      <c r="BY31" s="14"/>
      <c r="CC31" s="122"/>
      <c r="CE31" s="3"/>
      <c r="CF31" s="14"/>
      <c r="CG31" s="16"/>
    </row>
    <row r="32" spans="15:81" ht="18" customHeight="1">
      <c r="O32" s="109"/>
      <c r="P32" s="14"/>
      <c r="X32" s="14"/>
      <c r="AB32" s="308"/>
      <c r="AD32" s="103"/>
      <c r="AE32" s="279"/>
      <c r="AG32" s="14"/>
      <c r="AI32" s="14"/>
      <c r="AK32" s="14"/>
      <c r="AL32" s="14"/>
      <c r="AN32" s="110">
        <v>4</v>
      </c>
      <c r="AP32" s="14"/>
      <c r="AU32" s="370" t="s">
        <v>74</v>
      </c>
      <c r="AW32" s="14"/>
      <c r="AX32" s="14"/>
      <c r="AZ32" s="14"/>
      <c r="BB32" s="14"/>
      <c r="BM32" s="14"/>
      <c r="BN32" s="110">
        <v>9</v>
      </c>
      <c r="BQ32" s="110"/>
      <c r="BS32" s="115"/>
      <c r="BU32" s="259"/>
      <c r="BV32" s="14"/>
      <c r="BW32" s="110"/>
      <c r="BY32" s="110"/>
      <c r="CC32" s="123"/>
    </row>
    <row r="33" spans="15:75" ht="18" customHeight="1">
      <c r="O33" s="14"/>
      <c r="S33" s="14"/>
      <c r="AG33" s="24"/>
      <c r="AH33" s="124"/>
      <c r="AM33" s="109"/>
      <c r="AP33" s="103"/>
      <c r="BF33" s="14"/>
      <c r="BG33" s="14"/>
      <c r="BH33" s="310" t="s">
        <v>72</v>
      </c>
      <c r="BK33" s="14"/>
      <c r="BM33" s="115"/>
      <c r="BP33" s="14"/>
      <c r="BQ33" s="14"/>
      <c r="BT33" s="14"/>
      <c r="BU33" s="14"/>
      <c r="BV33" s="14"/>
      <c r="BW33" s="14"/>
    </row>
    <row r="34" spans="19:70" ht="18" customHeight="1">
      <c r="S34" s="110"/>
      <c r="AC34" s="14"/>
      <c r="AH34" s="14"/>
      <c r="AM34" s="14"/>
      <c r="AN34" s="100"/>
      <c r="AT34" s="267"/>
      <c r="AU34" s="14"/>
      <c r="BC34" s="14"/>
      <c r="BE34" s="14"/>
      <c r="BG34" s="236"/>
      <c r="BI34" s="125"/>
      <c r="BL34" s="14"/>
      <c r="BN34" s="106"/>
      <c r="BP34" s="14"/>
      <c r="BQ34" s="14"/>
      <c r="BR34" s="14"/>
    </row>
    <row r="35" spans="23:88" ht="18" customHeight="1">
      <c r="W35" s="100"/>
      <c r="AE35" s="125"/>
      <c r="AH35" s="295"/>
      <c r="AU35" s="103">
        <v>7</v>
      </c>
      <c r="AX35" s="14"/>
      <c r="BK35" s="126"/>
      <c r="BL35" s="103">
        <v>8</v>
      </c>
      <c r="BM35" s="294"/>
      <c r="BU35" s="120"/>
      <c r="CJ35" s="260"/>
    </row>
    <row r="36" spans="23:67" ht="18" customHeight="1">
      <c r="W36" s="102"/>
      <c r="AN36" s="108"/>
      <c r="AX36" s="270"/>
      <c r="BG36" s="354" t="s">
        <v>44</v>
      </c>
      <c r="BK36" s="126"/>
      <c r="BM36" s="238"/>
      <c r="BN36" s="105"/>
      <c r="BO36" s="110"/>
    </row>
    <row r="37" spans="34:56" ht="18" customHeight="1">
      <c r="AH37" s="109"/>
      <c r="AO37" s="14"/>
      <c r="AU37" s="100"/>
      <c r="AW37" s="127"/>
      <c r="BC37" s="14"/>
      <c r="BD37" s="267"/>
    </row>
    <row r="38" spans="25:80" ht="18" customHeight="1">
      <c r="Y38" s="102"/>
      <c r="AH38" s="14"/>
      <c r="AJ38" s="22"/>
      <c r="AM38" s="105"/>
      <c r="BA38" s="324">
        <v>10.703</v>
      </c>
      <c r="BB38" s="308"/>
      <c r="BG38" s="355" t="s">
        <v>61</v>
      </c>
      <c r="BI38" s="100" t="s">
        <v>62</v>
      </c>
      <c r="BK38" s="349" t="s">
        <v>97</v>
      </c>
      <c r="BT38" s="14"/>
      <c r="BX38" s="14"/>
      <c r="CB38" s="128"/>
    </row>
    <row r="39" spans="39:61" ht="18" customHeight="1">
      <c r="AM39" s="296"/>
      <c r="AQ39" s="345" t="s">
        <v>73</v>
      </c>
      <c r="AR39" s="369" t="s">
        <v>111</v>
      </c>
      <c r="AU39" s="325"/>
      <c r="AW39" s="269"/>
      <c r="BG39" s="296"/>
      <c r="BI39" s="372" t="s">
        <v>93</v>
      </c>
    </row>
    <row r="40" spans="35:60" ht="18" customHeight="1">
      <c r="AI40" s="121" t="s">
        <v>92</v>
      </c>
      <c r="AM40" s="14"/>
      <c r="BH40" s="349" t="s">
        <v>112</v>
      </c>
    </row>
    <row r="41" ht="18" customHeight="1">
      <c r="BA41" s="269"/>
    </row>
    <row r="42" ht="18" customHeight="1"/>
    <row r="43" spans="66:76" ht="18" customHeight="1"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</row>
    <row r="44" ht="18" customHeight="1">
      <c r="AS44" s="18"/>
    </row>
    <row r="45" ht="18" customHeight="1">
      <c r="CJ45" s="113"/>
    </row>
    <row r="46" spans="27:88" ht="18" customHeight="1">
      <c r="AA46" s="22"/>
      <c r="AB46" s="22"/>
      <c r="AC46" s="22"/>
      <c r="AS46" s="129" t="s">
        <v>7</v>
      </c>
      <c r="CC46" s="22"/>
      <c r="CD46" s="22"/>
      <c r="CE46" s="22"/>
      <c r="CF46" s="22"/>
      <c r="CG46" s="22"/>
      <c r="CH46" s="22"/>
      <c r="CI46" s="22"/>
      <c r="CJ46" s="113"/>
    </row>
    <row r="47" spans="2:88" ht="21" customHeight="1" thickBot="1">
      <c r="B47" s="243" t="s">
        <v>11</v>
      </c>
      <c r="C47" s="244" t="s">
        <v>12</v>
      </c>
      <c r="D47" s="244" t="s">
        <v>13</v>
      </c>
      <c r="E47" s="244" t="s">
        <v>14</v>
      </c>
      <c r="F47" s="313" t="s">
        <v>15</v>
      </c>
      <c r="G47" s="314"/>
      <c r="H47" s="244" t="s">
        <v>11</v>
      </c>
      <c r="I47" s="244" t="s">
        <v>12</v>
      </c>
      <c r="J47" s="244" t="s">
        <v>13</v>
      </c>
      <c r="K47" s="244" t="s">
        <v>14</v>
      </c>
      <c r="L47" s="305" t="s">
        <v>15</v>
      </c>
      <c r="N47" s="243" t="s">
        <v>11</v>
      </c>
      <c r="O47" s="244" t="s">
        <v>12</v>
      </c>
      <c r="P47" s="244" t="s">
        <v>13</v>
      </c>
      <c r="Q47" s="244" t="s">
        <v>14</v>
      </c>
      <c r="R47" s="246" t="s">
        <v>15</v>
      </c>
      <c r="S47" s="328" t="s">
        <v>45</v>
      </c>
      <c r="T47" s="329"/>
      <c r="U47" s="328"/>
      <c r="V47" s="329"/>
      <c r="W47" s="328"/>
      <c r="X47" s="329"/>
      <c r="AS47" s="18" t="s">
        <v>40</v>
      </c>
      <c r="BN47" s="243" t="s">
        <v>11</v>
      </c>
      <c r="BO47" s="244" t="s">
        <v>12</v>
      </c>
      <c r="BP47" s="244" t="s">
        <v>13</v>
      </c>
      <c r="BQ47" s="244" t="s">
        <v>14</v>
      </c>
      <c r="BR47" s="246" t="s">
        <v>15</v>
      </c>
      <c r="BS47" s="328" t="s">
        <v>45</v>
      </c>
      <c r="BT47" s="329"/>
      <c r="BU47" s="328"/>
      <c r="BV47" s="329"/>
      <c r="BW47" s="328"/>
      <c r="BX47" s="329"/>
      <c r="BY47" s="25"/>
      <c r="BZ47" s="243" t="s">
        <v>11</v>
      </c>
      <c r="CA47" s="244" t="s">
        <v>12</v>
      </c>
      <c r="CB47" s="244" t="s">
        <v>13</v>
      </c>
      <c r="CC47" s="244" t="s">
        <v>14</v>
      </c>
      <c r="CD47" s="246" t="s">
        <v>15</v>
      </c>
      <c r="CE47" s="245"/>
      <c r="CF47" s="244" t="s">
        <v>11</v>
      </c>
      <c r="CG47" s="244" t="s">
        <v>12</v>
      </c>
      <c r="CH47" s="244" t="s">
        <v>13</v>
      </c>
      <c r="CI47" s="244" t="s">
        <v>14</v>
      </c>
      <c r="CJ47" s="247" t="s">
        <v>15</v>
      </c>
    </row>
    <row r="48" spans="2:88" ht="21" customHeight="1" thickTop="1">
      <c r="B48" s="130"/>
      <c r="C48" s="49"/>
      <c r="D48" s="48"/>
      <c r="E48" s="49"/>
      <c r="F48" s="48"/>
      <c r="G48" s="48" t="s">
        <v>57</v>
      </c>
      <c r="H48" s="46"/>
      <c r="I48" s="49"/>
      <c r="J48" s="48"/>
      <c r="K48" s="49"/>
      <c r="L48" s="306"/>
      <c r="N48" s="52"/>
      <c r="O48" s="49"/>
      <c r="P48" s="49"/>
      <c r="Q48" s="49"/>
      <c r="R48" s="48"/>
      <c r="S48" s="48" t="s">
        <v>46</v>
      </c>
      <c r="T48" s="49"/>
      <c r="U48" s="49"/>
      <c r="V48" s="49"/>
      <c r="W48" s="49"/>
      <c r="X48" s="50"/>
      <c r="AS48" s="18" t="s">
        <v>41</v>
      </c>
      <c r="BN48" s="52"/>
      <c r="BO48" s="49"/>
      <c r="BP48" s="49"/>
      <c r="BQ48" s="49"/>
      <c r="BR48" s="48"/>
      <c r="BS48" s="48" t="s">
        <v>46</v>
      </c>
      <c r="BT48" s="49"/>
      <c r="BU48" s="49"/>
      <c r="BV48" s="49"/>
      <c r="BW48" s="49"/>
      <c r="BX48" s="50"/>
      <c r="BY48" s="3"/>
      <c r="BZ48" s="263"/>
      <c r="CA48" s="49"/>
      <c r="CB48" s="48"/>
      <c r="CC48" s="49"/>
      <c r="CD48" s="49"/>
      <c r="CE48" s="48" t="s">
        <v>57</v>
      </c>
      <c r="CF48" s="48"/>
      <c r="CG48" s="49"/>
      <c r="CH48" s="48"/>
      <c r="CI48" s="49"/>
      <c r="CJ48" s="50"/>
    </row>
    <row r="49" spans="2:88" ht="21" customHeight="1">
      <c r="B49" s="131"/>
      <c r="C49" s="132"/>
      <c r="D49" s="132"/>
      <c r="E49" s="132"/>
      <c r="F49" s="315"/>
      <c r="G49" s="320"/>
      <c r="H49" s="132"/>
      <c r="I49" s="132"/>
      <c r="J49" s="132"/>
      <c r="K49" s="132"/>
      <c r="L49" s="307"/>
      <c r="N49" s="234"/>
      <c r="O49" s="79"/>
      <c r="P49" s="133"/>
      <c r="Q49" s="134"/>
      <c r="R49" s="20"/>
      <c r="S49" s="284"/>
      <c r="T49" s="22"/>
      <c r="U49" s="22"/>
      <c r="V49" s="285"/>
      <c r="W49" s="22"/>
      <c r="X49" s="67"/>
      <c r="BN49" s="286" t="s">
        <v>44</v>
      </c>
      <c r="BO49" s="348">
        <v>10.771</v>
      </c>
      <c r="BP49" s="133"/>
      <c r="BQ49" s="134"/>
      <c r="BR49" s="20" t="s">
        <v>47</v>
      </c>
      <c r="BS49" s="284" t="s">
        <v>96</v>
      </c>
      <c r="BT49" s="22"/>
      <c r="BU49" s="22"/>
      <c r="BV49" s="285"/>
      <c r="BW49" s="22"/>
      <c r="BX49" s="67"/>
      <c r="BY49" s="25"/>
      <c r="BZ49" s="137"/>
      <c r="CA49" s="135"/>
      <c r="CB49" s="133"/>
      <c r="CC49" s="134"/>
      <c r="CD49" s="20"/>
      <c r="CE49" s="249"/>
      <c r="CF49" s="248"/>
      <c r="CG49" s="135"/>
      <c r="CH49" s="133"/>
      <c r="CI49" s="134"/>
      <c r="CJ49" s="250"/>
    </row>
    <row r="50" spans="2:88" ht="21" customHeight="1">
      <c r="B50" s="137">
        <v>1</v>
      </c>
      <c r="C50" s="135">
        <v>10.303</v>
      </c>
      <c r="D50" s="133">
        <v>51</v>
      </c>
      <c r="E50" s="134">
        <f>C50+D50*0.001</f>
        <v>10.354000000000001</v>
      </c>
      <c r="F50" s="316" t="s">
        <v>90</v>
      </c>
      <c r="G50" s="321"/>
      <c r="H50" s="318">
        <v>4</v>
      </c>
      <c r="I50" s="79">
        <v>10.567</v>
      </c>
      <c r="J50" s="133">
        <v>42</v>
      </c>
      <c r="K50" s="134">
        <f>I50+J50*0.001</f>
        <v>10.609</v>
      </c>
      <c r="L50" s="5" t="s">
        <v>90</v>
      </c>
      <c r="N50" s="387">
        <v>5</v>
      </c>
      <c r="O50" s="323">
        <v>10.605</v>
      </c>
      <c r="P50" s="133">
        <v>-37</v>
      </c>
      <c r="Q50" s="134">
        <f>O50+P50*0.001</f>
        <v>10.568</v>
      </c>
      <c r="R50" s="20" t="s">
        <v>47</v>
      </c>
      <c r="S50" s="374" t="s">
        <v>48</v>
      </c>
      <c r="T50" s="113"/>
      <c r="U50" s="113"/>
      <c r="V50" s="113"/>
      <c r="W50" s="113"/>
      <c r="X50" s="375"/>
      <c r="AS50" s="19" t="s">
        <v>8</v>
      </c>
      <c r="BN50" s="286" t="s">
        <v>61</v>
      </c>
      <c r="BO50" s="348">
        <v>10.771</v>
      </c>
      <c r="BP50" s="133"/>
      <c r="BQ50" s="134"/>
      <c r="BR50" s="20" t="s">
        <v>47</v>
      </c>
      <c r="BS50" s="284" t="s">
        <v>94</v>
      </c>
      <c r="BT50" s="22"/>
      <c r="BU50" s="22"/>
      <c r="BV50" s="22"/>
      <c r="BW50" s="22"/>
      <c r="BX50" s="67"/>
      <c r="BY50" s="3"/>
      <c r="BZ50" s="234"/>
      <c r="CA50" s="79"/>
      <c r="CB50" s="133"/>
      <c r="CC50" s="134"/>
      <c r="CD50" s="20"/>
      <c r="CE50" s="251"/>
      <c r="CF50" s="248"/>
      <c r="CG50" s="135"/>
      <c r="CH50" s="133"/>
      <c r="CI50" s="134">
        <f>CG50+CH50*0.001</f>
        <v>0</v>
      </c>
      <c r="CJ50" s="136"/>
    </row>
    <row r="51" spans="2:88" ht="21" customHeight="1">
      <c r="B51" s="137"/>
      <c r="C51" s="135"/>
      <c r="D51" s="133"/>
      <c r="E51" s="134"/>
      <c r="F51" s="316"/>
      <c r="G51" s="321"/>
      <c r="H51" s="252" t="s">
        <v>111</v>
      </c>
      <c r="I51" s="348">
        <v>10.606</v>
      </c>
      <c r="J51" s="133"/>
      <c r="K51" s="134"/>
      <c r="L51" s="5" t="s">
        <v>90</v>
      </c>
      <c r="N51" s="286"/>
      <c r="O51" s="323"/>
      <c r="P51" s="133"/>
      <c r="Q51" s="134"/>
      <c r="R51" s="20"/>
      <c r="S51" s="374"/>
      <c r="T51" s="113"/>
      <c r="U51" s="113"/>
      <c r="V51" s="113"/>
      <c r="W51" s="113"/>
      <c r="X51" s="375"/>
      <c r="AS51" s="18" t="s">
        <v>88</v>
      </c>
      <c r="BN51" s="286">
        <v>8</v>
      </c>
      <c r="BO51" s="134">
        <v>10.82</v>
      </c>
      <c r="BP51" s="133">
        <v>-45</v>
      </c>
      <c r="BQ51" s="134">
        <f>BO51+BP51*0.001</f>
        <v>10.775</v>
      </c>
      <c r="BR51" s="20" t="s">
        <v>47</v>
      </c>
      <c r="BS51" s="284" t="s">
        <v>48</v>
      </c>
      <c r="BT51" s="22"/>
      <c r="BU51" s="22"/>
      <c r="BV51" s="22"/>
      <c r="BW51" s="22"/>
      <c r="BX51" s="67"/>
      <c r="BY51" s="3"/>
      <c r="BZ51" s="234">
        <v>10</v>
      </c>
      <c r="CA51" s="79">
        <v>10.872</v>
      </c>
      <c r="CB51" s="133">
        <v>-42</v>
      </c>
      <c r="CC51" s="134">
        <f>CA51+CB51*0.001</f>
        <v>10.83</v>
      </c>
      <c r="CD51" s="20" t="s">
        <v>90</v>
      </c>
      <c r="CE51" s="251"/>
      <c r="CF51" s="248">
        <v>11</v>
      </c>
      <c r="CG51" s="79">
        <v>10.911</v>
      </c>
      <c r="CH51" s="133">
        <v>-51</v>
      </c>
      <c r="CI51" s="134">
        <f>CG51+CH51*0.001</f>
        <v>10.86</v>
      </c>
      <c r="CJ51" s="136" t="s">
        <v>90</v>
      </c>
    </row>
    <row r="52" spans="2:88" ht="21" customHeight="1">
      <c r="B52" s="234">
        <v>2</v>
      </c>
      <c r="C52" s="79">
        <v>10.533</v>
      </c>
      <c r="D52" s="133">
        <v>55</v>
      </c>
      <c r="E52" s="134">
        <f>C52+D52*0.001</f>
        <v>10.588</v>
      </c>
      <c r="F52" s="316" t="s">
        <v>90</v>
      </c>
      <c r="G52" s="321"/>
      <c r="H52" s="252">
        <v>7</v>
      </c>
      <c r="I52" s="134">
        <v>10.661</v>
      </c>
      <c r="J52" s="133">
        <v>-51</v>
      </c>
      <c r="K52" s="134">
        <v>10.61</v>
      </c>
      <c r="L52" s="5" t="s">
        <v>90</v>
      </c>
      <c r="N52" s="387">
        <v>6</v>
      </c>
      <c r="O52" s="323">
        <v>10.605</v>
      </c>
      <c r="P52" s="133">
        <v>37</v>
      </c>
      <c r="Q52" s="134">
        <f>O52+P52*0.001</f>
        <v>10.642000000000001</v>
      </c>
      <c r="R52" s="20" t="s">
        <v>47</v>
      </c>
      <c r="S52" s="374" t="s">
        <v>48</v>
      </c>
      <c r="T52" s="113"/>
      <c r="U52" s="113"/>
      <c r="V52" s="113"/>
      <c r="W52" s="113"/>
      <c r="X52" s="375"/>
      <c r="AS52" s="18" t="s">
        <v>89</v>
      </c>
      <c r="BN52" s="234">
        <v>9</v>
      </c>
      <c r="BO52" s="79">
        <v>10.847</v>
      </c>
      <c r="BP52" s="133">
        <v>-51</v>
      </c>
      <c r="BQ52" s="134">
        <f>BO52+BP52*0.001</f>
        <v>10.796</v>
      </c>
      <c r="BR52" s="20" t="s">
        <v>47</v>
      </c>
      <c r="BS52" s="284" t="s">
        <v>95</v>
      </c>
      <c r="BT52" s="22"/>
      <c r="BU52" s="22"/>
      <c r="BV52" s="22"/>
      <c r="BW52" s="22"/>
      <c r="BX52" s="67"/>
      <c r="BY52" s="3"/>
      <c r="BZ52" s="234"/>
      <c r="CA52" s="79"/>
      <c r="CB52" s="133"/>
      <c r="CC52" s="134"/>
      <c r="CD52" s="20"/>
      <c r="CE52" s="251"/>
      <c r="CF52" s="252"/>
      <c r="CG52" s="134"/>
      <c r="CH52" s="133"/>
      <c r="CI52" s="134"/>
      <c r="CJ52" s="136"/>
    </row>
    <row r="53" spans="2:88" ht="21" customHeight="1" thickBot="1">
      <c r="B53" s="138"/>
      <c r="C53" s="139"/>
      <c r="D53" s="11"/>
      <c r="E53" s="11"/>
      <c r="F53" s="317"/>
      <c r="G53" s="322"/>
      <c r="H53" s="319"/>
      <c r="I53" s="139"/>
      <c r="J53" s="11"/>
      <c r="K53" s="11"/>
      <c r="L53" s="10"/>
      <c r="N53" s="287"/>
      <c r="O53" s="140"/>
      <c r="P53" s="141"/>
      <c r="Q53" s="140"/>
      <c r="R53" s="142"/>
      <c r="S53" s="288"/>
      <c r="T53" s="289"/>
      <c r="U53" s="289"/>
      <c r="V53" s="289"/>
      <c r="W53" s="289"/>
      <c r="X53" s="290"/>
      <c r="AD53" s="27"/>
      <c r="AE53" s="28"/>
      <c r="BG53" s="27"/>
      <c r="BH53" s="28"/>
      <c r="BN53" s="287"/>
      <c r="BO53" s="140"/>
      <c r="BP53" s="141"/>
      <c r="BQ53" s="140"/>
      <c r="BR53" s="142"/>
      <c r="BS53" s="288"/>
      <c r="BT53" s="289"/>
      <c r="BU53" s="289"/>
      <c r="BV53" s="289"/>
      <c r="BW53" s="289"/>
      <c r="BX53" s="290"/>
      <c r="BY53" s="3"/>
      <c r="BZ53" s="264"/>
      <c r="CA53" s="255"/>
      <c r="CB53" s="141"/>
      <c r="CC53" s="140"/>
      <c r="CD53" s="142"/>
      <c r="CE53" s="253"/>
      <c r="CF53" s="254"/>
      <c r="CG53" s="255"/>
      <c r="CH53" s="141"/>
      <c r="CI53" s="140"/>
      <c r="CJ53" s="143"/>
    </row>
    <row r="54" ht="12.75" customHeight="1">
      <c r="AA54" s="22"/>
    </row>
    <row r="55" ht="12.75" customHeight="1"/>
    <row r="56" ht="12.75">
      <c r="AA56" s="22"/>
    </row>
    <row r="57" spans="27:70" ht="12.75">
      <c r="AA57" s="22"/>
      <c r="BO57" s="22"/>
      <c r="BP57" s="22"/>
      <c r="BQ57" s="22"/>
      <c r="BR57" s="22"/>
    </row>
  </sheetData>
  <sheetProtection password="E5AD" sheet="1"/>
  <mergeCells count="9">
    <mergeCell ref="R3:S3"/>
    <mergeCell ref="AB3:AC3"/>
    <mergeCell ref="BL3:BM3"/>
    <mergeCell ref="V4:Y4"/>
    <mergeCell ref="BN4:BQ4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775170" r:id="rId1"/>
    <oleObject progId="Paint.Picture" shapeId="177552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2019-04-05T06:51:35Z</cp:lastPrinted>
  <dcterms:created xsi:type="dcterms:W3CDTF">2003-02-28T07:59:00Z</dcterms:created>
  <dcterms:modified xsi:type="dcterms:W3CDTF">2019-04-05T06:52:02Z</dcterms:modified>
  <cp:category/>
  <cp:version/>
  <cp:contentType/>
  <cp:contentStatus/>
</cp:coreProperties>
</file>