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040" windowHeight="7500" tabRatio="791" activeTab="1"/>
  </bookViews>
  <sheets>
    <sheet name="titul" sheetId="1" r:id="rId1"/>
    <sheet name="Praha-Dejvice" sheetId="2" r:id="rId2"/>
  </sheets>
  <definedNames/>
  <calcPr fullCalcOnLoad="1"/>
</workbook>
</file>

<file path=xl/sharedStrings.xml><?xml version="1.0" encoding="utf-8"?>
<sst xmlns="http://schemas.openxmlformats.org/spreadsheetml/2006/main" count="148" uniqueCount="90">
  <si>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</si>
  <si>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</si>
  <si>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</si>
  <si>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</si>
  <si>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</si>
  <si>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</si>
  <si>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</si>
  <si>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</si>
  <si>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</si>
  <si>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</si>
  <si>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</si>
  <si>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</si>
  <si>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</si>
  <si>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</si>
  <si>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</si>
  <si>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</si>
  <si>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</si>
  <si>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</si>
  <si>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</si>
  <si>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</si>
  <si>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</si>
  <si>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</si>
  <si>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</si>
  <si>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</si>
  <si>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</si>
  <si>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</si>
  <si>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</si>
  <si>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</si>
  <si>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</si>
  <si>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</si>
  <si>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</si>
  <si>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</si>
  <si>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</si>
  <si>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</si>
  <si>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</si>
  <si>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</si>
  <si>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</si>
  <si>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</si>
  <si>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</si>
  <si>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</si>
  <si>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</si>
  <si>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</si>
  <si>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</si>
  <si>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</si>
  <si>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</si>
  <si>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</si>
  <si>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</si>
  <si>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</si>
  <si>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</si>
  <si>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</si>
  <si>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</si>
  <si>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</si>
  <si>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</si>
  <si>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</si>
  <si>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Vk 1</t>
  </si>
  <si>
    <t>Vk 2</t>
  </si>
  <si>
    <t>JTom</t>
  </si>
  <si>
    <t>Se 4</t>
  </si>
  <si>
    <t>S 4</t>
  </si>
  <si>
    <t>L 4</t>
  </si>
  <si>
    <t>Vjezd - odjezd - průjezd</t>
  </si>
  <si>
    <t>3. kategorie</t>
  </si>
  <si>
    <t>Kód :  22</t>
  </si>
  <si>
    <t>Elektronické stavědlo</t>
  </si>
  <si>
    <t>Směr  :  Praha - Bubny</t>
  </si>
  <si>
    <t>Směr  :  Praha - Veleslavín</t>
  </si>
  <si>
    <t>S 1</t>
  </si>
  <si>
    <t>528 B</t>
  </si>
  <si>
    <t>při jízdě do odbočky - není-li uvedeno jinak, rychlost 40 km/h</t>
  </si>
  <si>
    <r>
      <t xml:space="preserve">Hlavní  staniční  kolej, </t>
    </r>
    <r>
      <rPr>
        <sz val="14"/>
        <rFont val="Arial CE"/>
        <family val="0"/>
      </rPr>
      <t>směr</t>
    </r>
  </si>
  <si>
    <t>Praha-Bubny a Praha-Veleslavín</t>
  </si>
  <si>
    <t>Prašný most</t>
  </si>
  <si>
    <t>nadjezd - km 3,945</t>
  </si>
  <si>
    <t>X.  /  2019</t>
  </si>
  <si>
    <t>KANGO</t>
  </si>
  <si>
    <t>Automatické  hradlo</t>
  </si>
  <si>
    <t>Kód : 14</t>
  </si>
  <si>
    <t>typ AH88 ( bez návěstního bodu )</t>
  </si>
  <si>
    <t>ESA 11 - ovládání z JOP</t>
  </si>
  <si>
    <t>typ ESA-07 ( bez návěstního bodu )</t>
  </si>
  <si>
    <t>č. 3,  úrovňové, jednostranné</t>
  </si>
  <si>
    <t>č. 2,  úrovňové, jednostranné</t>
  </si>
  <si>
    <t>3,700</t>
  </si>
  <si>
    <t>Km  3,700</t>
  </si>
  <si>
    <t>N3</t>
  </si>
  <si>
    <t>N5</t>
  </si>
  <si>
    <t>č. 1,  úrovňové, jednostranné</t>
  </si>
  <si>
    <t>přístup na všechna N je po přechodech od VB</t>
  </si>
  <si>
    <t>konstrukce s pevnou hranou</t>
  </si>
  <si>
    <t>Poznámka: zobrazeno v měřítku od v.č.1 po v.č.10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</si>
</sst>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  <font>
      <i/>
      <sz val="12"/>
      <name val="Times New Roman CE"/>
      <family val="1"/>
    </font>
    <font>
      <sz val="10"/>
      <name val="Arial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6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22" fillId="35" borderId="0" xfId="4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5" fillId="0" borderId="5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53" xfId="0" applyBorder="1" applyAlignment="1">
      <alignment/>
    </xf>
    <xf numFmtId="0" fontId="8" fillId="0" borderId="0" xfId="0" applyFont="1" applyAlignment="1">
      <alignment horizontal="center"/>
    </xf>
    <xf numFmtId="164" fontId="36" fillId="0" borderId="0" xfId="0" applyNumberFormat="1" applyFont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4" fillId="37" borderId="47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6" fillId="0" borderId="0" xfId="47" applyFont="1" applyAlignment="1">
      <alignment vertical="center"/>
      <protection/>
    </xf>
    <xf numFmtId="0" fontId="1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59" xfId="47" applyFont="1" applyFill="1" applyBorder="1" applyAlignment="1" quotePrefix="1">
      <alignment vertical="center"/>
      <protection/>
    </xf>
    <xf numFmtId="164" fontId="0" fillId="36" borderId="59" xfId="47" applyNumberFormat="1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4" fillId="37" borderId="48" xfId="47" applyFont="1" applyFill="1" applyBorder="1" applyAlignment="1">
      <alignment horizontal="center" vertical="center"/>
      <protection/>
    </xf>
    <xf numFmtId="0" fontId="4" fillId="37" borderId="28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1" xfId="47" applyNumberFormat="1" applyFont="1" applyBorder="1" applyAlignment="1">
      <alignment horizontal="center" vertical="center"/>
      <protection/>
    </xf>
    <xf numFmtId="164" fontId="38" fillId="0" borderId="13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6" borderId="20" xfId="47" applyFill="1" applyBorder="1" applyAlignment="1">
      <alignment vertical="center"/>
      <protection/>
    </xf>
    <xf numFmtId="0" fontId="0" fillId="36" borderId="19" xfId="47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4" fillId="0" borderId="50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/>
    </xf>
    <xf numFmtId="164" fontId="38" fillId="0" borderId="13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0" fontId="0" fillId="36" borderId="57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0" fillId="36" borderId="7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4" fillId="0" borderId="0" xfId="47" applyFont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41" fillId="0" borderId="44" xfId="47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35" borderId="7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4" fillId="0" borderId="63" xfId="47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18" fillId="0" borderId="0" xfId="47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/>
    </xf>
    <xf numFmtId="0" fontId="3" fillId="0" borderId="23" xfId="47" applyFont="1" applyFill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" fillId="0" borderId="14" xfId="47" applyFont="1" applyFill="1" applyBorder="1" applyAlignment="1">
      <alignment horizontal="centerContinuous" vertical="center"/>
      <protection/>
    </xf>
    <xf numFmtId="0" fontId="7" fillId="0" borderId="23" xfId="47" applyFont="1" applyBorder="1" applyAlignment="1">
      <alignment horizontal="centerContinuous" vertical="center"/>
      <protection/>
    </xf>
    <xf numFmtId="0" fontId="7" fillId="0" borderId="0" xfId="47" applyFont="1" applyBorder="1" applyAlignment="1">
      <alignment horizontal="centerContinuous" vertical="center"/>
      <protection/>
    </xf>
    <xf numFmtId="0" fontId="7" fillId="0" borderId="14" xfId="47" applyFont="1" applyBorder="1" applyAlignment="1">
      <alignment horizontal="centerContinuous" vertical="center"/>
      <protection/>
    </xf>
    <xf numFmtId="164" fontId="4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 vertical="top"/>
    </xf>
    <xf numFmtId="0" fontId="23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49" fontId="26" fillId="0" borderId="0" xfId="47" applyNumberFormat="1" applyFont="1" applyBorder="1" applyAlignment="1">
      <alignment horizontal="center" vertical="center"/>
      <protection/>
    </xf>
    <xf numFmtId="0" fontId="30" fillId="0" borderId="13" xfId="0" applyNumberFormat="1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0" fontId="30" fillId="0" borderId="76" xfId="0" applyNumberFormat="1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0" fontId="37" fillId="0" borderId="51" xfId="47" applyNumberFormat="1" applyFont="1" applyFill="1" applyBorder="1" applyAlignment="1">
      <alignment horizontal="center" vertical="center"/>
      <protection/>
    </xf>
    <xf numFmtId="0" fontId="44" fillId="0" borderId="23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4" fillId="0" borderId="14" xfId="48" applyFont="1" applyBorder="1" applyAlignment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 vertical="top"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0" fillId="0" borderId="23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14" xfId="47" applyFont="1" applyBorder="1" applyAlignment="1">
      <alignment horizontal="center" vertical="center"/>
      <protection/>
    </xf>
    <xf numFmtId="0" fontId="30" fillId="0" borderId="65" xfId="47" applyFont="1" applyBorder="1" applyAlignment="1">
      <alignment horizontal="center" vertical="center"/>
      <protection/>
    </xf>
    <xf numFmtId="0" fontId="30" fillId="0" borderId="41" xfId="47" applyFont="1" applyBorder="1" applyAlignment="1">
      <alignment horizontal="center" vertical="center"/>
      <protection/>
    </xf>
    <xf numFmtId="0" fontId="30" fillId="0" borderId="66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7" fillId="37" borderId="68" xfId="47" applyFont="1" applyFill="1" applyBorder="1" applyAlignment="1">
      <alignment horizontal="center" vertical="center"/>
      <protection/>
    </xf>
    <xf numFmtId="0" fontId="17" fillId="37" borderId="68" xfId="47" applyFont="1" applyFill="1" applyBorder="1" applyAlignment="1" quotePrefix="1">
      <alignment horizontal="center" vertical="center"/>
      <protection/>
    </xf>
    <xf numFmtId="0" fontId="4" fillId="37" borderId="77" xfId="47" applyFont="1" applyFill="1" applyBorder="1" applyAlignment="1">
      <alignment horizontal="center" vertical="center"/>
      <protection/>
    </xf>
    <xf numFmtId="0" fontId="4" fillId="37" borderId="78" xfId="47" applyFont="1" applyFill="1" applyBorder="1" applyAlignment="1">
      <alignment horizontal="center" vertical="center"/>
      <protection/>
    </xf>
    <xf numFmtId="0" fontId="4" fillId="37" borderId="79" xfId="47" applyFont="1" applyFill="1" applyBorder="1" applyAlignment="1">
      <alignment horizontal="center" vertical="center"/>
      <protection/>
    </xf>
    <xf numFmtId="0" fontId="14" fillId="33" borderId="2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15" fillId="34" borderId="81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Dejvice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32</xdr:row>
      <xdr:rowOff>114300</xdr:rowOff>
    </xdr:from>
    <xdr:to>
      <xdr:col>55</xdr:col>
      <xdr:colOff>276225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3174325" y="8029575"/>
          <a:ext cx="1804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087850" y="6657975"/>
          <a:ext cx="1531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72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466725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657975"/>
          <a:ext cx="1599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5972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Dejvice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466725</xdr:colOff>
      <xdr:row>36</xdr:row>
      <xdr:rowOff>0</xdr:rowOff>
    </xdr:from>
    <xdr:to>
      <xdr:col>55</xdr:col>
      <xdr:colOff>228600</xdr:colOff>
      <xdr:row>38</xdr:row>
      <xdr:rowOff>0</xdr:rowOff>
    </xdr:to>
    <xdr:pic>
      <xdr:nvPicPr>
        <xdr:cNvPr id="25" name="Picture 2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1927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266700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43414950" y="73437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20078700" y="7343775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3356550" y="73437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32</xdr:row>
      <xdr:rowOff>76200</xdr:rowOff>
    </xdr:from>
    <xdr:to>
      <xdr:col>56</xdr:col>
      <xdr:colOff>476250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11861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0</xdr:rowOff>
    </xdr:from>
    <xdr:to>
      <xdr:col>57</xdr:col>
      <xdr:colOff>247650</xdr:colOff>
      <xdr:row>32</xdr:row>
      <xdr:rowOff>76200</xdr:rowOff>
    </xdr:to>
    <xdr:sp>
      <xdr:nvSpPr>
        <xdr:cNvPr id="46" name="Line 46"/>
        <xdr:cNvSpPr>
          <a:spLocks/>
        </xdr:cNvSpPr>
      </xdr:nvSpPr>
      <xdr:spPr>
        <a:xfrm flipV="1">
          <a:off x="41929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58</xdr:col>
      <xdr:colOff>476250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426720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114300</xdr:rowOff>
    </xdr:from>
    <xdr:to>
      <xdr:col>69</xdr:col>
      <xdr:colOff>419100</xdr:colOff>
      <xdr:row>27</xdr:row>
      <xdr:rowOff>28575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5144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76200</xdr:rowOff>
    </xdr:from>
    <xdr:to>
      <xdr:col>62</xdr:col>
      <xdr:colOff>0</xdr:colOff>
      <xdr:row>25</xdr:row>
      <xdr:rowOff>152400</xdr:rowOff>
    </xdr:to>
    <xdr:grpSp>
      <xdr:nvGrpSpPr>
        <xdr:cNvPr id="51" name="Group 51"/>
        <xdr:cNvGrpSpPr>
          <a:grpSpLocks/>
        </xdr:cNvGrpSpPr>
      </xdr:nvGrpSpPr>
      <xdr:grpSpPr>
        <a:xfrm>
          <a:off x="31718250" y="6162675"/>
          <a:ext cx="14192250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32</xdr:row>
      <xdr:rowOff>95250</xdr:rowOff>
    </xdr:from>
    <xdr:to>
      <xdr:col>57</xdr:col>
      <xdr:colOff>504825</xdr:colOff>
      <xdr:row>32</xdr:row>
      <xdr:rowOff>219075</xdr:rowOff>
    </xdr:to>
    <xdr:sp>
      <xdr:nvSpPr>
        <xdr:cNvPr id="61" name="kreslení 417"/>
        <xdr:cNvSpPr>
          <a:spLocks/>
        </xdr:cNvSpPr>
      </xdr:nvSpPr>
      <xdr:spPr>
        <a:xfrm>
          <a:off x="42576750" y="8010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22</xdr:row>
      <xdr:rowOff>66675</xdr:rowOff>
    </xdr:from>
    <xdr:to>
      <xdr:col>72</xdr:col>
      <xdr:colOff>647700</xdr:colOff>
      <xdr:row>22</xdr:row>
      <xdr:rowOff>180975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536924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24</xdr:row>
      <xdr:rowOff>66675</xdr:rowOff>
    </xdr:from>
    <xdr:to>
      <xdr:col>14</xdr:col>
      <xdr:colOff>638175</xdr:colOff>
      <xdr:row>24</xdr:row>
      <xdr:rowOff>180975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10287000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915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847725</xdr:colOff>
      <xdr:row>22</xdr:row>
      <xdr:rowOff>57150</xdr:rowOff>
    </xdr:from>
    <xdr:to>
      <xdr:col>23</xdr:col>
      <xdr:colOff>447675</xdr:colOff>
      <xdr:row>22</xdr:row>
      <xdr:rowOff>171450</xdr:rowOff>
    </xdr:to>
    <xdr:grpSp>
      <xdr:nvGrpSpPr>
        <xdr:cNvPr id="79" name="Group 97"/>
        <xdr:cNvGrpSpPr>
          <a:grpSpLocks noChangeAspect="1"/>
        </xdr:cNvGrpSpPr>
      </xdr:nvGrpSpPr>
      <xdr:grpSpPr>
        <a:xfrm>
          <a:off x="167354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0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85" name="Group 106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88" name="Group 109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20</xdr:col>
      <xdr:colOff>495300</xdr:colOff>
      <xdr:row>25</xdr:row>
      <xdr:rowOff>114300</xdr:rowOff>
    </xdr:to>
    <xdr:sp>
      <xdr:nvSpPr>
        <xdr:cNvPr id="91" name="Line 112"/>
        <xdr:cNvSpPr>
          <a:spLocks/>
        </xdr:cNvSpPr>
      </xdr:nvSpPr>
      <xdr:spPr>
        <a:xfrm flipH="1" flipV="1">
          <a:off x="126682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22</xdr:col>
      <xdr:colOff>495300</xdr:colOff>
      <xdr:row>26</xdr:row>
      <xdr:rowOff>76200</xdr:rowOff>
    </xdr:to>
    <xdr:sp>
      <xdr:nvSpPr>
        <xdr:cNvPr id="92" name="Line 113"/>
        <xdr:cNvSpPr>
          <a:spLocks/>
        </xdr:cNvSpPr>
      </xdr:nvSpPr>
      <xdr:spPr>
        <a:xfrm>
          <a:off x="156400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76200</xdr:rowOff>
    </xdr:from>
    <xdr:to>
      <xdr:col>23</xdr:col>
      <xdr:colOff>266700</xdr:colOff>
      <xdr:row>26</xdr:row>
      <xdr:rowOff>114300</xdr:rowOff>
    </xdr:to>
    <xdr:sp>
      <xdr:nvSpPr>
        <xdr:cNvPr id="93" name="Line 114"/>
        <xdr:cNvSpPr>
          <a:spLocks/>
        </xdr:cNvSpPr>
      </xdr:nvSpPr>
      <xdr:spPr>
        <a:xfrm>
          <a:off x="163830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94" name="Line 115"/>
        <xdr:cNvSpPr>
          <a:spLocks/>
        </xdr:cNvSpPr>
      </xdr:nvSpPr>
      <xdr:spPr>
        <a:xfrm>
          <a:off x="14897100" y="6429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25</xdr:col>
      <xdr:colOff>266700</xdr:colOff>
      <xdr:row>29</xdr:row>
      <xdr:rowOff>0</xdr:rowOff>
    </xdr:to>
    <xdr:sp>
      <xdr:nvSpPr>
        <xdr:cNvPr id="95" name="Line 116"/>
        <xdr:cNvSpPr>
          <a:spLocks/>
        </xdr:cNvSpPr>
      </xdr:nvSpPr>
      <xdr:spPr>
        <a:xfrm flipH="1" flipV="1">
          <a:off x="178689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96" name="Line 117"/>
        <xdr:cNvSpPr>
          <a:spLocks/>
        </xdr:cNvSpPr>
      </xdr:nvSpPr>
      <xdr:spPr>
        <a:xfrm>
          <a:off x="186118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97" name="Line 118"/>
        <xdr:cNvSpPr>
          <a:spLocks/>
        </xdr:cNvSpPr>
      </xdr:nvSpPr>
      <xdr:spPr>
        <a:xfrm>
          <a:off x="193548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31</xdr:row>
      <xdr:rowOff>104775</xdr:rowOff>
    </xdr:from>
    <xdr:to>
      <xdr:col>29</xdr:col>
      <xdr:colOff>209550</xdr:colOff>
      <xdr:row>31</xdr:row>
      <xdr:rowOff>219075</xdr:rowOff>
    </xdr:to>
    <xdr:sp>
      <xdr:nvSpPr>
        <xdr:cNvPr id="98" name="Line 119"/>
        <xdr:cNvSpPr>
          <a:spLocks/>
        </xdr:cNvSpPr>
      </xdr:nvSpPr>
      <xdr:spPr>
        <a:xfrm flipH="1" flipV="1">
          <a:off x="207835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31</xdr:row>
      <xdr:rowOff>219075</xdr:rowOff>
    </xdr:from>
    <xdr:to>
      <xdr:col>30</xdr:col>
      <xdr:colOff>438150</xdr:colOff>
      <xdr:row>32</xdr:row>
      <xdr:rowOff>66675</xdr:rowOff>
    </xdr:to>
    <xdr:sp>
      <xdr:nvSpPr>
        <xdr:cNvPr id="99" name="Line 120"/>
        <xdr:cNvSpPr>
          <a:spLocks/>
        </xdr:cNvSpPr>
      </xdr:nvSpPr>
      <xdr:spPr>
        <a:xfrm>
          <a:off x="2152650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66675</xdr:rowOff>
    </xdr:from>
    <xdr:to>
      <xdr:col>31</xdr:col>
      <xdr:colOff>409575</xdr:colOff>
      <xdr:row>32</xdr:row>
      <xdr:rowOff>114300</xdr:rowOff>
    </xdr:to>
    <xdr:sp>
      <xdr:nvSpPr>
        <xdr:cNvPr id="100" name="Line 121"/>
        <xdr:cNvSpPr>
          <a:spLocks/>
        </xdr:cNvSpPr>
      </xdr:nvSpPr>
      <xdr:spPr>
        <a:xfrm>
          <a:off x="22259925" y="7981950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28</xdr:col>
      <xdr:colOff>447675</xdr:colOff>
      <xdr:row>31</xdr:row>
      <xdr:rowOff>104775</xdr:rowOff>
    </xdr:to>
    <xdr:sp>
      <xdr:nvSpPr>
        <xdr:cNvPr id="101" name="Line 122"/>
        <xdr:cNvSpPr>
          <a:spLocks/>
        </xdr:cNvSpPr>
      </xdr:nvSpPr>
      <xdr:spPr>
        <a:xfrm>
          <a:off x="17868900" y="7115175"/>
          <a:ext cx="2924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466725</xdr:colOff>
      <xdr:row>19</xdr:row>
      <xdr:rowOff>0</xdr:rowOff>
    </xdr:from>
    <xdr:ext cx="1019175" cy="457200"/>
    <xdr:sp>
      <xdr:nvSpPr>
        <xdr:cNvPr id="102" name="text 774"/>
        <xdr:cNvSpPr txBox="1">
          <a:spLocks noChangeArrowheads="1"/>
        </xdr:cNvSpPr>
      </xdr:nvSpPr>
      <xdr:spPr>
        <a:xfrm>
          <a:off x="10410825" y="4943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3,313</a:t>
          </a:r>
        </a:p>
      </xdr:txBody>
    </xdr:sp>
    <xdr:clientData/>
  </xdr:one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26</xdr:row>
      <xdr:rowOff>9525</xdr:rowOff>
    </xdr:to>
    <xdr:sp>
      <xdr:nvSpPr>
        <xdr:cNvPr id="103" name="Line 138"/>
        <xdr:cNvSpPr>
          <a:spLocks/>
        </xdr:cNvSpPr>
      </xdr:nvSpPr>
      <xdr:spPr>
        <a:xfrm>
          <a:off x="10915650" y="5410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723900</xdr:colOff>
      <xdr:row>19</xdr:row>
      <xdr:rowOff>0</xdr:rowOff>
    </xdr:from>
    <xdr:ext cx="1009650" cy="457200"/>
    <xdr:sp>
      <xdr:nvSpPr>
        <xdr:cNvPr id="104" name="text 774"/>
        <xdr:cNvSpPr txBox="1">
          <a:spLocks noChangeArrowheads="1"/>
        </xdr:cNvSpPr>
      </xdr:nvSpPr>
      <xdr:spPr>
        <a:xfrm>
          <a:off x="3238500" y="49434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3,111</a:t>
          </a:r>
        </a:p>
      </xdr:txBody>
    </xdr:sp>
    <xdr:clientData/>
  </xdr:one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26</xdr:row>
      <xdr:rowOff>9525</xdr:rowOff>
    </xdr:to>
    <xdr:sp>
      <xdr:nvSpPr>
        <xdr:cNvPr id="105" name="Line 140"/>
        <xdr:cNvSpPr>
          <a:spLocks/>
        </xdr:cNvSpPr>
      </xdr:nvSpPr>
      <xdr:spPr>
        <a:xfrm>
          <a:off x="3752850" y="5410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342900</xdr:colOff>
      <xdr:row>31</xdr:row>
      <xdr:rowOff>57150</xdr:rowOff>
    </xdr:from>
    <xdr:to>
      <xdr:col>32</xdr:col>
      <xdr:colOff>638175</xdr:colOff>
      <xdr:row>31</xdr:row>
      <xdr:rowOff>171450</xdr:rowOff>
    </xdr:to>
    <xdr:grpSp>
      <xdr:nvGrpSpPr>
        <xdr:cNvPr id="106" name="Group 141"/>
        <xdr:cNvGrpSpPr>
          <a:grpSpLocks noChangeAspect="1"/>
        </xdr:cNvGrpSpPr>
      </xdr:nvGrpSpPr>
      <xdr:grpSpPr>
        <a:xfrm>
          <a:off x="236601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" name="Oval 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33</xdr:row>
      <xdr:rowOff>57150</xdr:rowOff>
    </xdr:from>
    <xdr:to>
      <xdr:col>31</xdr:col>
      <xdr:colOff>447675</xdr:colOff>
      <xdr:row>33</xdr:row>
      <xdr:rowOff>180975</xdr:rowOff>
    </xdr:to>
    <xdr:sp>
      <xdr:nvSpPr>
        <xdr:cNvPr id="110" name="kreslení 427"/>
        <xdr:cNvSpPr>
          <a:spLocks/>
        </xdr:cNvSpPr>
      </xdr:nvSpPr>
      <xdr:spPr>
        <a:xfrm>
          <a:off x="228981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76200</xdr:rowOff>
    </xdr:from>
    <xdr:to>
      <xdr:col>56</xdr:col>
      <xdr:colOff>0</xdr:colOff>
      <xdr:row>28</xdr:row>
      <xdr:rowOff>152400</xdr:rowOff>
    </xdr:to>
    <xdr:grpSp>
      <xdr:nvGrpSpPr>
        <xdr:cNvPr id="111" name="Group 146"/>
        <xdr:cNvGrpSpPr>
          <a:grpSpLocks/>
        </xdr:cNvGrpSpPr>
      </xdr:nvGrpSpPr>
      <xdr:grpSpPr>
        <a:xfrm>
          <a:off x="24803100" y="6848475"/>
          <a:ext cx="16649700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1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76200</xdr:rowOff>
    </xdr:from>
    <xdr:to>
      <xdr:col>54</xdr:col>
      <xdr:colOff>628650</xdr:colOff>
      <xdr:row>31</xdr:row>
      <xdr:rowOff>152400</xdr:rowOff>
    </xdr:to>
    <xdr:grpSp>
      <xdr:nvGrpSpPr>
        <xdr:cNvPr id="121" name="Group 156"/>
        <xdr:cNvGrpSpPr>
          <a:grpSpLocks/>
        </xdr:cNvGrpSpPr>
      </xdr:nvGrpSpPr>
      <xdr:grpSpPr>
        <a:xfrm>
          <a:off x="24803100" y="7534275"/>
          <a:ext cx="1579245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1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131" name="Group 178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134" name="Group 181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1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23</xdr:row>
      <xdr:rowOff>171450</xdr:rowOff>
    </xdr:from>
    <xdr:to>
      <xdr:col>66</xdr:col>
      <xdr:colOff>104775</xdr:colOff>
      <xdr:row>24</xdr:row>
      <xdr:rowOff>57150</xdr:rowOff>
    </xdr:to>
    <xdr:grpSp>
      <xdr:nvGrpSpPr>
        <xdr:cNvPr id="137" name="Group 184"/>
        <xdr:cNvGrpSpPr>
          <a:grpSpLocks noChangeAspect="1"/>
        </xdr:cNvGrpSpPr>
      </xdr:nvGrpSpPr>
      <xdr:grpSpPr>
        <a:xfrm>
          <a:off x="48425100" y="6029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1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26</xdr:row>
      <xdr:rowOff>171450</xdr:rowOff>
    </xdr:from>
    <xdr:to>
      <xdr:col>64</xdr:col>
      <xdr:colOff>228600</xdr:colOff>
      <xdr:row>27</xdr:row>
      <xdr:rowOff>57150</xdr:rowOff>
    </xdr:to>
    <xdr:grpSp>
      <xdr:nvGrpSpPr>
        <xdr:cNvPr id="143" name="Group 190"/>
        <xdr:cNvGrpSpPr>
          <a:grpSpLocks noChangeAspect="1"/>
        </xdr:cNvGrpSpPr>
      </xdr:nvGrpSpPr>
      <xdr:grpSpPr>
        <a:xfrm>
          <a:off x="46929675" y="671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1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466725</xdr:colOff>
      <xdr:row>25</xdr:row>
      <xdr:rowOff>114300</xdr:rowOff>
    </xdr:from>
    <xdr:to>
      <xdr:col>69</xdr:col>
      <xdr:colOff>266700</xdr:colOff>
      <xdr:row>26</xdr:row>
      <xdr:rowOff>0</xdr:rowOff>
    </xdr:to>
    <xdr:sp>
      <xdr:nvSpPr>
        <xdr:cNvPr id="150" name="Line 197"/>
        <xdr:cNvSpPr>
          <a:spLocks/>
        </xdr:cNvSpPr>
      </xdr:nvSpPr>
      <xdr:spPr>
        <a:xfrm flipH="1">
          <a:off x="50834925" y="64293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26</xdr:row>
      <xdr:rowOff>76200</xdr:rowOff>
    </xdr:from>
    <xdr:to>
      <xdr:col>67</xdr:col>
      <xdr:colOff>238125</xdr:colOff>
      <xdr:row>26</xdr:row>
      <xdr:rowOff>114300</xdr:rowOff>
    </xdr:to>
    <xdr:sp>
      <xdr:nvSpPr>
        <xdr:cNvPr id="151" name="Line 198"/>
        <xdr:cNvSpPr>
          <a:spLocks/>
        </xdr:cNvSpPr>
      </xdr:nvSpPr>
      <xdr:spPr>
        <a:xfrm flipH="1">
          <a:off x="4934902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72</xdr:col>
      <xdr:colOff>495300</xdr:colOff>
      <xdr:row>25</xdr:row>
      <xdr:rowOff>114300</xdr:rowOff>
    </xdr:to>
    <xdr:sp>
      <xdr:nvSpPr>
        <xdr:cNvPr id="152" name="Line 199"/>
        <xdr:cNvSpPr>
          <a:spLocks/>
        </xdr:cNvSpPr>
      </xdr:nvSpPr>
      <xdr:spPr>
        <a:xfrm flipH="1">
          <a:off x="516064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26</xdr:row>
      <xdr:rowOff>0</xdr:rowOff>
    </xdr:from>
    <xdr:to>
      <xdr:col>68</xdr:col>
      <xdr:colOff>466725</xdr:colOff>
      <xdr:row>26</xdr:row>
      <xdr:rowOff>76200</xdr:rowOff>
    </xdr:to>
    <xdr:sp>
      <xdr:nvSpPr>
        <xdr:cNvPr id="153" name="Line 200"/>
        <xdr:cNvSpPr>
          <a:spLocks/>
        </xdr:cNvSpPr>
      </xdr:nvSpPr>
      <xdr:spPr>
        <a:xfrm flipH="1">
          <a:off x="5009197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25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54" name="Line 201"/>
        <xdr:cNvSpPr>
          <a:spLocks/>
        </xdr:cNvSpPr>
      </xdr:nvSpPr>
      <xdr:spPr>
        <a:xfrm flipV="1">
          <a:off x="50091975" y="64293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29</xdr:row>
      <xdr:rowOff>76200</xdr:rowOff>
    </xdr:from>
    <xdr:to>
      <xdr:col>64</xdr:col>
      <xdr:colOff>466725</xdr:colOff>
      <xdr:row>29</xdr:row>
      <xdr:rowOff>114300</xdr:rowOff>
    </xdr:to>
    <xdr:sp>
      <xdr:nvSpPr>
        <xdr:cNvPr id="155" name="Line 202"/>
        <xdr:cNvSpPr>
          <a:spLocks/>
        </xdr:cNvSpPr>
      </xdr:nvSpPr>
      <xdr:spPr>
        <a:xfrm flipV="1">
          <a:off x="4712017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0</xdr:rowOff>
    </xdr:from>
    <xdr:to>
      <xdr:col>65</xdr:col>
      <xdr:colOff>238125</xdr:colOff>
      <xdr:row>29</xdr:row>
      <xdr:rowOff>76200</xdr:rowOff>
    </xdr:to>
    <xdr:sp>
      <xdr:nvSpPr>
        <xdr:cNvPr id="156" name="Line 203"/>
        <xdr:cNvSpPr>
          <a:spLocks/>
        </xdr:cNvSpPr>
      </xdr:nvSpPr>
      <xdr:spPr>
        <a:xfrm flipV="1">
          <a:off x="478631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28</xdr:row>
      <xdr:rowOff>85725</xdr:rowOff>
    </xdr:from>
    <xdr:to>
      <xdr:col>66</xdr:col>
      <xdr:colOff>466725</xdr:colOff>
      <xdr:row>29</xdr:row>
      <xdr:rowOff>0</xdr:rowOff>
    </xdr:to>
    <xdr:sp>
      <xdr:nvSpPr>
        <xdr:cNvPr id="157" name="Line 204"/>
        <xdr:cNvSpPr>
          <a:spLocks/>
        </xdr:cNvSpPr>
      </xdr:nvSpPr>
      <xdr:spPr>
        <a:xfrm flipV="1">
          <a:off x="48606075" y="708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27</xdr:row>
      <xdr:rowOff>114300</xdr:rowOff>
    </xdr:from>
    <xdr:to>
      <xdr:col>67</xdr:col>
      <xdr:colOff>238125</xdr:colOff>
      <xdr:row>28</xdr:row>
      <xdr:rowOff>85725</xdr:rowOff>
    </xdr:to>
    <xdr:sp>
      <xdr:nvSpPr>
        <xdr:cNvPr id="158" name="Line 205"/>
        <xdr:cNvSpPr>
          <a:spLocks/>
        </xdr:cNvSpPr>
      </xdr:nvSpPr>
      <xdr:spPr>
        <a:xfrm flipV="1">
          <a:off x="49349025" y="6886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361950</xdr:colOff>
      <xdr:row>33</xdr:row>
      <xdr:rowOff>57150</xdr:rowOff>
    </xdr:from>
    <xdr:to>
      <xdr:col>56</xdr:col>
      <xdr:colOff>657225</xdr:colOff>
      <xdr:row>33</xdr:row>
      <xdr:rowOff>171450</xdr:rowOff>
    </xdr:to>
    <xdr:grpSp>
      <xdr:nvGrpSpPr>
        <xdr:cNvPr id="159" name="Group 206"/>
        <xdr:cNvGrpSpPr>
          <a:grpSpLocks noChangeAspect="1"/>
        </xdr:cNvGrpSpPr>
      </xdr:nvGrpSpPr>
      <xdr:grpSpPr>
        <a:xfrm>
          <a:off x="418147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3" name="Line 21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64" name="Line 211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65" name="Line 212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66" name="Line 213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904875</xdr:colOff>
      <xdr:row>24</xdr:row>
      <xdr:rowOff>47625</xdr:rowOff>
    </xdr:from>
    <xdr:ext cx="333375" cy="228600"/>
    <xdr:sp>
      <xdr:nvSpPr>
        <xdr:cNvPr id="167" name="Text Box 214"/>
        <xdr:cNvSpPr txBox="1">
          <a:spLocks noChangeArrowheads="1"/>
        </xdr:cNvSpPr>
      </xdr:nvSpPr>
      <xdr:spPr>
        <a:xfrm>
          <a:off x="13820775" y="61341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23</xdr:col>
      <xdr:colOff>0</xdr:colOff>
      <xdr:row>27</xdr:row>
      <xdr:rowOff>47625</xdr:rowOff>
    </xdr:from>
    <xdr:ext cx="323850" cy="228600"/>
    <xdr:sp>
      <xdr:nvSpPr>
        <xdr:cNvPr id="168" name="Text Box 215"/>
        <xdr:cNvSpPr txBox="1">
          <a:spLocks noChangeArrowheads="1"/>
        </xdr:cNvSpPr>
      </xdr:nvSpPr>
      <xdr:spPr>
        <a:xfrm>
          <a:off x="16859250" y="6819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4</xdr:col>
      <xdr:colOff>742950</xdr:colOff>
      <xdr:row>26</xdr:row>
      <xdr:rowOff>19050</xdr:rowOff>
    </xdr:from>
    <xdr:ext cx="971550" cy="228600"/>
    <xdr:sp>
      <xdr:nvSpPr>
        <xdr:cNvPr id="169" name="text 774"/>
        <xdr:cNvSpPr txBox="1">
          <a:spLocks noChangeArrowheads="1"/>
        </xdr:cNvSpPr>
      </xdr:nvSpPr>
      <xdr:spPr>
        <a:xfrm>
          <a:off x="3257550" y="6562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</a:t>
          </a:r>
        </a:p>
      </xdr:txBody>
    </xdr:sp>
    <xdr:clientData/>
  </xdr:oneCellAnchor>
  <xdr:oneCellAnchor>
    <xdr:from>
      <xdr:col>14</xdr:col>
      <xdr:colOff>514350</xdr:colOff>
      <xdr:row>26</xdr:row>
      <xdr:rowOff>19050</xdr:rowOff>
    </xdr:from>
    <xdr:ext cx="971550" cy="228600"/>
    <xdr:sp>
      <xdr:nvSpPr>
        <xdr:cNvPr id="170" name="text 774"/>
        <xdr:cNvSpPr txBox="1">
          <a:spLocks noChangeArrowheads="1"/>
        </xdr:cNvSpPr>
      </xdr:nvSpPr>
      <xdr:spPr>
        <a:xfrm>
          <a:off x="10458450" y="6562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</a:t>
          </a:r>
        </a:p>
      </xdr:txBody>
    </xdr:sp>
    <xdr:clientData/>
  </xdr:oneCellAnchor>
  <xdr:twoCellAnchor>
    <xdr:from>
      <xdr:col>3</xdr:col>
      <xdr:colOff>47625</xdr:colOff>
      <xdr:row>24</xdr:row>
      <xdr:rowOff>57150</xdr:rowOff>
    </xdr:from>
    <xdr:to>
      <xdr:col>4</xdr:col>
      <xdr:colOff>523875</xdr:colOff>
      <xdr:row>24</xdr:row>
      <xdr:rowOff>171450</xdr:rowOff>
    </xdr:to>
    <xdr:grpSp>
      <xdr:nvGrpSpPr>
        <xdr:cNvPr id="171" name="Group 218"/>
        <xdr:cNvGrpSpPr>
          <a:grpSpLocks/>
        </xdr:cNvGrpSpPr>
      </xdr:nvGrpSpPr>
      <xdr:grpSpPr>
        <a:xfrm>
          <a:off x="2047875" y="61436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220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1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2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3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4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5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6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180" name="Group 227"/>
        <xdr:cNvGrpSpPr>
          <a:grpSpLocks noChangeAspect="1"/>
        </xdr:cNvGrpSpPr>
      </xdr:nvGrpSpPr>
      <xdr:grpSpPr>
        <a:xfrm>
          <a:off x="125063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276225</xdr:colOff>
      <xdr:row>26</xdr:row>
      <xdr:rowOff>0</xdr:rowOff>
    </xdr:to>
    <xdr:sp>
      <xdr:nvSpPr>
        <xdr:cNvPr id="183" name="Line 230"/>
        <xdr:cNvSpPr>
          <a:spLocks/>
        </xdr:cNvSpPr>
      </xdr:nvSpPr>
      <xdr:spPr>
        <a:xfrm flipH="1" flipV="1">
          <a:off x="1489710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895350</xdr:colOff>
      <xdr:row>25</xdr:row>
      <xdr:rowOff>57150</xdr:rowOff>
    </xdr:from>
    <xdr:to>
      <xdr:col>28</xdr:col>
      <xdr:colOff>276225</xdr:colOff>
      <xdr:row>25</xdr:row>
      <xdr:rowOff>171450</xdr:rowOff>
    </xdr:to>
    <xdr:grpSp>
      <xdr:nvGrpSpPr>
        <xdr:cNvPr id="184" name="Group 231"/>
        <xdr:cNvGrpSpPr>
          <a:grpSpLocks noChangeAspect="1"/>
        </xdr:cNvGrpSpPr>
      </xdr:nvGrpSpPr>
      <xdr:grpSpPr>
        <a:xfrm>
          <a:off x="19754850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23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3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28</xdr:row>
      <xdr:rowOff>57150</xdr:rowOff>
    </xdr:from>
    <xdr:to>
      <xdr:col>32</xdr:col>
      <xdr:colOff>600075</xdr:colOff>
      <xdr:row>28</xdr:row>
      <xdr:rowOff>171450</xdr:rowOff>
    </xdr:to>
    <xdr:grpSp>
      <xdr:nvGrpSpPr>
        <xdr:cNvPr id="192" name="Group 239"/>
        <xdr:cNvGrpSpPr>
          <a:grpSpLocks noChangeAspect="1"/>
        </xdr:cNvGrpSpPr>
      </xdr:nvGrpSpPr>
      <xdr:grpSpPr>
        <a:xfrm>
          <a:off x="230505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24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4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4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0</xdr:colOff>
      <xdr:row>27</xdr:row>
      <xdr:rowOff>209550</xdr:rowOff>
    </xdr:from>
    <xdr:ext cx="276225" cy="238125"/>
    <xdr:sp>
      <xdr:nvSpPr>
        <xdr:cNvPr id="200" name="text 454"/>
        <xdr:cNvSpPr txBox="1">
          <a:spLocks noChangeArrowheads="1"/>
        </xdr:cNvSpPr>
      </xdr:nvSpPr>
      <xdr:spPr>
        <a:xfrm>
          <a:off x="46882050" y="69818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2</a:t>
          </a:r>
        </a:p>
      </xdr:txBody>
    </xdr:sp>
    <xdr:clientData/>
  </xdr:oneCellAnchor>
  <xdr:oneCellAnchor>
    <xdr:from>
      <xdr:col>56</xdr:col>
      <xdr:colOff>352425</xdr:colOff>
      <xdr:row>31</xdr:row>
      <xdr:rowOff>28575</xdr:rowOff>
    </xdr:from>
    <xdr:ext cx="276225" cy="238125"/>
    <xdr:sp>
      <xdr:nvSpPr>
        <xdr:cNvPr id="201" name="text 454"/>
        <xdr:cNvSpPr txBox="1">
          <a:spLocks noChangeArrowheads="1"/>
        </xdr:cNvSpPr>
      </xdr:nvSpPr>
      <xdr:spPr>
        <a:xfrm>
          <a:off x="41805225" y="77152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4</a:t>
          </a:r>
        </a:p>
      </xdr:txBody>
    </xdr:sp>
    <xdr:clientData/>
  </xdr:oneCellAnchor>
  <xdr:oneCellAnchor>
    <xdr:from>
      <xdr:col>65</xdr:col>
      <xdr:colOff>0</xdr:colOff>
      <xdr:row>24</xdr:row>
      <xdr:rowOff>209550</xdr:rowOff>
    </xdr:from>
    <xdr:ext cx="276225" cy="238125"/>
    <xdr:sp>
      <xdr:nvSpPr>
        <xdr:cNvPr id="202" name="text 454"/>
        <xdr:cNvSpPr txBox="1">
          <a:spLocks noChangeArrowheads="1"/>
        </xdr:cNvSpPr>
      </xdr:nvSpPr>
      <xdr:spPr>
        <a:xfrm>
          <a:off x="48367950" y="62960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56</xdr:col>
      <xdr:colOff>361950</xdr:colOff>
      <xdr:row>29</xdr:row>
      <xdr:rowOff>142875</xdr:rowOff>
    </xdr:from>
    <xdr:to>
      <xdr:col>56</xdr:col>
      <xdr:colOff>781050</xdr:colOff>
      <xdr:row>30</xdr:row>
      <xdr:rowOff>142875</xdr:rowOff>
    </xdr:to>
    <xdr:grpSp>
      <xdr:nvGrpSpPr>
        <xdr:cNvPr id="203" name="Group 254"/>
        <xdr:cNvGrpSpPr>
          <a:grpSpLocks/>
        </xdr:cNvGrpSpPr>
      </xdr:nvGrpSpPr>
      <xdr:grpSpPr>
        <a:xfrm>
          <a:off x="41814750" y="7372350"/>
          <a:ext cx="428625" cy="228600"/>
          <a:chOff x="3829" y="774"/>
          <a:chExt cx="39" cy="24"/>
        </a:xfrm>
        <a:solidFill>
          <a:srgbClr val="FFFFFF"/>
        </a:solidFill>
      </xdr:grpSpPr>
      <xdr:grpSp>
        <xdr:nvGrpSpPr>
          <xdr:cNvPr id="204" name="Group 167"/>
          <xdr:cNvGrpSpPr>
            <a:grpSpLocks/>
          </xdr:cNvGrpSpPr>
        </xdr:nvGrpSpPr>
        <xdr:grpSpPr>
          <a:xfrm>
            <a:off x="3829" y="774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05" name="Group 168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06" name="Oval 169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7" name="Oval 170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8" name="Oval 171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9" name="Rectangle 172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10" name="Oval 173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1" name="Group 174"/>
          <xdr:cNvGrpSpPr>
            <a:grpSpLocks/>
          </xdr:cNvGrpSpPr>
        </xdr:nvGrpSpPr>
        <xdr:grpSpPr>
          <a:xfrm>
            <a:off x="3844" y="786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12" name="Oval 17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Line 17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17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215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216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52</xdr:col>
      <xdr:colOff>0</xdr:colOff>
      <xdr:row>31</xdr:row>
      <xdr:rowOff>114300</xdr:rowOff>
    </xdr:to>
    <xdr:sp>
      <xdr:nvSpPr>
        <xdr:cNvPr id="217" name="text 7125"/>
        <xdr:cNvSpPr txBox="1">
          <a:spLocks noChangeArrowheads="1"/>
        </xdr:cNvSpPr>
      </xdr:nvSpPr>
      <xdr:spPr>
        <a:xfrm>
          <a:off x="3796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18" name="Line 3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19" name="Line 3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20" name="Line 3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21" name="Line 3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22" name="Line 3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23" name="Line 3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24" name="Line 381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25" name="Line 382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26" name="Line 383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27" name="Line 384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25</xdr:row>
      <xdr:rowOff>0</xdr:rowOff>
    </xdr:from>
    <xdr:to>
      <xdr:col>76</xdr:col>
      <xdr:colOff>428625</xdr:colOff>
      <xdr:row>25</xdr:row>
      <xdr:rowOff>200025</xdr:rowOff>
    </xdr:to>
    <xdr:sp>
      <xdr:nvSpPr>
        <xdr:cNvPr id="228" name="Line 385"/>
        <xdr:cNvSpPr>
          <a:spLocks/>
        </xdr:cNvSpPr>
      </xdr:nvSpPr>
      <xdr:spPr>
        <a:xfrm flipV="1">
          <a:off x="56588025" y="6315075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24</xdr:row>
      <xdr:rowOff>219075</xdr:rowOff>
    </xdr:from>
    <xdr:to>
      <xdr:col>76</xdr:col>
      <xdr:colOff>714375</xdr:colOff>
      <xdr:row>25</xdr:row>
      <xdr:rowOff>200025</xdr:rowOff>
    </xdr:to>
    <xdr:sp>
      <xdr:nvSpPr>
        <xdr:cNvPr id="229" name="Line 386"/>
        <xdr:cNvSpPr>
          <a:spLocks/>
        </xdr:cNvSpPr>
      </xdr:nvSpPr>
      <xdr:spPr>
        <a:xfrm flipH="1" flipV="1">
          <a:off x="56883300" y="63055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428625</xdr:colOff>
      <xdr:row>22</xdr:row>
      <xdr:rowOff>9525</xdr:rowOff>
    </xdr:from>
    <xdr:to>
      <xdr:col>76</xdr:col>
      <xdr:colOff>428625</xdr:colOff>
      <xdr:row>25</xdr:row>
      <xdr:rowOff>9525</xdr:rowOff>
    </xdr:to>
    <xdr:sp>
      <xdr:nvSpPr>
        <xdr:cNvPr id="230" name="Line 387"/>
        <xdr:cNvSpPr>
          <a:spLocks/>
        </xdr:cNvSpPr>
      </xdr:nvSpPr>
      <xdr:spPr>
        <a:xfrm flipH="1">
          <a:off x="56740425" y="5638800"/>
          <a:ext cx="0" cy="6858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21</xdr:row>
      <xdr:rowOff>38100</xdr:rowOff>
    </xdr:from>
    <xdr:to>
      <xdr:col>76</xdr:col>
      <xdr:colOff>723900</xdr:colOff>
      <xdr:row>22</xdr:row>
      <xdr:rowOff>9525</xdr:rowOff>
    </xdr:to>
    <xdr:sp>
      <xdr:nvSpPr>
        <xdr:cNvPr id="231" name="Line 388"/>
        <xdr:cNvSpPr>
          <a:spLocks/>
        </xdr:cNvSpPr>
      </xdr:nvSpPr>
      <xdr:spPr>
        <a:xfrm flipV="1">
          <a:off x="56883300" y="5438775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22</xdr:row>
      <xdr:rowOff>9525</xdr:rowOff>
    </xdr:from>
    <xdr:to>
      <xdr:col>76</xdr:col>
      <xdr:colOff>571500</xdr:colOff>
      <xdr:row>25</xdr:row>
      <xdr:rowOff>0</xdr:rowOff>
    </xdr:to>
    <xdr:sp>
      <xdr:nvSpPr>
        <xdr:cNvPr id="232" name="Line 389"/>
        <xdr:cNvSpPr>
          <a:spLocks/>
        </xdr:cNvSpPr>
      </xdr:nvSpPr>
      <xdr:spPr>
        <a:xfrm flipH="1">
          <a:off x="56883300" y="5638800"/>
          <a:ext cx="0" cy="6762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28575</xdr:rowOff>
    </xdr:from>
    <xdr:to>
      <xdr:col>76</xdr:col>
      <xdr:colOff>428625</xdr:colOff>
      <xdr:row>22</xdr:row>
      <xdr:rowOff>9525</xdr:rowOff>
    </xdr:to>
    <xdr:sp>
      <xdr:nvSpPr>
        <xdr:cNvPr id="233" name="Line 390"/>
        <xdr:cNvSpPr>
          <a:spLocks/>
        </xdr:cNvSpPr>
      </xdr:nvSpPr>
      <xdr:spPr>
        <a:xfrm flipH="1" flipV="1">
          <a:off x="56597550" y="54292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4" name="Line 3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5" name="Line 3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6" name="Line 3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7" name="Line 3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8" name="Line 39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9" name="Line 39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0" name="Line 39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1" name="Line 39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2" name="Line 39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3" name="Line 40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4" name="Line 40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5" name="Line 40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6" name="Line 40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7" name="Line 40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8" name="Line 40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9" name="Line 4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0" name="Line 4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1" name="Line 4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2" name="Line 4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3" name="Line 4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4" name="Line 4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5" name="Line 4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6" name="Line 4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7" name="Line 4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8" name="Line 4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9" name="Line 4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0" name="Line 4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1" name="Line 4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2" name="Line 4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3" name="Line 4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4" name="Line 4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5" name="Line 4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6" name="Line 4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7" name="Line 42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8" name="Line 42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9" name="Line 42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0" name="Line 42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1" name="Line 42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2" name="Line 42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3" name="Line 4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4" name="Line 4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5" name="Line 4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6" name="Line 4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7" name="Line 4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8" name="Line 4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9" name="Line 4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0" name="Line 4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1" name="Line 4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2" name="Line 4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3" name="Line 4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4" name="Line 4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5" name="Line 44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6" name="Line 44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7" name="Line 44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8" name="Line 44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9" name="Line 44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0" name="Line 44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1" name="Line 44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2" name="Line 44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3" name="Line 45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4" name="Line 45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5" name="Line 45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6" name="Line 45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7" name="Line 4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8" name="Line 4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9" name="Line 4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0" name="Line 4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1" name="Line 4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2" name="Line 4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3" name="Line 4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4" name="Line 4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5" name="Line 4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6" name="Line 4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7" name="Line 4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8" name="Line 4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9" name="Line 46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0" name="Line 46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1" name="Line 46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2" name="Line 46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3" name="Line 47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4" name="Line 47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5" name="Line 47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6" name="Line 47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7" name="Line 47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8" name="Line 4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9" name="Line 4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0" name="Line 4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1" name="Line 4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2" name="Line 4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3" name="Line 4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4" name="Line 4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5" name="Line 4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6" name="Line 4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7" name="Line 4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8" name="Line 4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9" name="Line 4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0" name="Line 4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1" name="Line 4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2" name="Line 4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3" name="Line 49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4" name="Line 4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5" name="Line 4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6" name="Line 4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7" name="Line 4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1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1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1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1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1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1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1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1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1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1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1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1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1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1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1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1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1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1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1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1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1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1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1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1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1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1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1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1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1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1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1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1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1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1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1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1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1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1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1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1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1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1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1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1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1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1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1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1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1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1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1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1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1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1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1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1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1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1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1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1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1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1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1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1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1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1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1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1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1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1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1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1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1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1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1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1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1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1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1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1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1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1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1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1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1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1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1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1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1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1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1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1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1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1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1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1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1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1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1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1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1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1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1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1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1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1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1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1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1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1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1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1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1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1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1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1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1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1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1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1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1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1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1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1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1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1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1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1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1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1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1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1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1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1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1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1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1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1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1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1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1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1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1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1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771525</xdr:colOff>
      <xdr:row>30</xdr:row>
      <xdr:rowOff>85725</xdr:rowOff>
    </xdr:from>
    <xdr:to>
      <xdr:col>30</xdr:col>
      <xdr:colOff>809625</xdr:colOff>
      <xdr:row>31</xdr:row>
      <xdr:rowOff>95250</xdr:rowOff>
    </xdr:to>
    <xdr:grpSp>
      <xdr:nvGrpSpPr>
        <xdr:cNvPr id="818" name="Group 2314"/>
        <xdr:cNvGrpSpPr>
          <a:grpSpLocks/>
        </xdr:cNvGrpSpPr>
      </xdr:nvGrpSpPr>
      <xdr:grpSpPr>
        <a:xfrm>
          <a:off x="22602825" y="7543800"/>
          <a:ext cx="28575" cy="238125"/>
          <a:chOff x="-1036" y="659"/>
          <a:chExt cx="1275" cy="20016"/>
        </a:xfrm>
        <a:solidFill>
          <a:srgbClr val="FFFFFF"/>
        </a:solidFill>
      </xdr:grpSpPr>
      <xdr:sp>
        <xdr:nvSpPr>
          <xdr:cNvPr id="81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152400</xdr:colOff>
      <xdr:row>30</xdr:row>
      <xdr:rowOff>38100</xdr:rowOff>
    </xdr:from>
    <xdr:to>
      <xdr:col>58</xdr:col>
      <xdr:colOff>190500</xdr:colOff>
      <xdr:row>31</xdr:row>
      <xdr:rowOff>38100</xdr:rowOff>
    </xdr:to>
    <xdr:grpSp>
      <xdr:nvGrpSpPr>
        <xdr:cNvPr id="822" name="Group 2314"/>
        <xdr:cNvGrpSpPr>
          <a:grpSpLocks/>
        </xdr:cNvGrpSpPr>
      </xdr:nvGrpSpPr>
      <xdr:grpSpPr>
        <a:xfrm>
          <a:off x="43091100" y="7496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8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3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56" t="s">
        <v>44</v>
      </c>
      <c r="C4" s="151" t="s">
        <v>67</v>
      </c>
      <c r="D4" s="152"/>
      <c r="E4" s="150"/>
      <c r="F4" s="150"/>
      <c r="G4" s="150"/>
      <c r="H4" s="150"/>
      <c r="I4" s="152"/>
      <c r="J4" s="263" t="s">
        <v>83</v>
      </c>
      <c r="K4" s="152"/>
      <c r="L4" s="153"/>
      <c r="M4" s="152"/>
      <c r="N4" s="152"/>
      <c r="O4" s="152"/>
      <c r="P4" s="152"/>
      <c r="Q4" s="154" t="s">
        <v>45</v>
      </c>
      <c r="R4" s="155">
        <v>570663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4.75" customHeight="1">
      <c r="A8" s="167"/>
      <c r="B8" s="172"/>
      <c r="C8" s="173" t="s">
        <v>14</v>
      </c>
      <c r="D8" s="174"/>
      <c r="E8" s="174"/>
      <c r="F8" s="174"/>
      <c r="G8" s="174"/>
      <c r="H8" s="175"/>
      <c r="I8" s="175"/>
      <c r="J8" s="79" t="s">
        <v>63</v>
      </c>
      <c r="K8" s="175"/>
      <c r="L8" s="175"/>
      <c r="M8" s="174"/>
      <c r="N8" s="174"/>
      <c r="O8" s="174"/>
      <c r="P8" s="174"/>
      <c r="Q8" s="174"/>
      <c r="R8" s="176"/>
      <c r="S8" s="171"/>
      <c r="T8" s="148"/>
      <c r="U8" s="146"/>
    </row>
    <row r="9" spans="1:21" ht="24.75" customHeight="1">
      <c r="A9" s="167"/>
      <c r="B9" s="172"/>
      <c r="C9" s="78" t="s">
        <v>13</v>
      </c>
      <c r="D9" s="174"/>
      <c r="E9" s="174"/>
      <c r="F9" s="174"/>
      <c r="G9" s="174"/>
      <c r="H9" s="174"/>
      <c r="I9" s="174"/>
      <c r="J9" s="177" t="s">
        <v>61</v>
      </c>
      <c r="K9" s="174"/>
      <c r="L9" s="174"/>
      <c r="M9" s="174"/>
      <c r="N9" s="174"/>
      <c r="O9" s="174"/>
      <c r="P9" s="297" t="s">
        <v>62</v>
      </c>
      <c r="Q9" s="297"/>
      <c r="R9" s="178"/>
      <c r="S9" s="171"/>
      <c r="T9" s="148"/>
      <c r="U9" s="146"/>
    </row>
    <row r="10" spans="1:21" ht="24.75" customHeight="1">
      <c r="A10" s="167"/>
      <c r="B10" s="172"/>
      <c r="C10" s="78" t="s">
        <v>15</v>
      </c>
      <c r="D10" s="174"/>
      <c r="E10" s="174"/>
      <c r="F10" s="174"/>
      <c r="G10" s="174"/>
      <c r="H10" s="174"/>
      <c r="I10" s="174"/>
      <c r="J10" s="177" t="s">
        <v>78</v>
      </c>
      <c r="K10" s="174"/>
      <c r="L10" s="174"/>
      <c r="M10" s="174"/>
      <c r="N10" s="174"/>
      <c r="O10" s="174"/>
      <c r="P10" s="174"/>
      <c r="Q10" s="174"/>
      <c r="R10" s="176"/>
      <c r="S10" s="171"/>
      <c r="T10" s="148"/>
      <c r="U10" s="146"/>
    </row>
    <row r="11" spans="1:21" ht="21" customHeight="1">
      <c r="A11" s="167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71"/>
      <c r="T11" s="148"/>
      <c r="U11" s="146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6"/>
      <c r="S12" s="171"/>
      <c r="T12" s="148"/>
      <c r="U12" s="146"/>
    </row>
    <row r="13" spans="1:21" ht="21" customHeight="1">
      <c r="A13" s="167"/>
      <c r="B13" s="172"/>
      <c r="C13" s="89" t="s">
        <v>21</v>
      </c>
      <c r="D13" s="174"/>
      <c r="E13" s="174"/>
      <c r="F13" s="174"/>
      <c r="G13" s="174"/>
      <c r="H13" s="174"/>
      <c r="J13" s="182" t="s">
        <v>22</v>
      </c>
      <c r="M13" s="183"/>
      <c r="N13" s="183"/>
      <c r="O13" s="183"/>
      <c r="P13" s="183"/>
      <c r="Q13" s="174"/>
      <c r="R13" s="176"/>
      <c r="S13" s="171"/>
      <c r="T13" s="148"/>
      <c r="U13" s="146"/>
    </row>
    <row r="14" spans="1:21" ht="21" customHeight="1">
      <c r="A14" s="167"/>
      <c r="B14" s="172"/>
      <c r="C14" s="88" t="s">
        <v>23</v>
      </c>
      <c r="D14" s="174"/>
      <c r="E14" s="174"/>
      <c r="F14" s="174"/>
      <c r="G14" s="174"/>
      <c r="H14" s="174"/>
      <c r="J14" s="277" t="s">
        <v>82</v>
      </c>
      <c r="M14" s="183"/>
      <c r="N14" s="183"/>
      <c r="O14" s="183"/>
      <c r="P14" s="183"/>
      <c r="Q14" s="174"/>
      <c r="R14" s="176"/>
      <c r="S14" s="171"/>
      <c r="T14" s="148"/>
      <c r="U14" s="146"/>
    </row>
    <row r="15" spans="1:21" ht="21" customHeight="1">
      <c r="A15" s="167"/>
      <c r="B15" s="172"/>
      <c r="C15" s="88" t="s">
        <v>24</v>
      </c>
      <c r="D15" s="174"/>
      <c r="E15" s="174"/>
      <c r="F15" s="174"/>
      <c r="G15" s="174"/>
      <c r="H15" s="174"/>
      <c r="J15" s="111" t="s">
        <v>25</v>
      </c>
      <c r="N15" s="174"/>
      <c r="O15" s="236"/>
      <c r="P15" s="174"/>
      <c r="Q15" s="174"/>
      <c r="R15" s="176"/>
      <c r="S15" s="171"/>
      <c r="T15" s="148"/>
      <c r="U15" s="146"/>
    </row>
    <row r="16" spans="1:21" ht="21" customHeight="1">
      <c r="A16" s="167"/>
      <c r="B16" s="179"/>
      <c r="C16" s="180"/>
      <c r="D16" s="180"/>
      <c r="E16" s="180"/>
      <c r="F16" s="180"/>
      <c r="G16" s="180"/>
      <c r="H16" s="180"/>
      <c r="I16" s="180"/>
      <c r="J16" s="260"/>
      <c r="K16" s="180"/>
      <c r="L16" s="180"/>
      <c r="M16" s="180"/>
      <c r="N16" s="180"/>
      <c r="O16" s="180"/>
      <c r="P16" s="180"/>
      <c r="Q16" s="180"/>
      <c r="R16" s="181"/>
      <c r="S16" s="171"/>
      <c r="T16" s="148"/>
      <c r="U16" s="146"/>
    </row>
    <row r="17" spans="1:21" ht="21" customHeight="1">
      <c r="A17" s="167"/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6"/>
      <c r="S17" s="171"/>
      <c r="T17" s="148"/>
      <c r="U17" s="146"/>
    </row>
    <row r="18" spans="1:21" ht="21" customHeight="1">
      <c r="A18" s="167"/>
      <c r="B18" s="172"/>
      <c r="C18" s="88" t="s">
        <v>46</v>
      </c>
      <c r="D18" s="174"/>
      <c r="E18" s="174"/>
      <c r="F18" s="174"/>
      <c r="G18" s="174"/>
      <c r="H18" s="174"/>
      <c r="J18" s="184" t="s">
        <v>39</v>
      </c>
      <c r="L18" s="174"/>
      <c r="M18" s="183"/>
      <c r="N18" s="183"/>
      <c r="O18" s="174"/>
      <c r="P18" s="297" t="s">
        <v>47</v>
      </c>
      <c r="Q18" s="297"/>
      <c r="R18" s="176"/>
      <c r="S18" s="171"/>
      <c r="T18" s="148"/>
      <c r="U18" s="146"/>
    </row>
    <row r="19" spans="1:21" ht="21" customHeight="1">
      <c r="A19" s="167"/>
      <c r="B19" s="172"/>
      <c r="C19" s="88" t="s">
        <v>48</v>
      </c>
      <c r="D19" s="174"/>
      <c r="E19" s="174"/>
      <c r="F19" s="174"/>
      <c r="G19" s="174"/>
      <c r="H19" s="174"/>
      <c r="J19" s="185" t="s">
        <v>19</v>
      </c>
      <c r="L19" s="174"/>
      <c r="M19" s="183"/>
      <c r="N19" s="183"/>
      <c r="O19" s="174"/>
      <c r="P19" s="297" t="s">
        <v>49</v>
      </c>
      <c r="Q19" s="297"/>
      <c r="R19" s="176"/>
      <c r="S19" s="171"/>
      <c r="T19" s="148"/>
      <c r="U19" s="146"/>
    </row>
    <row r="20" spans="1:21" ht="21" customHeight="1">
      <c r="A20" s="167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71"/>
      <c r="T20" s="148"/>
      <c r="U20" s="146"/>
    </row>
    <row r="21" spans="1:21" ht="21" customHeight="1">
      <c r="A21" s="167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71"/>
      <c r="T21" s="148"/>
      <c r="U21" s="146"/>
    </row>
    <row r="22" spans="1:19" ht="30" customHeight="1">
      <c r="A22" s="193"/>
      <c r="B22" s="194"/>
      <c r="C22" s="195"/>
      <c r="D22" s="298" t="s">
        <v>50</v>
      </c>
      <c r="E22" s="299"/>
      <c r="F22" s="299"/>
      <c r="G22" s="299"/>
      <c r="H22" s="195"/>
      <c r="I22" s="196"/>
      <c r="J22" s="197"/>
      <c r="K22" s="194"/>
      <c r="L22" s="195"/>
      <c r="M22" s="298" t="s">
        <v>51</v>
      </c>
      <c r="N22" s="298"/>
      <c r="O22" s="298"/>
      <c r="P22" s="298"/>
      <c r="Q22" s="195"/>
      <c r="R22" s="196"/>
      <c r="S22" s="171"/>
    </row>
    <row r="23" spans="1:20" s="202" customFormat="1" ht="21" customHeight="1" thickBot="1">
      <c r="A23" s="198"/>
      <c r="B23" s="199" t="s">
        <v>29</v>
      </c>
      <c r="C23" s="139" t="s">
        <v>30</v>
      </c>
      <c r="D23" s="139" t="s">
        <v>31</v>
      </c>
      <c r="E23" s="200" t="s">
        <v>32</v>
      </c>
      <c r="F23" s="300" t="s">
        <v>33</v>
      </c>
      <c r="G23" s="301"/>
      <c r="H23" s="301"/>
      <c r="I23" s="302"/>
      <c r="J23" s="197"/>
      <c r="K23" s="199" t="s">
        <v>29</v>
      </c>
      <c r="L23" s="139" t="s">
        <v>30</v>
      </c>
      <c r="M23" s="139" t="s">
        <v>31</v>
      </c>
      <c r="N23" s="200" t="s">
        <v>32</v>
      </c>
      <c r="O23" s="300" t="s">
        <v>33</v>
      </c>
      <c r="P23" s="301"/>
      <c r="Q23" s="301"/>
      <c r="R23" s="302"/>
      <c r="S23" s="201"/>
      <c r="T23" s="144"/>
    </row>
    <row r="24" spans="1:20" s="157" customFormat="1" ht="21" customHeight="1" thickTop="1">
      <c r="A24" s="193"/>
      <c r="B24" s="203"/>
      <c r="C24" s="204"/>
      <c r="D24" s="205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71"/>
      <c r="T24" s="144"/>
    </row>
    <row r="25" spans="1:20" s="157" customFormat="1" ht="21" customHeight="1">
      <c r="A25" s="193"/>
      <c r="B25" s="210">
        <v>1</v>
      </c>
      <c r="C25" s="211">
        <v>3.405</v>
      </c>
      <c r="D25" s="211">
        <v>3.832</v>
      </c>
      <c r="E25" s="212">
        <f>(D25-C25)*1000</f>
        <v>427.00000000000006</v>
      </c>
      <c r="F25" s="268" t="s">
        <v>69</v>
      </c>
      <c r="G25" s="269"/>
      <c r="H25" s="269"/>
      <c r="I25" s="270"/>
      <c r="J25" s="197"/>
      <c r="K25" s="210">
        <v>1</v>
      </c>
      <c r="L25" s="227">
        <v>3.605</v>
      </c>
      <c r="M25" s="227">
        <v>3.795</v>
      </c>
      <c r="N25" s="228">
        <f>(M25-L25)*1000</f>
        <v>189.99999999999994</v>
      </c>
      <c r="O25" s="288" t="s">
        <v>80</v>
      </c>
      <c r="P25" s="289"/>
      <c r="Q25" s="289"/>
      <c r="R25" s="290"/>
      <c r="S25" s="171"/>
      <c r="T25" s="144"/>
    </row>
    <row r="26" spans="1:20" s="157" customFormat="1" ht="21" customHeight="1">
      <c r="A26" s="193"/>
      <c r="B26" s="210"/>
      <c r="C26" s="211"/>
      <c r="D26" s="211"/>
      <c r="E26" s="212"/>
      <c r="F26" s="265" t="s">
        <v>70</v>
      </c>
      <c r="G26" s="266"/>
      <c r="H26" s="266"/>
      <c r="I26" s="267"/>
      <c r="J26" s="197"/>
      <c r="K26" s="210"/>
      <c r="L26" s="227"/>
      <c r="M26" s="227"/>
      <c r="N26" s="228"/>
      <c r="O26" s="288" t="s">
        <v>88</v>
      </c>
      <c r="P26" s="289"/>
      <c r="Q26" s="289"/>
      <c r="R26" s="290"/>
      <c r="S26" s="171"/>
      <c r="T26" s="144"/>
    </row>
    <row r="27" spans="1:20" s="157" customFormat="1" ht="21" customHeight="1">
      <c r="A27" s="193"/>
      <c r="B27" s="203"/>
      <c r="C27" s="204"/>
      <c r="D27" s="205"/>
      <c r="E27" s="206"/>
      <c r="F27" s="265"/>
      <c r="G27" s="266"/>
      <c r="H27" s="266"/>
      <c r="I27" s="267"/>
      <c r="J27" s="197"/>
      <c r="K27" s="210"/>
      <c r="L27" s="227"/>
      <c r="M27" s="227"/>
      <c r="N27" s="228">
        <f>(M27-L27)*1000</f>
        <v>0</v>
      </c>
      <c r="O27" s="283" t="s">
        <v>87</v>
      </c>
      <c r="P27" s="284"/>
      <c r="Q27" s="284"/>
      <c r="R27" s="285"/>
      <c r="S27" s="171"/>
      <c r="T27" s="144"/>
    </row>
    <row r="28" spans="1:20" s="157" customFormat="1" ht="21" customHeight="1">
      <c r="A28" s="193"/>
      <c r="B28" s="210">
        <v>2</v>
      </c>
      <c r="C28" s="211">
        <v>3.453</v>
      </c>
      <c r="D28" s="211">
        <v>3.81</v>
      </c>
      <c r="E28" s="212">
        <f>(D28-C28)*1000</f>
        <v>357.0000000000002</v>
      </c>
      <c r="F28" s="288" t="s">
        <v>60</v>
      </c>
      <c r="G28" s="289"/>
      <c r="H28" s="289"/>
      <c r="I28" s="290"/>
      <c r="J28" s="197"/>
      <c r="K28" s="210">
        <v>2</v>
      </c>
      <c r="L28" s="227">
        <v>3.505</v>
      </c>
      <c r="M28" s="227">
        <v>3.735</v>
      </c>
      <c r="N28" s="228">
        <f>(M28-L28)*1000</f>
        <v>229.99999999999997</v>
      </c>
      <c r="O28" s="288" t="s">
        <v>81</v>
      </c>
      <c r="P28" s="289"/>
      <c r="Q28" s="289"/>
      <c r="R28" s="290"/>
      <c r="S28" s="171"/>
      <c r="T28" s="144"/>
    </row>
    <row r="29" spans="1:20" s="157" customFormat="1" ht="21" customHeight="1">
      <c r="A29" s="193"/>
      <c r="B29" s="203"/>
      <c r="C29" s="204"/>
      <c r="D29" s="205"/>
      <c r="E29" s="206"/>
      <c r="F29" s="207"/>
      <c r="G29" s="208"/>
      <c r="H29" s="208"/>
      <c r="I29" s="209"/>
      <c r="J29" s="197"/>
      <c r="K29" s="282"/>
      <c r="L29" s="227"/>
      <c r="M29" s="227"/>
      <c r="N29" s="228"/>
      <c r="O29" s="291"/>
      <c r="P29" s="292"/>
      <c r="Q29" s="292"/>
      <c r="R29" s="293"/>
      <c r="S29" s="171"/>
      <c r="T29" s="144"/>
    </row>
    <row r="30" spans="1:20" s="157" customFormat="1" ht="21" customHeight="1">
      <c r="A30" s="193"/>
      <c r="B30" s="210">
        <v>4</v>
      </c>
      <c r="C30" s="211">
        <v>3.492</v>
      </c>
      <c r="D30" s="211">
        <v>3.739</v>
      </c>
      <c r="E30" s="212">
        <f>(D30-C30)*1000</f>
        <v>246.9999999999999</v>
      </c>
      <c r="F30" s="288" t="s">
        <v>60</v>
      </c>
      <c r="G30" s="289"/>
      <c r="H30" s="289"/>
      <c r="I30" s="290"/>
      <c r="J30" s="197"/>
      <c r="K30" s="210">
        <v>4</v>
      </c>
      <c r="L30" s="227">
        <v>3.505</v>
      </c>
      <c r="M30" s="227">
        <v>3.7</v>
      </c>
      <c r="N30" s="228">
        <f>(M30-L30)*1000</f>
        <v>195.00000000000028</v>
      </c>
      <c r="O30" s="288" t="s">
        <v>86</v>
      </c>
      <c r="P30" s="289"/>
      <c r="Q30" s="289"/>
      <c r="R30" s="290"/>
      <c r="S30" s="171"/>
      <c r="T30" s="144"/>
    </row>
    <row r="31" spans="1:20" s="150" customFormat="1" ht="21" customHeight="1">
      <c r="A31" s="193"/>
      <c r="B31" s="213"/>
      <c r="C31" s="214"/>
      <c r="D31" s="215"/>
      <c r="E31" s="216"/>
      <c r="F31" s="217"/>
      <c r="G31" s="218"/>
      <c r="H31" s="218"/>
      <c r="I31" s="219"/>
      <c r="J31" s="197"/>
      <c r="K31" s="213"/>
      <c r="L31" s="214"/>
      <c r="M31" s="215"/>
      <c r="N31" s="216"/>
      <c r="O31" s="294"/>
      <c r="P31" s="295"/>
      <c r="Q31" s="295"/>
      <c r="R31" s="296"/>
      <c r="S31" s="171"/>
      <c r="T31" s="144"/>
    </row>
    <row r="32" spans="1:19" ht="21" customHeight="1" thickBo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</row>
  </sheetData>
  <sheetProtection password="E5AD" sheet="1"/>
  <mergeCells count="15">
    <mergeCell ref="F30:I30"/>
    <mergeCell ref="F28:I28"/>
    <mergeCell ref="P9:Q9"/>
    <mergeCell ref="D22:G22"/>
    <mergeCell ref="M22:P22"/>
    <mergeCell ref="F23:I23"/>
    <mergeCell ref="O23:R23"/>
    <mergeCell ref="P18:Q18"/>
    <mergeCell ref="P19:Q19"/>
    <mergeCell ref="O25:R25"/>
    <mergeCell ref="O29:R29"/>
    <mergeCell ref="O30:R30"/>
    <mergeCell ref="O28:R28"/>
    <mergeCell ref="O26:R26"/>
    <mergeCell ref="O31:R31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29"/>
      <c r="C2" s="230"/>
      <c r="D2" s="230"/>
      <c r="E2" s="230"/>
      <c r="F2" s="230"/>
      <c r="G2" s="138" t="s">
        <v>64</v>
      </c>
      <c r="H2" s="230"/>
      <c r="I2" s="230"/>
      <c r="J2" s="230"/>
      <c r="K2" s="230"/>
      <c r="L2" s="231"/>
      <c r="R2" s="49"/>
      <c r="S2" s="50"/>
      <c r="T2" s="50"/>
      <c r="U2" s="50"/>
      <c r="V2" s="303" t="s">
        <v>9</v>
      </c>
      <c r="W2" s="303"/>
      <c r="X2" s="303"/>
      <c r="Y2" s="303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303" t="s">
        <v>9</v>
      </c>
      <c r="BO2" s="303"/>
      <c r="BP2" s="303"/>
      <c r="BQ2" s="303"/>
      <c r="BR2" s="50"/>
      <c r="BS2" s="50"/>
      <c r="BT2" s="50"/>
      <c r="BU2" s="51"/>
      <c r="BY2" s="46"/>
      <c r="BZ2" s="229"/>
      <c r="CA2" s="230"/>
      <c r="CB2" s="230"/>
      <c r="CC2" s="230"/>
      <c r="CD2" s="230"/>
      <c r="CE2" s="138" t="s">
        <v>65</v>
      </c>
      <c r="CF2" s="230"/>
      <c r="CG2" s="230"/>
      <c r="CH2" s="230"/>
      <c r="CI2" s="230"/>
      <c r="CJ2" s="231"/>
    </row>
    <row r="3" spans="18:77" ht="21" customHeight="1" thickBot="1" thickTop="1">
      <c r="R3" s="304" t="s">
        <v>10</v>
      </c>
      <c r="S3" s="305"/>
      <c r="T3" s="52"/>
      <c r="U3" s="53"/>
      <c r="V3" s="306" t="s">
        <v>40</v>
      </c>
      <c r="W3" s="307"/>
      <c r="X3" s="307"/>
      <c r="Y3" s="308"/>
      <c r="Z3" s="52"/>
      <c r="AA3" s="53"/>
      <c r="AB3" s="312" t="s">
        <v>11</v>
      </c>
      <c r="AC3" s="313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314" t="s">
        <v>11</v>
      </c>
      <c r="BK3" s="315"/>
      <c r="BL3" s="54"/>
      <c r="BM3" s="55"/>
      <c r="BN3" s="306" t="s">
        <v>40</v>
      </c>
      <c r="BO3" s="307"/>
      <c r="BP3" s="307"/>
      <c r="BQ3" s="308"/>
      <c r="BR3" s="57"/>
      <c r="BS3" s="58"/>
      <c r="BT3" s="310" t="s">
        <v>10</v>
      </c>
      <c r="BU3" s="311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309" t="s">
        <v>2</v>
      </c>
      <c r="W4" s="309"/>
      <c r="X4" s="309"/>
      <c r="Y4" s="309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263" t="s">
        <v>83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309" t="s">
        <v>2</v>
      </c>
      <c r="BO4" s="309"/>
      <c r="BP4" s="309"/>
      <c r="BQ4" s="309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12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10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12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13</v>
      </c>
      <c r="D6" s="68"/>
      <c r="E6" s="69"/>
      <c r="F6" s="69"/>
      <c r="G6" s="76" t="s">
        <v>75</v>
      </c>
      <c r="H6" s="69"/>
      <c r="I6" s="69"/>
      <c r="J6" s="70"/>
      <c r="K6" s="77" t="s">
        <v>76</v>
      </c>
      <c r="L6" s="71"/>
      <c r="R6" s="39" t="s">
        <v>5</v>
      </c>
      <c r="S6" s="237">
        <v>2.387</v>
      </c>
      <c r="T6" s="8"/>
      <c r="U6" s="12"/>
      <c r="V6" s="9"/>
      <c r="W6" s="10"/>
      <c r="X6" s="11" t="s">
        <v>52</v>
      </c>
      <c r="Y6" s="40">
        <v>3.453</v>
      </c>
      <c r="Z6" s="8"/>
      <c r="AA6" s="12"/>
      <c r="AB6" s="238" t="s">
        <v>6</v>
      </c>
      <c r="AC6" s="239">
        <v>3.3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32" t="s">
        <v>74</v>
      </c>
      <c r="AS6" s="104" t="s">
        <v>34</v>
      </c>
      <c r="AT6" s="233" t="s">
        <v>56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8</v>
      </c>
      <c r="BK6" s="45">
        <v>3.739</v>
      </c>
      <c r="BL6" s="44"/>
      <c r="BM6" s="12"/>
      <c r="BN6" s="14"/>
      <c r="BO6" s="34"/>
      <c r="BP6" s="11" t="s">
        <v>53</v>
      </c>
      <c r="BQ6" s="40">
        <v>3.81</v>
      </c>
      <c r="BR6" s="8"/>
      <c r="BS6" s="12"/>
      <c r="BT6" s="27" t="s">
        <v>4</v>
      </c>
      <c r="BU6" s="37">
        <v>5.106</v>
      </c>
      <c r="BY6" s="46"/>
      <c r="BZ6" s="66"/>
      <c r="CA6" s="67" t="s">
        <v>13</v>
      </c>
      <c r="CB6" s="68"/>
      <c r="CC6" s="69"/>
      <c r="CD6" s="69"/>
      <c r="CE6" s="76" t="s">
        <v>75</v>
      </c>
      <c r="CF6" s="69"/>
      <c r="CG6" s="69"/>
      <c r="CH6" s="70"/>
      <c r="CI6" s="77" t="s">
        <v>76</v>
      </c>
      <c r="CJ6" s="71"/>
    </row>
    <row r="7" spans="2:88" ht="21" customHeight="1">
      <c r="B7" s="66"/>
      <c r="C7" s="67" t="s">
        <v>15</v>
      </c>
      <c r="D7" s="68"/>
      <c r="E7" s="69"/>
      <c r="F7" s="69"/>
      <c r="G7" s="81" t="s">
        <v>79</v>
      </c>
      <c r="H7" s="69"/>
      <c r="I7" s="69"/>
      <c r="J7" s="68"/>
      <c r="K7" s="68"/>
      <c r="L7" s="80"/>
      <c r="R7" s="15"/>
      <c r="S7" s="12"/>
      <c r="T7" s="8"/>
      <c r="U7" s="12"/>
      <c r="V7" s="16" t="s">
        <v>66</v>
      </c>
      <c r="W7" s="19">
        <v>3.405</v>
      </c>
      <c r="X7" s="8"/>
      <c r="Y7" s="12"/>
      <c r="Z7" s="8"/>
      <c r="AA7" s="12"/>
      <c r="AB7" s="238"/>
      <c r="AC7" s="239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0</v>
      </c>
      <c r="BO7" s="19">
        <v>3.832</v>
      </c>
      <c r="BP7" s="8"/>
      <c r="BQ7" s="12"/>
      <c r="BR7" s="8"/>
      <c r="BS7" s="12"/>
      <c r="BT7" s="8"/>
      <c r="BU7" s="26"/>
      <c r="BY7" s="46"/>
      <c r="BZ7" s="66"/>
      <c r="CA7" s="67" t="s">
        <v>15</v>
      </c>
      <c r="CB7" s="68"/>
      <c r="CC7" s="69"/>
      <c r="CD7" s="69"/>
      <c r="CE7" s="81" t="s">
        <v>77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276"/>
      <c r="H8" s="83"/>
      <c r="I8" s="83"/>
      <c r="J8" s="83"/>
      <c r="K8" s="83"/>
      <c r="L8" s="84"/>
      <c r="R8" s="17" t="s">
        <v>1</v>
      </c>
      <c r="S8" s="24">
        <v>3.088</v>
      </c>
      <c r="T8" s="8"/>
      <c r="U8" s="12"/>
      <c r="V8" s="9"/>
      <c r="W8" s="10"/>
      <c r="X8" s="11" t="s">
        <v>58</v>
      </c>
      <c r="Y8" s="40">
        <v>3.492</v>
      </c>
      <c r="Z8" s="8"/>
      <c r="AA8" s="12"/>
      <c r="AB8" s="238" t="s">
        <v>7</v>
      </c>
      <c r="AC8" s="239">
        <v>3.492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24" t="s">
        <v>73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40" t="s">
        <v>57</v>
      </c>
      <c r="BK8" s="241">
        <v>3.909</v>
      </c>
      <c r="BL8" s="44"/>
      <c r="BM8" s="12"/>
      <c r="BN8" s="9"/>
      <c r="BO8" s="10"/>
      <c r="BP8" s="11" t="s">
        <v>59</v>
      </c>
      <c r="BQ8" s="40">
        <v>3.739</v>
      </c>
      <c r="BR8" s="8"/>
      <c r="BS8" s="12"/>
      <c r="BT8" s="20" t="s">
        <v>3</v>
      </c>
      <c r="BU8" s="21">
        <v>4.303</v>
      </c>
      <c r="BY8" s="46"/>
      <c r="BZ8" s="82"/>
      <c r="CA8" s="83"/>
      <c r="CB8" s="83"/>
      <c r="CC8" s="83"/>
      <c r="CD8" s="83"/>
      <c r="CE8" s="276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70"/>
      <c r="H9" s="68"/>
      <c r="I9" s="68"/>
      <c r="J9" s="68"/>
      <c r="K9" s="68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70"/>
      <c r="CF9" s="68"/>
      <c r="CG9" s="68"/>
      <c r="CH9" s="68"/>
      <c r="CI9" s="68"/>
      <c r="CJ9" s="80"/>
    </row>
    <row r="10" spans="2:88" ht="21" customHeight="1">
      <c r="B10" s="66"/>
      <c r="C10" s="87" t="s">
        <v>16</v>
      </c>
      <c r="D10" s="68"/>
      <c r="E10" s="68"/>
      <c r="F10" s="70"/>
      <c r="G10" s="273" t="s">
        <v>39</v>
      </c>
      <c r="H10" s="68"/>
      <c r="I10" s="68"/>
      <c r="J10" s="274" t="s">
        <v>17</v>
      </c>
      <c r="K10" s="275">
        <v>90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45"/>
      <c r="AQ10" s="261"/>
      <c r="AR10" s="245"/>
      <c r="AS10" s="286" t="s">
        <v>89</v>
      </c>
      <c r="AT10" s="245"/>
      <c r="AU10" s="245"/>
      <c r="AV10" s="245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16</v>
      </c>
      <c r="CB10" s="68"/>
      <c r="CC10" s="68"/>
      <c r="CD10" s="70"/>
      <c r="CE10" s="273" t="s">
        <v>39</v>
      </c>
      <c r="CF10" s="68"/>
      <c r="CG10" s="68"/>
      <c r="CH10" s="274" t="s">
        <v>17</v>
      </c>
      <c r="CI10" s="275">
        <v>90</v>
      </c>
      <c r="CJ10" s="71"/>
    </row>
    <row r="11" spans="2:88" ht="21" customHeight="1">
      <c r="B11" s="66"/>
      <c r="C11" s="87" t="s">
        <v>18</v>
      </c>
      <c r="D11" s="68"/>
      <c r="E11" s="68"/>
      <c r="F11" s="70"/>
      <c r="G11" s="273" t="s">
        <v>19</v>
      </c>
      <c r="H11" s="68"/>
      <c r="I11" s="13"/>
      <c r="J11" s="274" t="s">
        <v>20</v>
      </c>
      <c r="K11" s="275">
        <v>30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245"/>
      <c r="AQ11" s="245"/>
      <c r="AR11" s="245"/>
      <c r="AS11" s="262"/>
      <c r="AT11" s="245"/>
      <c r="AU11" s="245"/>
      <c r="AV11" s="245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18</v>
      </c>
      <c r="CB11" s="68"/>
      <c r="CC11" s="68"/>
      <c r="CD11" s="70"/>
      <c r="CE11" s="273" t="s">
        <v>19</v>
      </c>
      <c r="CF11" s="68"/>
      <c r="CG11" s="13"/>
      <c r="CH11" s="274" t="s">
        <v>20</v>
      </c>
      <c r="CI11" s="275">
        <v>30</v>
      </c>
      <c r="CJ11" s="71"/>
    </row>
    <row r="12" spans="2:88" ht="21" customHeight="1" thickBot="1">
      <c r="B12" s="90"/>
      <c r="C12" s="91"/>
      <c r="D12" s="91"/>
      <c r="E12" s="91"/>
      <c r="F12" s="91"/>
      <c r="G12" s="252"/>
      <c r="H12" s="91"/>
      <c r="I12" s="91"/>
      <c r="J12" s="91"/>
      <c r="K12" s="91"/>
      <c r="L12" s="92"/>
      <c r="P12" s="93"/>
      <c r="Q12" s="93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245"/>
      <c r="AQ12" s="245"/>
      <c r="AR12" s="245"/>
      <c r="AS12" s="262"/>
      <c r="AT12" s="245"/>
      <c r="AU12" s="245"/>
      <c r="AV12" s="245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0"/>
      <c r="CA12" s="91"/>
      <c r="CB12" s="91"/>
      <c r="CC12" s="91"/>
      <c r="CD12" s="91"/>
      <c r="CE12" s="252"/>
      <c r="CF12" s="91"/>
      <c r="CG12" s="91"/>
      <c r="CH12" s="91"/>
      <c r="CI12" s="91"/>
      <c r="CJ12" s="92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4"/>
      <c r="AS13" s="94"/>
      <c r="AT13" s="94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4:88" ht="18" customHeight="1">
      <c r="D14" s="245"/>
      <c r="E14" s="245"/>
      <c r="F14" s="245"/>
      <c r="G14" s="245"/>
      <c r="H14" s="245"/>
      <c r="I14" s="245"/>
      <c r="P14" s="93"/>
      <c r="Q14" s="93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4"/>
      <c r="AS14" s="94"/>
      <c r="AT14" s="94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3"/>
      <c r="BW14" s="93"/>
      <c r="BX14" s="93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</row>
    <row r="15" spans="4:88" ht="18" customHeight="1">
      <c r="D15" s="245"/>
      <c r="E15" s="245"/>
      <c r="F15" s="245"/>
      <c r="G15" s="245"/>
      <c r="H15" s="245"/>
      <c r="I15" s="245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3"/>
      <c r="BW15" s="93"/>
      <c r="BX15" s="93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</row>
    <row r="16" spans="4:88" ht="18" customHeight="1">
      <c r="D16" s="245"/>
      <c r="E16" s="245"/>
      <c r="F16" s="245"/>
      <c r="G16" s="245"/>
      <c r="H16" s="245"/>
      <c r="I16" s="245"/>
      <c r="CA16" s="94"/>
      <c r="CB16" s="94"/>
      <c r="CC16" s="94"/>
      <c r="CD16" s="94"/>
      <c r="CE16" s="94"/>
      <c r="CF16" s="94"/>
      <c r="CG16" s="94"/>
      <c r="CH16" s="94"/>
      <c r="CI16" s="94"/>
      <c r="CJ16" s="94"/>
    </row>
    <row r="17" spans="4:88" ht="18" customHeight="1">
      <c r="D17" s="250"/>
      <c r="E17" s="250"/>
      <c r="F17" s="250"/>
      <c r="G17" s="250"/>
      <c r="H17" s="250"/>
      <c r="I17" s="250"/>
      <c r="CA17" s="94"/>
      <c r="CB17" s="94"/>
      <c r="CC17" s="94"/>
      <c r="CD17" s="94"/>
      <c r="CE17" s="94"/>
      <c r="CF17" s="94"/>
      <c r="CG17" s="94"/>
      <c r="CH17" s="94"/>
      <c r="CI17" s="94"/>
      <c r="CJ17" s="94"/>
    </row>
    <row r="18" spans="4:88" ht="18" customHeight="1">
      <c r="D18" s="77"/>
      <c r="E18" s="77"/>
      <c r="F18" s="87"/>
      <c r="G18" s="87"/>
      <c r="H18" s="77"/>
      <c r="I18" s="77"/>
      <c r="BA18" s="46"/>
      <c r="BE18" s="46"/>
      <c r="CA18" s="94"/>
      <c r="CB18" s="94"/>
      <c r="CC18" s="94"/>
      <c r="CD18" s="94"/>
      <c r="CE18" s="94"/>
      <c r="CF18" s="94"/>
      <c r="CG18" s="94"/>
      <c r="CH18" s="94"/>
      <c r="CI18" s="94"/>
      <c r="CJ18" s="94"/>
    </row>
    <row r="19" spans="4:9" ht="18" customHeight="1">
      <c r="D19" s="9"/>
      <c r="E19" s="246"/>
      <c r="F19" s="70"/>
      <c r="G19" s="70"/>
      <c r="H19" s="9"/>
      <c r="I19" s="246"/>
    </row>
    <row r="20" spans="4:77" ht="18" customHeight="1">
      <c r="D20" s="243"/>
      <c r="E20" s="247"/>
      <c r="F20" s="70"/>
      <c r="G20" s="70"/>
      <c r="H20" s="243"/>
      <c r="I20" s="247"/>
      <c r="BF20" s="46"/>
      <c r="BG20" s="46"/>
      <c r="BY20" s="271"/>
    </row>
    <row r="21" spans="4:77" ht="18" customHeight="1">
      <c r="D21" s="9"/>
      <c r="E21" s="246"/>
      <c r="F21" s="70"/>
      <c r="G21" s="70"/>
      <c r="H21" s="9"/>
      <c r="I21" s="248"/>
      <c r="BY21" s="271" t="s">
        <v>71</v>
      </c>
    </row>
    <row r="22" spans="4:86" ht="18" customHeight="1">
      <c r="D22" s="244"/>
      <c r="E22" s="249"/>
      <c r="F22" s="70"/>
      <c r="G22" s="70"/>
      <c r="H22" s="244"/>
      <c r="I22" s="249"/>
      <c r="X22" s="251" t="s">
        <v>66</v>
      </c>
      <c r="AZ22" s="97"/>
      <c r="BO22" s="46"/>
      <c r="BP22" s="46"/>
      <c r="BU22" s="136" t="s">
        <v>57</v>
      </c>
      <c r="CH22" s="100" t="s">
        <v>3</v>
      </c>
    </row>
    <row r="23" spans="4:52" ht="18" customHeight="1">
      <c r="D23" s="70"/>
      <c r="E23" s="70"/>
      <c r="F23" s="70"/>
      <c r="G23" s="70"/>
      <c r="H23" s="70"/>
      <c r="I23" s="70"/>
      <c r="AZ23" s="98"/>
    </row>
    <row r="24" spans="2:88" ht="18" customHeight="1">
      <c r="B24" s="99"/>
      <c r="Q24" s="46"/>
      <c r="R24" s="46"/>
      <c r="AQ24" s="46"/>
      <c r="AS24" s="97"/>
      <c r="AZ24" s="98"/>
      <c r="BU24" s="46"/>
      <c r="CJ24" s="99"/>
    </row>
    <row r="25" spans="17:77" ht="18" customHeight="1">
      <c r="Q25" s="234"/>
      <c r="R25" s="234">
        <v>1</v>
      </c>
      <c r="AC25" s="264" t="s">
        <v>52</v>
      </c>
      <c r="AZ25" s="98"/>
      <c r="BU25" s="234">
        <v>7</v>
      </c>
      <c r="BY25" s="46"/>
    </row>
    <row r="26" spans="4:88" ht="18" customHeight="1">
      <c r="D26" s="102" t="s">
        <v>1</v>
      </c>
      <c r="O26" s="133" t="s">
        <v>6</v>
      </c>
      <c r="P26" s="46"/>
      <c r="Q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U26" s="46"/>
      <c r="AV26" s="46"/>
      <c r="AW26" s="46"/>
      <c r="AX26" s="46"/>
      <c r="AY26" s="46"/>
      <c r="AZ26" s="97"/>
      <c r="BA26" s="46"/>
      <c r="BB26" s="46"/>
      <c r="BC26" s="46"/>
      <c r="BD26" s="46"/>
      <c r="BE26" s="46"/>
      <c r="BF26" s="46"/>
      <c r="BG26" s="46"/>
      <c r="BH26" s="46"/>
      <c r="BJ26" s="46"/>
      <c r="BK26" s="46"/>
      <c r="BL26" s="46"/>
      <c r="BM26" s="46"/>
      <c r="BN26" s="46"/>
      <c r="BO26" s="134"/>
      <c r="BP26" s="46"/>
      <c r="BQ26" s="46"/>
      <c r="BR26" s="46"/>
      <c r="BS26" s="46"/>
      <c r="BU26" s="46"/>
      <c r="BV26" s="46"/>
      <c r="BW26" s="46"/>
      <c r="BX26" s="46"/>
      <c r="BY26" s="46"/>
      <c r="CA26" s="137"/>
      <c r="CE26" s="94"/>
      <c r="CF26" s="94"/>
      <c r="CG26" s="94"/>
      <c r="CH26" s="94"/>
      <c r="CI26" s="94"/>
      <c r="CJ26" s="94"/>
    </row>
    <row r="27" spans="18:88" ht="18" customHeight="1">
      <c r="R27" s="46"/>
      <c r="S27" s="46"/>
      <c r="U27" s="234">
        <v>2</v>
      </c>
      <c r="AA27" s="97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Q27" s="46"/>
      <c r="AR27" s="46"/>
      <c r="AS27" s="46"/>
      <c r="AT27" s="46"/>
      <c r="AZ27" s="98"/>
      <c r="BP27" s="97"/>
      <c r="BR27" s="234">
        <v>6</v>
      </c>
      <c r="BS27" s="46"/>
      <c r="BT27" s="46"/>
      <c r="BV27" s="46"/>
      <c r="BY27" s="272" t="s">
        <v>72</v>
      </c>
      <c r="BZ27" s="46"/>
      <c r="CA27" s="46"/>
      <c r="CC27" s="94"/>
      <c r="CD27" s="94"/>
      <c r="CE27" s="94"/>
      <c r="CF27" s="94"/>
      <c r="CG27" s="94"/>
      <c r="CH27" s="94"/>
      <c r="CI27" s="94"/>
      <c r="CJ27" s="94"/>
    </row>
    <row r="28" spans="19:88" ht="18" customHeight="1">
      <c r="S28" s="46"/>
      <c r="T28" s="46"/>
      <c r="AE28" s="251"/>
      <c r="AG28" s="253" t="s">
        <v>58</v>
      </c>
      <c r="AI28" s="46"/>
      <c r="AJ28" s="46"/>
      <c r="AK28" s="46"/>
      <c r="AL28" s="46"/>
      <c r="AV28" s="46"/>
      <c r="AZ28" s="97"/>
      <c r="BA28" s="46"/>
      <c r="BB28" s="97"/>
      <c r="BC28" s="46"/>
      <c r="BD28" s="46"/>
      <c r="BE28" s="46"/>
      <c r="BF28" s="46"/>
      <c r="BG28" s="46"/>
      <c r="BS28" s="46"/>
      <c r="BT28" s="46"/>
      <c r="BZ28" s="46"/>
      <c r="CA28" s="46"/>
      <c r="CB28" s="94"/>
      <c r="CC28" s="94"/>
      <c r="CD28" s="94"/>
      <c r="CE28" s="94"/>
      <c r="CF28" s="94"/>
      <c r="CG28" s="94"/>
      <c r="CH28" s="94"/>
      <c r="CI28" s="94"/>
      <c r="CJ28" s="94"/>
    </row>
    <row r="29" spans="1:89" ht="18" customHeight="1">
      <c r="A29" s="99"/>
      <c r="C29" s="46"/>
      <c r="H29" s="46"/>
      <c r="N29" s="23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U29" s="46"/>
      <c r="AV29" s="46"/>
      <c r="AW29" s="46"/>
      <c r="AX29" s="46"/>
      <c r="AY29" s="46"/>
      <c r="AZ29" s="97"/>
      <c r="BA29" s="46"/>
      <c r="BB29" s="46"/>
      <c r="BC29" s="46"/>
      <c r="BD29" s="46"/>
      <c r="BE29" s="46"/>
      <c r="BF29" s="46"/>
      <c r="BG29" s="46"/>
      <c r="BH29" s="46"/>
      <c r="BJ29" s="46"/>
      <c r="BK29" s="46"/>
      <c r="BL29" s="46"/>
      <c r="BM29" s="134"/>
      <c r="BN29" s="46"/>
      <c r="BP29" s="46"/>
      <c r="BQ29" s="46"/>
      <c r="BR29" s="46"/>
      <c r="BS29" s="46"/>
      <c r="BT29" s="46"/>
      <c r="BU29" s="46"/>
      <c r="BV29" s="46"/>
      <c r="BW29" s="46"/>
      <c r="BX29" s="234"/>
      <c r="CF29" s="46"/>
      <c r="CK29" s="99"/>
    </row>
    <row r="30" spans="1:85" ht="18" customHeight="1">
      <c r="A30" s="99"/>
      <c r="L30" s="46"/>
      <c r="M30" s="46"/>
      <c r="N30" s="46"/>
      <c r="P30" s="46"/>
      <c r="Y30" s="234">
        <v>3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R30" s="46"/>
      <c r="AS30" s="46"/>
      <c r="AT30" s="46"/>
      <c r="AY30" s="46"/>
      <c r="AZ30" s="97"/>
      <c r="BA30" s="46"/>
      <c r="BB30" s="46"/>
      <c r="BC30" s="46"/>
      <c r="BD30" s="46"/>
      <c r="BE30" s="46"/>
      <c r="BF30" s="46"/>
      <c r="BG30" s="46"/>
      <c r="BJ30" s="46"/>
      <c r="BO30" s="46"/>
      <c r="BS30" s="46"/>
      <c r="BW30" s="46"/>
      <c r="BX30" s="46"/>
      <c r="BZ30" s="46"/>
      <c r="CC30" s="46"/>
      <c r="CG30" s="46"/>
    </row>
    <row r="31" spans="1:89" ht="18" customHeight="1">
      <c r="A31" s="99"/>
      <c r="K31" s="234"/>
      <c r="Q31" s="46"/>
      <c r="X31" s="98"/>
      <c r="AD31" s="46"/>
      <c r="AE31" s="46"/>
      <c r="AF31" s="46"/>
      <c r="AG31" s="136" t="s">
        <v>7</v>
      </c>
      <c r="AH31" s="46"/>
      <c r="AI31" s="46"/>
      <c r="AJ31" s="46"/>
      <c r="AK31" s="46"/>
      <c r="AL31" s="46"/>
      <c r="AZ31" s="97"/>
      <c r="BA31" s="46"/>
      <c r="BB31" s="46"/>
      <c r="BC31" s="46"/>
      <c r="BD31" s="46"/>
      <c r="BE31" s="46"/>
      <c r="BF31" s="46"/>
      <c r="BJ31" s="234">
        <v>5</v>
      </c>
      <c r="BT31" s="46"/>
      <c r="CA31" s="234"/>
      <c r="CK31" s="99"/>
    </row>
    <row r="32" spans="10:85" ht="18" customHeight="1"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Z32" s="97"/>
      <c r="BA32" s="46"/>
      <c r="BB32" s="46"/>
      <c r="BC32" s="46"/>
      <c r="BD32" s="46"/>
      <c r="BE32" s="235"/>
      <c r="BF32" s="46"/>
      <c r="BN32" s="46"/>
      <c r="BO32" s="134"/>
      <c r="BP32" s="46"/>
      <c r="BR32" s="46"/>
      <c r="BS32" s="101"/>
      <c r="BT32" s="46"/>
      <c r="BU32" s="46"/>
      <c r="BW32" s="46"/>
      <c r="BY32" s="97"/>
      <c r="BZ32" s="46"/>
      <c r="CA32" s="46"/>
      <c r="CB32" s="46"/>
      <c r="CD32" s="46"/>
      <c r="CG32" s="46"/>
    </row>
    <row r="33" spans="12:71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S33" s="46"/>
      <c r="AV33" s="98"/>
      <c r="AZ33" s="97"/>
      <c r="BB33" s="46"/>
      <c r="BC33" s="46"/>
      <c r="BD33" s="46"/>
      <c r="BE33" s="46"/>
      <c r="BF33" s="46"/>
      <c r="BG33" s="46"/>
      <c r="BO33" s="46"/>
      <c r="BR33" s="46"/>
      <c r="BS33" s="101"/>
    </row>
    <row r="34" spans="14:75" ht="18" customHeight="1"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97"/>
      <c r="BA34" s="46"/>
      <c r="BB34" s="46"/>
      <c r="BC34" s="46"/>
      <c r="BD34" s="46"/>
      <c r="BE34" s="46"/>
      <c r="BF34" s="287" t="s">
        <v>55</v>
      </c>
      <c r="BM34" s="46"/>
      <c r="BN34" s="46"/>
      <c r="BO34" s="46"/>
      <c r="BT34" s="46"/>
      <c r="BU34" s="46"/>
      <c r="BW34" s="46"/>
    </row>
    <row r="35" spans="32:77" ht="18" customHeight="1">
      <c r="AF35" s="254" t="s">
        <v>54</v>
      </c>
      <c r="BC35" s="46"/>
      <c r="BD35" s="46"/>
      <c r="BE35" s="133" t="s">
        <v>8</v>
      </c>
      <c r="BI35" s="46"/>
      <c r="BK35" s="46"/>
      <c r="BO35" s="46"/>
      <c r="BP35" s="46"/>
      <c r="BQ35" s="46"/>
      <c r="BR35" s="46"/>
      <c r="BS35" s="46"/>
      <c r="BY35" s="272"/>
    </row>
    <row r="36" ht="18" customHeight="1">
      <c r="AT36" s="242"/>
    </row>
    <row r="37" ht="18" customHeight="1"/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AS45" s="95" t="s">
        <v>26</v>
      </c>
    </row>
    <row r="46" spans="27:45" ht="18" customHeight="1">
      <c r="AA46" s="93"/>
      <c r="AB46" s="93"/>
      <c r="AC46" s="93"/>
      <c r="AS46" s="96" t="s">
        <v>27</v>
      </c>
    </row>
    <row r="47" spans="2:88" ht="21" customHeight="1" thickBot="1">
      <c r="B47" s="105" t="s">
        <v>29</v>
      </c>
      <c r="C47" s="106" t="s">
        <v>35</v>
      </c>
      <c r="D47" s="106" t="s">
        <v>36</v>
      </c>
      <c r="E47" s="106" t="s">
        <v>37</v>
      </c>
      <c r="F47" s="107" t="s">
        <v>38</v>
      </c>
      <c r="G47" s="108"/>
      <c r="H47" s="106" t="s">
        <v>29</v>
      </c>
      <c r="I47" s="106" t="s">
        <v>35</v>
      </c>
      <c r="J47" s="109" t="s">
        <v>38</v>
      </c>
      <c r="AS47" s="96" t="s">
        <v>68</v>
      </c>
      <c r="CB47" s="105" t="s">
        <v>29</v>
      </c>
      <c r="CC47" s="106" t="s">
        <v>35</v>
      </c>
      <c r="CD47" s="255" t="s">
        <v>38</v>
      </c>
      <c r="CE47" s="108"/>
      <c r="CF47" s="106" t="s">
        <v>29</v>
      </c>
      <c r="CG47" s="106" t="s">
        <v>35</v>
      </c>
      <c r="CH47" s="106" t="s">
        <v>36</v>
      </c>
      <c r="CI47" s="106" t="s">
        <v>37</v>
      </c>
      <c r="CJ47" s="256" t="s">
        <v>38</v>
      </c>
    </row>
    <row r="48" spans="2:88" ht="21" customHeight="1" thickTop="1">
      <c r="B48" s="110"/>
      <c r="C48" s="4"/>
      <c r="D48" s="4"/>
      <c r="E48" s="4"/>
      <c r="F48" s="3" t="s">
        <v>2</v>
      </c>
      <c r="G48" s="4"/>
      <c r="H48" s="4"/>
      <c r="I48" s="4"/>
      <c r="J48" s="5"/>
      <c r="CB48" s="6"/>
      <c r="CC48" s="4"/>
      <c r="CD48" s="4"/>
      <c r="CE48" s="4"/>
      <c r="CF48" s="3" t="s">
        <v>2</v>
      </c>
      <c r="CG48" s="4"/>
      <c r="CH48" s="4"/>
      <c r="CI48" s="4"/>
      <c r="CJ48" s="257"/>
    </row>
    <row r="49" spans="2:88" ht="21" customHeight="1">
      <c r="B49" s="112"/>
      <c r="C49" s="113"/>
      <c r="D49" s="113"/>
      <c r="E49" s="113"/>
      <c r="F49" s="9"/>
      <c r="G49" s="114"/>
      <c r="H49" s="225">
        <v>2</v>
      </c>
      <c r="I49" s="19">
        <v>3.375</v>
      </c>
      <c r="J49" s="18" t="s">
        <v>42</v>
      </c>
      <c r="AS49" s="103" t="s">
        <v>28</v>
      </c>
      <c r="CB49" s="280" t="s">
        <v>55</v>
      </c>
      <c r="CC49" s="279">
        <v>3.757</v>
      </c>
      <c r="CD49" s="93"/>
      <c r="CE49" s="114"/>
      <c r="CF49" s="113"/>
      <c r="CG49" s="113"/>
      <c r="CH49" s="113"/>
      <c r="CI49" s="113"/>
      <c r="CJ49" s="258"/>
    </row>
    <row r="50" spans="2:88" ht="21" customHeight="1">
      <c r="B50" s="115"/>
      <c r="C50" s="116"/>
      <c r="D50" s="113"/>
      <c r="E50" s="117"/>
      <c r="F50" s="13"/>
      <c r="G50" s="118"/>
      <c r="H50" s="225">
        <v>3</v>
      </c>
      <c r="I50" s="19">
        <v>3.42</v>
      </c>
      <c r="J50" s="18" t="s">
        <v>42</v>
      </c>
      <c r="AS50" s="96" t="s">
        <v>41</v>
      </c>
      <c r="CB50" s="281" t="s">
        <v>85</v>
      </c>
      <c r="CC50" s="120">
        <v>3.761</v>
      </c>
      <c r="CD50" s="117"/>
      <c r="CE50" s="118"/>
      <c r="CF50" s="113"/>
      <c r="CG50" s="113"/>
      <c r="CH50" s="113"/>
      <c r="CI50" s="113"/>
      <c r="CJ50" s="258"/>
    </row>
    <row r="51" spans="2:88" ht="21" customHeight="1">
      <c r="B51" s="224">
        <v>1</v>
      </c>
      <c r="C51" s="123">
        <v>3.332</v>
      </c>
      <c r="D51" s="119">
        <v>51</v>
      </c>
      <c r="E51" s="120">
        <f>C51+D51*0.001</f>
        <v>3.383</v>
      </c>
      <c r="F51" s="13" t="s">
        <v>42</v>
      </c>
      <c r="G51" s="118"/>
      <c r="H51" s="278" t="s">
        <v>84</v>
      </c>
      <c r="I51" s="120">
        <v>3.471</v>
      </c>
      <c r="J51" s="18"/>
      <c r="AS51" s="96" t="s">
        <v>43</v>
      </c>
      <c r="CB51" s="226">
        <v>5</v>
      </c>
      <c r="CC51" s="122">
        <v>3.798</v>
      </c>
      <c r="CD51" s="117" t="s">
        <v>42</v>
      </c>
      <c r="CE51" s="118"/>
      <c r="CF51" s="259">
        <v>7</v>
      </c>
      <c r="CG51" s="123">
        <v>3.908</v>
      </c>
      <c r="CH51" s="119">
        <v>-37</v>
      </c>
      <c r="CI51" s="120">
        <f>CG51+CH51*0.001</f>
        <v>3.871</v>
      </c>
      <c r="CJ51" s="18" t="s">
        <v>42</v>
      </c>
    </row>
    <row r="52" spans="2:88" ht="21" customHeight="1">
      <c r="B52" s="115"/>
      <c r="C52" s="116"/>
      <c r="D52" s="113"/>
      <c r="E52" s="117"/>
      <c r="F52" s="13"/>
      <c r="G52" s="118"/>
      <c r="H52" s="278" t="s">
        <v>54</v>
      </c>
      <c r="I52" s="279">
        <v>3.475</v>
      </c>
      <c r="J52" s="18" t="s">
        <v>42</v>
      </c>
      <c r="CB52" s="226">
        <v>6</v>
      </c>
      <c r="CC52" s="122">
        <v>3.878</v>
      </c>
      <c r="CD52" s="121" t="s">
        <v>42</v>
      </c>
      <c r="CE52" s="118"/>
      <c r="CF52" s="113"/>
      <c r="CG52" s="113"/>
      <c r="CH52" s="113"/>
      <c r="CI52" s="113"/>
      <c r="CJ52" s="258"/>
    </row>
    <row r="53" spans="2:88" ht="21" customHeight="1" thickBot="1">
      <c r="B53" s="125"/>
      <c r="C53" s="126"/>
      <c r="D53" s="127"/>
      <c r="E53" s="127"/>
      <c r="F53" s="42"/>
      <c r="G53" s="128"/>
      <c r="H53" s="129"/>
      <c r="I53" s="126"/>
      <c r="J53" s="130"/>
      <c r="AD53" s="47"/>
      <c r="AE53" s="48"/>
      <c r="BG53" s="47"/>
      <c r="BH53" s="48"/>
      <c r="CB53" s="135"/>
      <c r="CC53" s="131"/>
      <c r="CD53" s="132"/>
      <c r="CE53" s="128"/>
      <c r="CF53" s="129"/>
      <c r="CG53" s="126"/>
      <c r="CH53" s="127"/>
      <c r="CI53" s="127"/>
      <c r="CJ53" s="23"/>
    </row>
    <row r="54" ht="12.75" customHeight="1">
      <c r="AA54" s="93"/>
    </row>
    <row r="55" ht="12.75" customHeight="1"/>
    <row r="56" ht="12.75">
      <c r="AA56" s="93"/>
    </row>
    <row r="57" spans="27:70" ht="12.75">
      <c r="AA57" s="93"/>
      <c r="BO57" s="93"/>
      <c r="BP57" s="93"/>
      <c r="BQ57" s="93"/>
      <c r="BR57" s="93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2019-10-16T09:09:26Z</cp:lastPrinted>
  <dcterms:created xsi:type="dcterms:W3CDTF">2003-01-10T15:39:03Z</dcterms:created>
  <dcterms:modified xsi:type="dcterms:W3CDTF">2019-10-16T09:26:01Z</dcterms:modified>
  <cp:category/>
  <cp:version/>
  <cp:contentType/>
  <cp:contentStatus/>
</cp:coreProperties>
</file>