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28770" windowHeight="4980" tabRatio="646" activeTab="1"/>
  </bookViews>
  <sheets>
    <sheet name="titul" sheetId="1" r:id="rId1"/>
    <sheet name="Otvovice" sheetId="2" r:id="rId2"/>
  </sheets>
  <definedNames/>
  <calcPr fullCalcOnLoad="1"/>
</workbook>
</file>

<file path=xl/sharedStrings.xml><?xml version="1.0" encoding="utf-8"?>
<sst xmlns="http://schemas.openxmlformats.org/spreadsheetml/2006/main" count="167" uniqueCount="102">
  <si>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</si>
  <si>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</si>
  <si>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</si>
  <si>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</si>
  <si>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</si>
  <si>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</si>
  <si>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</si>
  <si>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</si>
  <si>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</si>
  <si>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</si>
  <si>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</si>
  <si>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</si>
  <si>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</si>
  <si>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</si>
  <si>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</si>
  <si>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</si>
  <si>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</si>
  <si>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</si>
  <si>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</si>
  <si>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</si>
  <si>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</si>
  <si>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</si>
  <si>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</si>
  <si>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</si>
  <si>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</si>
  <si>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</si>
  <si>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</si>
  <si>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</si>
  <si>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</si>
  <si>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</si>
  <si>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</si>
  <si>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</si>
  <si>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</si>
  <si>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</si>
  <si>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</si>
  <si>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</si>
  <si>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</si>
  <si>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</si>
  <si>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</si>
  <si>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</si>
  <si>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</si>
  <si>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Odjezdová</t>
  </si>
  <si>
    <t>v pokračování traťové koleje - rychlost traťová s místním omezením</t>
  </si>
  <si>
    <t>S 3</t>
  </si>
  <si>
    <t>zabezpečovacího zařízení</t>
  </si>
  <si>
    <t xml:space="preserve">Vzájemně vyloučeny jsou pouze protisměrné </t>
  </si>
  <si>
    <t>jizdní cesty na tutéž kolej</t>
  </si>
  <si>
    <t>S 1</t>
  </si>
  <si>
    <t>poznámka</t>
  </si>
  <si>
    <t>Obvod  posunu</t>
  </si>
  <si>
    <t>ručně</t>
  </si>
  <si>
    <t>L 1</t>
  </si>
  <si>
    <t>L 3</t>
  </si>
  <si>
    <t>Př Lo</t>
  </si>
  <si>
    <t>Př So</t>
  </si>
  <si>
    <t>Lo</t>
  </si>
  <si>
    <t>So</t>
  </si>
  <si>
    <t>přístup na nást. je po přechodech od VB</t>
  </si>
  <si>
    <t>Se 1</t>
  </si>
  <si>
    <t>Se 2</t>
  </si>
  <si>
    <t>elm.</t>
  </si>
  <si>
    <t>L 2</t>
  </si>
  <si>
    <t>S 2</t>
  </si>
  <si>
    <t>528 E</t>
  </si>
  <si>
    <t>Km  19,798</t>
  </si>
  <si>
    <t>č. I,  úrovňové, vnější</t>
  </si>
  <si>
    <t>samočinně činností</t>
  </si>
  <si>
    <t>zast. - 90</t>
  </si>
  <si>
    <t>proj. - 30</t>
  </si>
  <si>
    <t>Směr  :  Brandýsek</t>
  </si>
  <si>
    <t>Obvod  výpravčího</t>
  </si>
  <si>
    <t>Směr  :  Kralupy nad Vltavou</t>
  </si>
  <si>
    <t>Automatické  hradlo</t>
  </si>
  <si>
    <t>Kód : 14</t>
  </si>
  <si>
    <t>km 22,648</t>
  </si>
  <si>
    <t>do  Kralup n.V.</t>
  </si>
  <si>
    <t>od  Kralup n.V.</t>
  </si>
  <si>
    <t>Vk 1</t>
  </si>
  <si>
    <t>Oddílová  -  AHr  Kralupy Minice z</t>
  </si>
  <si>
    <t>KANGO</t>
  </si>
  <si>
    <t>č. II,  úrovňové, jednostranné</t>
  </si>
  <si>
    <t>č. III,  úrovňové, jednostranné</t>
  </si>
  <si>
    <t>konstrukce Tischer</t>
  </si>
  <si>
    <t>konstrukce sypané</t>
  </si>
  <si>
    <t>směr Brandýsek</t>
  </si>
  <si>
    <t>a Kralupy nad Vltavou</t>
  </si>
  <si>
    <t xml:space="preserve">    L 3</t>
  </si>
  <si>
    <t>konstrukce jiná - dlažba</t>
  </si>
  <si>
    <t>Poznámka: zobrazeno v měřítku od v.č.1 po v.č.6</t>
  </si>
  <si>
    <t>při jízdě do odbočky - rychlost 50 km/h</t>
  </si>
  <si>
    <t xml:space="preserve">  odtlačný KVZ, klíč je držen v kontrolním zámku Vk 1</t>
  </si>
  <si>
    <t xml:space="preserve">  kontrolní VZ, klíč Vk1/3t/3 je umístěn v EZ v KD v DK</t>
  </si>
  <si>
    <t>vlečka č: V1090</t>
  </si>
  <si>
    <t>typ AH-88 ( bez návěstního bodu )</t>
  </si>
  <si>
    <t>typ AH-83 ( AHr Kralupy Minice z )</t>
  </si>
  <si>
    <t>3. kategorie</t>
  </si>
  <si>
    <t>R Z Z  -  AŽD 71</t>
  </si>
  <si>
    <t>Kód :  13</t>
  </si>
  <si>
    <t>tlačítková volba</t>
  </si>
  <si>
    <t>XI.  /  2018</t>
  </si>
  <si>
    <t xml:space="preserve">  přímého směru, klíč je uložen u přednosty PO Kralupy n.V.</t>
  </si>
  <si>
    <t xml:space="preserve">  výměnový zámek, neobsluhuje se, trvale uzamčena do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</si>
</sst>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4"/>
      <color indexed="10"/>
      <name val="Arial CE"/>
      <family val="2"/>
    </font>
    <font>
      <u val="single"/>
      <sz val="10"/>
      <color indexed="2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u val="single"/>
      <sz val="10"/>
      <color theme="11"/>
      <name val="Arial CE"/>
      <family val="0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4"/>
      <color rgb="FFFF0000"/>
      <name val="Arial CE"/>
      <family val="2"/>
    </font>
    <font>
      <b/>
      <sz val="14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9" fillId="0" borderId="67" xfId="49" applyNumberFormat="1" applyFont="1" applyBorder="1" applyAlignment="1">
      <alignment horizontal="center" vertical="center"/>
      <protection/>
    </xf>
    <xf numFmtId="164" fontId="40" fillId="0" borderId="42" xfId="49" applyNumberFormat="1" applyFont="1" applyFill="1" applyBorder="1" applyAlignment="1">
      <alignment horizontal="center" vertical="center"/>
      <protection/>
    </xf>
    <xf numFmtId="1" fontId="40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5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8" fillId="0" borderId="0" xfId="49" applyNumberFormat="1" applyFont="1" applyBorder="1" applyAlignment="1">
      <alignment horizontal="center" vertical="center"/>
      <protection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39" fillId="0" borderId="67" xfId="49" applyNumberFormat="1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48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7" fillId="0" borderId="0" xfId="49" applyNumberFormat="1" applyFont="1" applyBorder="1" applyAlignment="1">
      <alignment horizontal="center" vertical="center"/>
      <protection/>
    </xf>
    <xf numFmtId="0" fontId="46" fillId="0" borderId="47" xfId="49" applyFont="1" applyFill="1" applyBorder="1" applyAlignment="1">
      <alignment horizontal="center" vertical="center"/>
      <protection/>
    </xf>
    <xf numFmtId="0" fontId="0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42" xfId="49" applyNumberFormat="1" applyFont="1" applyFill="1" applyBorder="1" applyAlignment="1">
      <alignment vertical="center"/>
      <protection/>
    </xf>
    <xf numFmtId="164" fontId="0" fillId="0" borderId="42" xfId="49" applyNumberFormat="1" applyFont="1" applyFill="1" applyBorder="1" applyAlignment="1">
      <alignment vertical="center"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10" fillId="0" borderId="11" xfId="0" applyNumberFormat="1" applyFont="1" applyBorder="1" applyAlignment="1" quotePrefix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164" fontId="10" fillId="0" borderId="42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 vertical="center"/>
    </xf>
    <xf numFmtId="0" fontId="25" fillId="36" borderId="80" xfId="0" applyFont="1" applyFill="1" applyBorder="1" applyAlignment="1">
      <alignment horizontal="centerContinuous" vertical="center"/>
    </xf>
    <xf numFmtId="0" fontId="25" fillId="36" borderId="25" xfId="0" applyFont="1" applyFill="1" applyBorder="1" applyAlignment="1">
      <alignment horizontal="centerContinuous" vertical="center"/>
    </xf>
    <xf numFmtId="0" fontId="25" fillId="36" borderId="79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81" xfId="0" applyFont="1" applyFill="1" applyBorder="1" applyAlignment="1">
      <alignment horizontal="centerContinuous" vertical="center"/>
    </xf>
    <xf numFmtId="0" fontId="18" fillId="0" borderId="82" xfId="0" applyFont="1" applyFill="1" applyBorder="1" applyAlignment="1">
      <alignment horizontal="centerContinuous" vertical="center"/>
    </xf>
    <xf numFmtId="0" fontId="18" fillId="0" borderId="81" xfId="0" applyFont="1" applyFill="1" applyBorder="1" applyAlignment="1">
      <alignment horizontal="centerContinuous" vertical="center"/>
    </xf>
    <xf numFmtId="0" fontId="6" fillId="0" borderId="82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0" fillId="0" borderId="0" xfId="49" applyFont="1" applyFill="1" applyBorder="1">
      <alignment/>
      <protection/>
    </xf>
    <xf numFmtId="0" fontId="0" fillId="0" borderId="58" xfId="49" applyFont="1" applyFill="1" applyBorder="1" applyAlignment="1">
      <alignment horizontal="center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49" fontId="41" fillId="0" borderId="38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right" vertical="top"/>
    </xf>
    <xf numFmtId="0" fontId="6" fillId="33" borderId="25" xfId="0" applyFont="1" applyFill="1" applyBorder="1" applyAlignment="1">
      <alignment horizontal="centerContinuous" vertical="center"/>
    </xf>
    <xf numFmtId="0" fontId="6" fillId="33" borderId="79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58" xfId="49" applyFont="1" applyFill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0" fillId="0" borderId="58" xfId="49" applyBorder="1">
      <alignment/>
      <protection/>
    </xf>
    <xf numFmtId="0" fontId="7" fillId="0" borderId="58" xfId="49" applyFont="1" applyBorder="1" applyAlignment="1">
      <alignment horizontal="center" vertical="center"/>
      <protection/>
    </xf>
    <xf numFmtId="0" fontId="49" fillId="0" borderId="0" xfId="0" applyFont="1" applyAlignment="1">
      <alignment horizontal="left" vertical="top"/>
    </xf>
    <xf numFmtId="164" fontId="50" fillId="0" borderId="42" xfId="0" applyNumberFormat="1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right"/>
    </xf>
    <xf numFmtId="0" fontId="97" fillId="0" borderId="50" xfId="0" applyNumberFormat="1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21" fillId="0" borderId="85" xfId="0" applyFont="1" applyBorder="1" applyAlignment="1">
      <alignment horizontal="left" vertical="center"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60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61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6" fillId="37" borderId="86" xfId="49" applyFont="1" applyFill="1" applyBorder="1" applyAlignment="1">
      <alignment horizontal="center" vertical="center"/>
      <protection/>
    </xf>
    <xf numFmtId="0" fontId="6" fillId="37" borderId="87" xfId="49" applyFont="1" applyFill="1" applyBorder="1" applyAlignment="1">
      <alignment horizontal="center" vertical="center"/>
      <protection/>
    </xf>
    <xf numFmtId="0" fontId="6" fillId="37" borderId="88" xfId="49" applyFont="1" applyFill="1" applyBorder="1" applyAlignment="1">
      <alignment horizontal="center" vertical="center"/>
      <protection/>
    </xf>
    <xf numFmtId="0" fontId="25" fillId="36" borderId="27" xfId="0" applyFont="1" applyFill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90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25" fillId="36" borderId="90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Otvovice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Otvovice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866775</xdr:colOff>
      <xdr:row>37</xdr:row>
      <xdr:rowOff>209550</xdr:rowOff>
    </xdr:from>
    <xdr:to>
      <xdr:col>58</xdr:col>
      <xdr:colOff>619125</xdr:colOff>
      <xdr:row>39</xdr:row>
      <xdr:rowOff>219075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9575" y="92678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68</xdr:col>
      <xdr:colOff>666750</xdr:colOff>
      <xdr:row>28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7115175"/>
          <a:ext cx="1767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4878050" y="7115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76</xdr:col>
      <xdr:colOff>495300</xdr:colOff>
      <xdr:row>28</xdr:row>
      <xdr:rowOff>0</xdr:rowOff>
    </xdr:from>
    <xdr:to>
      <xdr:col>76</xdr:col>
      <xdr:colOff>504825</xdr:colOff>
      <xdr:row>34</xdr:row>
      <xdr:rowOff>0</xdr:rowOff>
    </xdr:to>
    <xdr:sp>
      <xdr:nvSpPr>
        <xdr:cNvPr id="277" name="Line 1150"/>
        <xdr:cNvSpPr>
          <a:spLocks/>
        </xdr:cNvSpPr>
      </xdr:nvSpPr>
      <xdr:spPr>
        <a:xfrm>
          <a:off x="56807100" y="7000875"/>
          <a:ext cx="9525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419100</xdr:colOff>
      <xdr:row>28</xdr:row>
      <xdr:rowOff>219075</xdr:rowOff>
    </xdr:from>
    <xdr:to>
      <xdr:col>16</xdr:col>
      <xdr:colOff>447675</xdr:colOff>
      <xdr:row>29</xdr:row>
      <xdr:rowOff>219075</xdr:rowOff>
    </xdr:to>
    <xdr:grpSp>
      <xdr:nvGrpSpPr>
        <xdr:cNvPr id="331" name="Group 1288"/>
        <xdr:cNvGrpSpPr>
          <a:grpSpLocks/>
        </xdr:cNvGrpSpPr>
      </xdr:nvGrpSpPr>
      <xdr:grpSpPr>
        <a:xfrm>
          <a:off x="11849100" y="721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5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6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1" name="Line 15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2" name="Line 15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3" name="Line 15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4" name="Line 15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5" name="Line 155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6" name="Line 156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7" name="Line 156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8" name="Line 156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9" name="Line 156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0" name="Line 15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1" name="Line 15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2" name="Line 15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3" name="Line 156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4" name="Line 156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5" name="Line 15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6" name="Line 15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7" name="Line 15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8" name="Line 15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9" name="Line 157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0" name="Line 157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1" name="Line 157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2" name="Line 157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3" name="Line 157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4" name="Line 157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5" name="Line 157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6" name="Line 158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7" name="Line 158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8" name="Line 158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49" name="Line 1900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750" name="Line 1905"/>
        <xdr:cNvSpPr>
          <a:spLocks/>
        </xdr:cNvSpPr>
      </xdr:nvSpPr>
      <xdr:spPr>
        <a:xfrm flipH="1" flipV="1">
          <a:off x="561594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65</xdr:col>
      <xdr:colOff>466725</xdr:colOff>
      <xdr:row>34</xdr:row>
      <xdr:rowOff>114300</xdr:rowOff>
    </xdr:to>
    <xdr:sp>
      <xdr:nvSpPr>
        <xdr:cNvPr id="847" name="Line 2138"/>
        <xdr:cNvSpPr>
          <a:spLocks/>
        </xdr:cNvSpPr>
      </xdr:nvSpPr>
      <xdr:spPr>
        <a:xfrm flipV="1">
          <a:off x="33356550" y="8486775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848" name="Line 2139"/>
        <xdr:cNvSpPr>
          <a:spLocks/>
        </xdr:cNvSpPr>
      </xdr:nvSpPr>
      <xdr:spPr>
        <a:xfrm flipV="1">
          <a:off x="17164050" y="8486775"/>
          <a:ext cx="1522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84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495300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850" name="Line 2182"/>
        <xdr:cNvSpPr>
          <a:spLocks/>
        </xdr:cNvSpPr>
      </xdr:nvSpPr>
      <xdr:spPr>
        <a:xfrm flipV="1">
          <a:off x="10439400" y="7115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1" name="Line 2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2" name="Line 2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3" name="Line 2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4" name="Line 2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5" name="Line 2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6" name="Line 2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7" name="Line 2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8" name="Line 2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9" name="Line 227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0" name="Line 227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1" name="Line 227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2" name="Line 227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3" name="Line 228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4" name="Line 228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5" name="Line 228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6" name="Line 228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7" name="Line 228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8" name="Line 228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9" name="Line 228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0" name="Line 228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1" name="Line 228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2" name="Line 228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3" name="Line 229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4" name="Line 229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5" name="Line 229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6" name="Line 229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7" name="Line 229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29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29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29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29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29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30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30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30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30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07" name="Line 232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08" name="Line 232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09" name="Line 232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0" name="Line 232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1" name="Line 232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2" name="Line 232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3" name="Line 233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4" name="Line 233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5" name="Line 233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6" name="Line 233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7" name="Line 233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8" name="Line 233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9" name="Line 233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0" name="Line 233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1" name="Line 233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2" name="Line 233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3" name="Line 234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4" name="Line 234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5" name="Line 234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6" name="Line 234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7" name="Line 234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8" name="Line 234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9" name="Line 234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0" name="Line 234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1" name="Line 234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2" name="Line 234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3" name="Line 235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235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5" name="Line 23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6" name="Line 23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7" name="Line 23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8" name="Line 23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9" name="Line 23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0" name="Line 23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1" name="Line 23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2" name="Line 23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3" name="Line 23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4" name="Line 23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5" name="Line 23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6" name="Line 23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7" name="Line 23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8" name="Line 23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9" name="Line 23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0" name="Line 23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1" name="Line 23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2" name="Line 23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3" name="Line 23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4" name="Line 23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5" name="Line 23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6" name="Line 23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7" name="Line 23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8" name="Line 23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59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0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1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2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3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4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5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6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7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8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69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0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1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2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3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4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5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6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7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8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79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0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1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2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3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4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5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6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7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8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89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0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1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2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3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4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5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6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7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8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999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0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1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2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3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4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5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6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7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8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09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10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11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12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13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14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15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16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17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18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19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0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1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2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3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4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5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6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7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8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29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0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1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2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3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4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5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6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7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8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39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40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41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42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3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4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5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6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7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8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9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0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1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2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3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4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5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6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7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8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9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0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1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2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3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4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5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6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067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068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069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070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71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072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73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074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75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076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77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078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79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080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1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082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83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84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85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86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200025</xdr:colOff>
      <xdr:row>28</xdr:row>
      <xdr:rowOff>114300</xdr:rowOff>
    </xdr:from>
    <xdr:to>
      <xdr:col>20</xdr:col>
      <xdr:colOff>476250</xdr:colOff>
      <xdr:row>28</xdr:row>
      <xdr:rowOff>114300</xdr:rowOff>
    </xdr:to>
    <xdr:sp>
      <xdr:nvSpPr>
        <xdr:cNvPr id="1087" name="Line 2636"/>
        <xdr:cNvSpPr>
          <a:spLocks/>
        </xdr:cNvSpPr>
      </xdr:nvSpPr>
      <xdr:spPr>
        <a:xfrm flipH="1" flipV="1">
          <a:off x="11115675" y="711517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31</xdr:row>
      <xdr:rowOff>114300</xdr:rowOff>
    </xdr:from>
    <xdr:to>
      <xdr:col>71</xdr:col>
      <xdr:colOff>266700</xdr:colOff>
      <xdr:row>33</xdr:row>
      <xdr:rowOff>114300</xdr:rowOff>
    </xdr:to>
    <xdr:sp>
      <xdr:nvSpPr>
        <xdr:cNvPr id="1088" name="Line 2652"/>
        <xdr:cNvSpPr>
          <a:spLocks/>
        </xdr:cNvSpPr>
      </xdr:nvSpPr>
      <xdr:spPr>
        <a:xfrm flipH="1">
          <a:off x="50996850" y="78009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438150</xdr:colOff>
      <xdr:row>34</xdr:row>
      <xdr:rowOff>76200</xdr:rowOff>
    </xdr:from>
    <xdr:to>
      <xdr:col>66</xdr:col>
      <xdr:colOff>666750</xdr:colOff>
      <xdr:row>34</xdr:row>
      <xdr:rowOff>114300</xdr:rowOff>
    </xdr:to>
    <xdr:sp>
      <xdr:nvSpPr>
        <xdr:cNvPr id="1089" name="Line 2653"/>
        <xdr:cNvSpPr>
          <a:spLocks/>
        </xdr:cNvSpPr>
      </xdr:nvSpPr>
      <xdr:spPr>
        <a:xfrm flipV="1">
          <a:off x="488061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34</xdr:row>
      <xdr:rowOff>0</xdr:rowOff>
    </xdr:from>
    <xdr:to>
      <xdr:col>67</xdr:col>
      <xdr:colOff>438150</xdr:colOff>
      <xdr:row>34</xdr:row>
      <xdr:rowOff>76200</xdr:rowOff>
    </xdr:to>
    <xdr:sp>
      <xdr:nvSpPr>
        <xdr:cNvPr id="1090" name="Line 2654"/>
        <xdr:cNvSpPr>
          <a:spLocks/>
        </xdr:cNvSpPr>
      </xdr:nvSpPr>
      <xdr:spPr>
        <a:xfrm flipV="1">
          <a:off x="495490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33</xdr:row>
      <xdr:rowOff>114300</xdr:rowOff>
    </xdr:from>
    <xdr:to>
      <xdr:col>68</xdr:col>
      <xdr:colOff>628650</xdr:colOff>
      <xdr:row>34</xdr:row>
      <xdr:rowOff>0</xdr:rowOff>
    </xdr:to>
    <xdr:sp>
      <xdr:nvSpPr>
        <xdr:cNvPr id="1091" name="Line 2655"/>
        <xdr:cNvSpPr>
          <a:spLocks/>
        </xdr:cNvSpPr>
      </xdr:nvSpPr>
      <xdr:spPr>
        <a:xfrm flipV="1">
          <a:off x="50292000" y="82581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092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093" name="Line 275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094" name="Line 275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095" name="Line 275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096" name="Line 275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097" name="Line 275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098" name="Line 275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099" name="Line 275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0" name="Line 276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1" name="Line 276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2" name="Line 276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3" name="Line 276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4" name="Line 276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5" name="Line 276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6" name="Line 276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7" name="Line 276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8" name="Line 276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09" name="Line 276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0" name="Line 277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1" name="Line 277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2" name="Line 277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3" name="Line 277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4" name="Line 277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5" name="Line 277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6" name="Line 277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7" name="Line 277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8" name="Line 277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19" name="Line 277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20" name="Line 278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20</xdr:col>
      <xdr:colOff>581025</xdr:colOff>
      <xdr:row>33</xdr:row>
      <xdr:rowOff>123825</xdr:rowOff>
    </xdr:to>
    <xdr:sp>
      <xdr:nvSpPr>
        <xdr:cNvPr id="1121" name="Line 2807"/>
        <xdr:cNvSpPr>
          <a:spLocks/>
        </xdr:cNvSpPr>
      </xdr:nvSpPr>
      <xdr:spPr>
        <a:xfrm>
          <a:off x="12668250" y="78009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571500</xdr:colOff>
      <xdr:row>34</xdr:row>
      <xdr:rowOff>85725</xdr:rowOff>
    </xdr:from>
    <xdr:to>
      <xdr:col>23</xdr:col>
      <xdr:colOff>304800</xdr:colOff>
      <xdr:row>34</xdr:row>
      <xdr:rowOff>114300</xdr:rowOff>
    </xdr:to>
    <xdr:sp>
      <xdr:nvSpPr>
        <xdr:cNvPr id="1122" name="Line 2808"/>
        <xdr:cNvSpPr>
          <a:spLocks/>
        </xdr:cNvSpPr>
      </xdr:nvSpPr>
      <xdr:spPr>
        <a:xfrm>
          <a:off x="16459200" y="84582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34</xdr:row>
      <xdr:rowOff>9525</xdr:rowOff>
    </xdr:from>
    <xdr:to>
      <xdr:col>22</xdr:col>
      <xdr:colOff>571500</xdr:colOff>
      <xdr:row>34</xdr:row>
      <xdr:rowOff>85725</xdr:rowOff>
    </xdr:to>
    <xdr:sp>
      <xdr:nvSpPr>
        <xdr:cNvPr id="1123" name="Line 2809"/>
        <xdr:cNvSpPr>
          <a:spLocks/>
        </xdr:cNvSpPr>
      </xdr:nvSpPr>
      <xdr:spPr>
        <a:xfrm>
          <a:off x="1571625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33</xdr:row>
      <xdr:rowOff>123825</xdr:rowOff>
    </xdr:from>
    <xdr:to>
      <xdr:col>21</xdr:col>
      <xdr:colOff>352425</xdr:colOff>
      <xdr:row>34</xdr:row>
      <xdr:rowOff>9525</xdr:rowOff>
    </xdr:to>
    <xdr:sp>
      <xdr:nvSpPr>
        <xdr:cNvPr id="1124" name="Line 2810"/>
        <xdr:cNvSpPr>
          <a:spLocks/>
        </xdr:cNvSpPr>
      </xdr:nvSpPr>
      <xdr:spPr>
        <a:xfrm>
          <a:off x="1498282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125" name="Line 283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126" name="Line 2836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127" name="Line 283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128" name="Line 283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129" name="Line 283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130" name="Line 284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131" name="Line 284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132" name="Line 284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133" name="Line 284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134" name="Line 284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135" name="Line 284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136" name="Line 284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137" name="Line 284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138" name="Line 284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139" name="Line 284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140" name="Line 285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41" name="Line 285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42" name="Line 285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43" name="Line 28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44" name="Line 28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14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</xdr:col>
      <xdr:colOff>95250</xdr:colOff>
      <xdr:row>25</xdr:row>
      <xdr:rowOff>114300</xdr:rowOff>
    </xdr:from>
    <xdr:to>
      <xdr:col>12</xdr:col>
      <xdr:colOff>457200</xdr:colOff>
      <xdr:row>27</xdr:row>
      <xdr:rowOff>123825</xdr:rowOff>
    </xdr:to>
    <xdr:sp>
      <xdr:nvSpPr>
        <xdr:cNvPr id="1146" name="Line 2876"/>
        <xdr:cNvSpPr>
          <a:spLocks/>
        </xdr:cNvSpPr>
      </xdr:nvSpPr>
      <xdr:spPr>
        <a:xfrm>
          <a:off x="6553200" y="6429375"/>
          <a:ext cx="23622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28</xdr:row>
      <xdr:rowOff>85725</xdr:rowOff>
    </xdr:from>
    <xdr:to>
      <xdr:col>15</xdr:col>
      <xdr:colOff>200025</xdr:colOff>
      <xdr:row>28</xdr:row>
      <xdr:rowOff>114300</xdr:rowOff>
    </xdr:to>
    <xdr:sp>
      <xdr:nvSpPr>
        <xdr:cNvPr id="1147" name="Line 2877"/>
        <xdr:cNvSpPr>
          <a:spLocks/>
        </xdr:cNvSpPr>
      </xdr:nvSpPr>
      <xdr:spPr>
        <a:xfrm>
          <a:off x="10401300" y="70866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28</xdr:row>
      <xdr:rowOff>9525</xdr:rowOff>
    </xdr:from>
    <xdr:to>
      <xdr:col>14</xdr:col>
      <xdr:colOff>457200</xdr:colOff>
      <xdr:row>28</xdr:row>
      <xdr:rowOff>85725</xdr:rowOff>
    </xdr:to>
    <xdr:sp>
      <xdr:nvSpPr>
        <xdr:cNvPr id="1148" name="Line 2878"/>
        <xdr:cNvSpPr>
          <a:spLocks/>
        </xdr:cNvSpPr>
      </xdr:nvSpPr>
      <xdr:spPr>
        <a:xfrm>
          <a:off x="965835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123825</xdr:rowOff>
    </xdr:from>
    <xdr:to>
      <xdr:col>13</xdr:col>
      <xdr:colOff>228600</xdr:colOff>
      <xdr:row>28</xdr:row>
      <xdr:rowOff>9525</xdr:rowOff>
    </xdr:to>
    <xdr:sp>
      <xdr:nvSpPr>
        <xdr:cNvPr id="1149" name="Line 2879"/>
        <xdr:cNvSpPr>
          <a:spLocks/>
        </xdr:cNvSpPr>
      </xdr:nvSpPr>
      <xdr:spPr>
        <a:xfrm>
          <a:off x="8915400" y="689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150" name="Line 2882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76200</xdr:rowOff>
    </xdr:from>
    <xdr:to>
      <xdr:col>64</xdr:col>
      <xdr:colOff>0</xdr:colOff>
      <xdr:row>33</xdr:row>
      <xdr:rowOff>152400</xdr:rowOff>
    </xdr:to>
    <xdr:grpSp>
      <xdr:nvGrpSpPr>
        <xdr:cNvPr id="1151" name="Group 2884"/>
        <xdr:cNvGrpSpPr>
          <a:grpSpLocks/>
        </xdr:cNvGrpSpPr>
      </xdr:nvGrpSpPr>
      <xdr:grpSpPr>
        <a:xfrm>
          <a:off x="37966650" y="7991475"/>
          <a:ext cx="9429750" cy="304800"/>
          <a:chOff x="89" y="239"/>
          <a:chExt cx="863" cy="32"/>
        </a:xfrm>
        <a:solidFill>
          <a:srgbClr val="FFFFFF"/>
        </a:solidFill>
      </xdr:grpSpPr>
      <xdr:sp>
        <xdr:nvSpPr>
          <xdr:cNvPr id="1152" name="Rectangle 28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28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28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28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28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28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28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28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28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32</xdr:row>
      <xdr:rowOff>114300</xdr:rowOff>
    </xdr:from>
    <xdr:to>
      <xdr:col>58</xdr:col>
      <xdr:colOff>0</xdr:colOff>
      <xdr:row>33</xdr:row>
      <xdr:rowOff>114300</xdr:rowOff>
    </xdr:to>
    <xdr:sp>
      <xdr:nvSpPr>
        <xdr:cNvPr id="1161" name="text 7125"/>
        <xdr:cNvSpPr txBox="1">
          <a:spLocks noChangeArrowheads="1"/>
        </xdr:cNvSpPr>
      </xdr:nvSpPr>
      <xdr:spPr>
        <a:xfrm>
          <a:off x="424243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56</xdr:col>
      <xdr:colOff>0</xdr:colOff>
      <xdr:row>35</xdr:row>
      <xdr:rowOff>76200</xdr:rowOff>
    </xdr:from>
    <xdr:to>
      <xdr:col>58</xdr:col>
      <xdr:colOff>228600</xdr:colOff>
      <xdr:row>36</xdr:row>
      <xdr:rowOff>152400</xdr:rowOff>
    </xdr:to>
    <xdr:grpSp>
      <xdr:nvGrpSpPr>
        <xdr:cNvPr id="1162" name="Group 2896"/>
        <xdr:cNvGrpSpPr>
          <a:grpSpLocks/>
        </xdr:cNvGrpSpPr>
      </xdr:nvGrpSpPr>
      <xdr:grpSpPr>
        <a:xfrm>
          <a:off x="41452800" y="8677275"/>
          <a:ext cx="1714500" cy="304800"/>
          <a:chOff x="89" y="95"/>
          <a:chExt cx="408" cy="32"/>
        </a:xfrm>
        <a:solidFill>
          <a:srgbClr val="FFFFFF"/>
        </a:solidFill>
      </xdr:grpSpPr>
      <xdr:sp>
        <xdr:nvSpPr>
          <xdr:cNvPr id="1163" name="Rectangle 289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289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289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290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290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290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290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35</xdr:row>
      <xdr:rowOff>114300</xdr:rowOff>
    </xdr:from>
    <xdr:to>
      <xdr:col>58</xdr:col>
      <xdr:colOff>0</xdr:colOff>
      <xdr:row>36</xdr:row>
      <xdr:rowOff>114300</xdr:rowOff>
    </xdr:to>
    <xdr:sp>
      <xdr:nvSpPr>
        <xdr:cNvPr id="1170" name="text 7125"/>
        <xdr:cNvSpPr txBox="1">
          <a:spLocks noChangeArrowheads="1"/>
        </xdr:cNvSpPr>
      </xdr:nvSpPr>
      <xdr:spPr>
        <a:xfrm>
          <a:off x="424243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1171" name="Group 2918"/>
        <xdr:cNvGrpSpPr>
          <a:grpSpLocks noChangeAspect="1"/>
        </xdr:cNvGrpSpPr>
      </xdr:nvGrpSpPr>
      <xdr:grpSpPr>
        <a:xfrm>
          <a:off x="5293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2" name="Line 2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2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174" name="Line 2925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175" name="Line 292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176" name="Line 292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177" name="Line 292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178" name="Line 292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179" name="Line 293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647700</xdr:colOff>
      <xdr:row>32</xdr:row>
      <xdr:rowOff>171450</xdr:rowOff>
    </xdr:to>
    <xdr:grpSp>
      <xdr:nvGrpSpPr>
        <xdr:cNvPr id="1180" name="Group 2931"/>
        <xdr:cNvGrpSpPr>
          <a:grpSpLocks noChangeAspect="1"/>
        </xdr:cNvGrpSpPr>
      </xdr:nvGrpSpPr>
      <xdr:grpSpPr>
        <a:xfrm>
          <a:off x="102965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81" name="Oval 2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2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2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184" name="Line 293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185" name="Line 293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186" name="Line 293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187" name="Line 293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57150</xdr:colOff>
      <xdr:row>32</xdr:row>
      <xdr:rowOff>57150</xdr:rowOff>
    </xdr:from>
    <xdr:to>
      <xdr:col>66</xdr:col>
      <xdr:colOff>628650</xdr:colOff>
      <xdr:row>32</xdr:row>
      <xdr:rowOff>171450</xdr:rowOff>
    </xdr:to>
    <xdr:grpSp>
      <xdr:nvGrpSpPr>
        <xdr:cNvPr id="1188" name="Group 2959"/>
        <xdr:cNvGrpSpPr>
          <a:grpSpLocks noChangeAspect="1"/>
        </xdr:cNvGrpSpPr>
      </xdr:nvGrpSpPr>
      <xdr:grpSpPr>
        <a:xfrm>
          <a:off x="4893945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89" name="Line 29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29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29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29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29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30</xdr:row>
      <xdr:rowOff>57150</xdr:rowOff>
    </xdr:from>
    <xdr:to>
      <xdr:col>23</xdr:col>
      <xdr:colOff>457200</xdr:colOff>
      <xdr:row>30</xdr:row>
      <xdr:rowOff>171450</xdr:rowOff>
    </xdr:to>
    <xdr:grpSp>
      <xdr:nvGrpSpPr>
        <xdr:cNvPr id="1194" name="Group 2986"/>
        <xdr:cNvGrpSpPr>
          <a:grpSpLocks noChangeAspect="1"/>
        </xdr:cNvGrpSpPr>
      </xdr:nvGrpSpPr>
      <xdr:grpSpPr>
        <a:xfrm>
          <a:off x="167544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95" name="Line 29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9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29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29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29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29</xdr:row>
      <xdr:rowOff>19050</xdr:rowOff>
    </xdr:from>
    <xdr:to>
      <xdr:col>78</xdr:col>
      <xdr:colOff>504825</xdr:colOff>
      <xdr:row>29</xdr:row>
      <xdr:rowOff>19050</xdr:rowOff>
    </xdr:to>
    <xdr:sp>
      <xdr:nvSpPr>
        <xdr:cNvPr id="1200" name="Line 3000"/>
        <xdr:cNvSpPr>
          <a:spLocks/>
        </xdr:cNvSpPr>
      </xdr:nvSpPr>
      <xdr:spPr>
        <a:xfrm flipH="1">
          <a:off x="577977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29</xdr:row>
      <xdr:rowOff>19050</xdr:rowOff>
    </xdr:from>
    <xdr:to>
      <xdr:col>78</xdr:col>
      <xdr:colOff>504825</xdr:colOff>
      <xdr:row>29</xdr:row>
      <xdr:rowOff>19050</xdr:rowOff>
    </xdr:to>
    <xdr:sp>
      <xdr:nvSpPr>
        <xdr:cNvPr id="1201" name="Line 3001"/>
        <xdr:cNvSpPr>
          <a:spLocks/>
        </xdr:cNvSpPr>
      </xdr:nvSpPr>
      <xdr:spPr>
        <a:xfrm flipH="1">
          <a:off x="577977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29</xdr:row>
      <xdr:rowOff>19050</xdr:rowOff>
    </xdr:from>
    <xdr:to>
      <xdr:col>78</xdr:col>
      <xdr:colOff>504825</xdr:colOff>
      <xdr:row>29</xdr:row>
      <xdr:rowOff>19050</xdr:rowOff>
    </xdr:to>
    <xdr:sp>
      <xdr:nvSpPr>
        <xdr:cNvPr id="1202" name="Line 3002"/>
        <xdr:cNvSpPr>
          <a:spLocks/>
        </xdr:cNvSpPr>
      </xdr:nvSpPr>
      <xdr:spPr>
        <a:xfrm flipH="1">
          <a:off x="577977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29</xdr:row>
      <xdr:rowOff>19050</xdr:rowOff>
    </xdr:from>
    <xdr:to>
      <xdr:col>78</xdr:col>
      <xdr:colOff>504825</xdr:colOff>
      <xdr:row>29</xdr:row>
      <xdr:rowOff>19050</xdr:rowOff>
    </xdr:to>
    <xdr:sp>
      <xdr:nvSpPr>
        <xdr:cNvPr id="1203" name="Line 3003"/>
        <xdr:cNvSpPr>
          <a:spLocks/>
        </xdr:cNvSpPr>
      </xdr:nvSpPr>
      <xdr:spPr>
        <a:xfrm flipH="1">
          <a:off x="577977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29</xdr:row>
      <xdr:rowOff>19050</xdr:rowOff>
    </xdr:from>
    <xdr:to>
      <xdr:col>78</xdr:col>
      <xdr:colOff>504825</xdr:colOff>
      <xdr:row>29</xdr:row>
      <xdr:rowOff>19050</xdr:rowOff>
    </xdr:to>
    <xdr:sp>
      <xdr:nvSpPr>
        <xdr:cNvPr id="1204" name="Line 3004"/>
        <xdr:cNvSpPr>
          <a:spLocks/>
        </xdr:cNvSpPr>
      </xdr:nvSpPr>
      <xdr:spPr>
        <a:xfrm flipH="1">
          <a:off x="577977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29</xdr:row>
      <xdr:rowOff>19050</xdr:rowOff>
    </xdr:from>
    <xdr:to>
      <xdr:col>78</xdr:col>
      <xdr:colOff>504825</xdr:colOff>
      <xdr:row>29</xdr:row>
      <xdr:rowOff>19050</xdr:rowOff>
    </xdr:to>
    <xdr:sp>
      <xdr:nvSpPr>
        <xdr:cNvPr id="1205" name="Line 3005"/>
        <xdr:cNvSpPr>
          <a:spLocks/>
        </xdr:cNvSpPr>
      </xdr:nvSpPr>
      <xdr:spPr>
        <a:xfrm flipH="1">
          <a:off x="577977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06" name="Group 3006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7" name="Line 30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30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1209" name="Group 3010"/>
        <xdr:cNvGrpSpPr>
          <a:grpSpLocks noChangeAspect="1"/>
        </xdr:cNvGrpSpPr>
      </xdr:nvGrpSpPr>
      <xdr:grpSpPr>
        <a:xfrm>
          <a:off x="1250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0" name="Line 30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30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212" name="Group 3020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3" name="Line 30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30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600075</xdr:colOff>
      <xdr:row>24</xdr:row>
      <xdr:rowOff>47625</xdr:rowOff>
    </xdr:from>
    <xdr:to>
      <xdr:col>8</xdr:col>
      <xdr:colOff>952500</xdr:colOff>
      <xdr:row>24</xdr:row>
      <xdr:rowOff>171450</xdr:rowOff>
    </xdr:to>
    <xdr:sp>
      <xdr:nvSpPr>
        <xdr:cNvPr id="1215" name="kreslení 12"/>
        <xdr:cNvSpPr>
          <a:spLocks/>
        </xdr:cNvSpPr>
      </xdr:nvSpPr>
      <xdr:spPr>
        <a:xfrm>
          <a:off x="6086475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216" name="Line 3024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217" name="Line 302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218" name="Line 302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219" name="Line 302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220" name="Line 302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221" name="Line 302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123825</xdr:rowOff>
    </xdr:from>
    <xdr:to>
      <xdr:col>4</xdr:col>
      <xdr:colOff>323850</xdr:colOff>
      <xdr:row>23</xdr:row>
      <xdr:rowOff>0</xdr:rowOff>
    </xdr:to>
    <xdr:sp>
      <xdr:nvSpPr>
        <xdr:cNvPr id="1222" name="Line 3035"/>
        <xdr:cNvSpPr>
          <a:spLocks/>
        </xdr:cNvSpPr>
      </xdr:nvSpPr>
      <xdr:spPr>
        <a:xfrm flipH="1" flipV="1">
          <a:off x="1495425" y="5753100"/>
          <a:ext cx="13430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23</xdr:row>
      <xdr:rowOff>0</xdr:rowOff>
    </xdr:from>
    <xdr:to>
      <xdr:col>5</xdr:col>
      <xdr:colOff>104775</xdr:colOff>
      <xdr:row>23</xdr:row>
      <xdr:rowOff>114300</xdr:rowOff>
    </xdr:to>
    <xdr:sp>
      <xdr:nvSpPr>
        <xdr:cNvPr id="1223" name="Line 3037"/>
        <xdr:cNvSpPr>
          <a:spLocks/>
        </xdr:cNvSpPr>
      </xdr:nvSpPr>
      <xdr:spPr>
        <a:xfrm flipH="1" flipV="1">
          <a:off x="2838450" y="5857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23</xdr:row>
      <xdr:rowOff>114300</xdr:rowOff>
    </xdr:from>
    <xdr:to>
      <xdr:col>9</xdr:col>
      <xdr:colOff>104775</xdr:colOff>
      <xdr:row>25</xdr:row>
      <xdr:rowOff>114300</xdr:rowOff>
    </xdr:to>
    <xdr:sp>
      <xdr:nvSpPr>
        <xdr:cNvPr id="1224" name="Line 3038"/>
        <xdr:cNvSpPr>
          <a:spLocks/>
        </xdr:cNvSpPr>
      </xdr:nvSpPr>
      <xdr:spPr>
        <a:xfrm>
          <a:off x="3590925" y="5972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28575</xdr:colOff>
      <xdr:row>26</xdr:row>
      <xdr:rowOff>0</xdr:rowOff>
    </xdr:from>
    <xdr:to>
      <xdr:col>33</xdr:col>
      <xdr:colOff>28575</xdr:colOff>
      <xdr:row>36</xdr:row>
      <xdr:rowOff>219075</xdr:rowOff>
    </xdr:to>
    <xdr:sp>
      <xdr:nvSpPr>
        <xdr:cNvPr id="1225" name="Line 3040"/>
        <xdr:cNvSpPr>
          <a:spLocks/>
        </xdr:cNvSpPr>
      </xdr:nvSpPr>
      <xdr:spPr>
        <a:xfrm flipH="1">
          <a:off x="24317325" y="65436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76200</xdr:rowOff>
    </xdr:from>
    <xdr:to>
      <xdr:col>63</xdr:col>
      <xdr:colOff>0</xdr:colOff>
      <xdr:row>30</xdr:row>
      <xdr:rowOff>152400</xdr:rowOff>
    </xdr:to>
    <xdr:grpSp>
      <xdr:nvGrpSpPr>
        <xdr:cNvPr id="1226" name="Group 3042"/>
        <xdr:cNvGrpSpPr>
          <a:grpSpLocks/>
        </xdr:cNvGrpSpPr>
      </xdr:nvGrpSpPr>
      <xdr:grpSpPr>
        <a:xfrm>
          <a:off x="37966650" y="7305675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1227" name="Rectangle 304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304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304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304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304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304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304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305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305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29</xdr:row>
      <xdr:rowOff>114300</xdr:rowOff>
    </xdr:from>
    <xdr:to>
      <xdr:col>58</xdr:col>
      <xdr:colOff>0</xdr:colOff>
      <xdr:row>30</xdr:row>
      <xdr:rowOff>114300</xdr:rowOff>
    </xdr:to>
    <xdr:sp>
      <xdr:nvSpPr>
        <xdr:cNvPr id="1236" name="text 7125"/>
        <xdr:cNvSpPr txBox="1">
          <a:spLocks noChangeArrowheads="1"/>
        </xdr:cNvSpPr>
      </xdr:nvSpPr>
      <xdr:spPr>
        <a:xfrm>
          <a:off x="424243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1237" name="Group 3053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8" name="Line 30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30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29</xdr:row>
      <xdr:rowOff>114300</xdr:rowOff>
    </xdr:from>
    <xdr:to>
      <xdr:col>74</xdr:col>
      <xdr:colOff>495300</xdr:colOff>
      <xdr:row>31</xdr:row>
      <xdr:rowOff>114300</xdr:rowOff>
    </xdr:to>
    <xdr:sp>
      <xdr:nvSpPr>
        <xdr:cNvPr id="1240" name="Line 3399"/>
        <xdr:cNvSpPr>
          <a:spLocks/>
        </xdr:cNvSpPr>
      </xdr:nvSpPr>
      <xdr:spPr>
        <a:xfrm flipH="1" flipV="1">
          <a:off x="53273325" y="73437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447675</xdr:colOff>
      <xdr:row>28</xdr:row>
      <xdr:rowOff>152400</xdr:rowOff>
    </xdr:from>
    <xdr:to>
      <xdr:col>70</xdr:col>
      <xdr:colOff>676275</xdr:colOff>
      <xdr:row>29</xdr:row>
      <xdr:rowOff>0</xdr:rowOff>
    </xdr:to>
    <xdr:sp>
      <xdr:nvSpPr>
        <xdr:cNvPr id="1241" name="Line 3400"/>
        <xdr:cNvSpPr>
          <a:spLocks/>
        </xdr:cNvSpPr>
      </xdr:nvSpPr>
      <xdr:spPr>
        <a:xfrm flipH="1" flipV="1">
          <a:off x="51787425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28</xdr:row>
      <xdr:rowOff>114300</xdr:rowOff>
    </xdr:from>
    <xdr:to>
      <xdr:col>69</xdr:col>
      <xdr:colOff>447675</xdr:colOff>
      <xdr:row>28</xdr:row>
      <xdr:rowOff>152400</xdr:rowOff>
    </xdr:to>
    <xdr:sp>
      <xdr:nvSpPr>
        <xdr:cNvPr id="1242" name="Line 3401"/>
        <xdr:cNvSpPr>
          <a:spLocks/>
        </xdr:cNvSpPr>
      </xdr:nvSpPr>
      <xdr:spPr>
        <a:xfrm flipH="1" flipV="1">
          <a:off x="51044475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676275</xdr:colOff>
      <xdr:row>29</xdr:row>
      <xdr:rowOff>0</xdr:rowOff>
    </xdr:from>
    <xdr:to>
      <xdr:col>71</xdr:col>
      <xdr:colOff>457200</xdr:colOff>
      <xdr:row>29</xdr:row>
      <xdr:rowOff>114300</xdr:rowOff>
    </xdr:to>
    <xdr:sp>
      <xdr:nvSpPr>
        <xdr:cNvPr id="1243" name="Line 3402"/>
        <xdr:cNvSpPr>
          <a:spLocks/>
        </xdr:cNvSpPr>
      </xdr:nvSpPr>
      <xdr:spPr>
        <a:xfrm flipH="1" flipV="1">
          <a:off x="52530375" y="7229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9525</xdr:colOff>
      <xdr:row>30</xdr:row>
      <xdr:rowOff>66675</xdr:rowOff>
    </xdr:from>
    <xdr:to>
      <xdr:col>77</xdr:col>
      <xdr:colOff>304800</xdr:colOff>
      <xdr:row>30</xdr:row>
      <xdr:rowOff>180975</xdr:rowOff>
    </xdr:to>
    <xdr:grpSp>
      <xdr:nvGrpSpPr>
        <xdr:cNvPr id="1244" name="Group 3410"/>
        <xdr:cNvGrpSpPr>
          <a:grpSpLocks noChangeAspect="1"/>
        </xdr:cNvGrpSpPr>
      </xdr:nvGrpSpPr>
      <xdr:grpSpPr>
        <a:xfrm>
          <a:off x="57292875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45" name="Oval 34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34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34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514350</xdr:colOff>
      <xdr:row>24</xdr:row>
      <xdr:rowOff>0</xdr:rowOff>
    </xdr:from>
    <xdr:ext cx="971550" cy="457200"/>
    <xdr:sp>
      <xdr:nvSpPr>
        <xdr:cNvPr id="1248" name="text 774"/>
        <xdr:cNvSpPr txBox="1">
          <a:spLocks noChangeArrowheads="1"/>
        </xdr:cNvSpPr>
      </xdr:nvSpPr>
      <xdr:spPr>
        <a:xfrm>
          <a:off x="238315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2463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19,494</a:t>
          </a:r>
        </a:p>
      </xdr:txBody>
    </xdr:sp>
    <xdr:clientData/>
  </xdr:oneCellAnchor>
  <xdr:oneCellAnchor>
    <xdr:from>
      <xdr:col>76</xdr:col>
      <xdr:colOff>0</xdr:colOff>
      <xdr:row>26</xdr:row>
      <xdr:rowOff>0</xdr:rowOff>
    </xdr:from>
    <xdr:ext cx="971550" cy="457200"/>
    <xdr:sp>
      <xdr:nvSpPr>
        <xdr:cNvPr id="1249" name="Text Box 3449"/>
        <xdr:cNvSpPr txBox="1">
          <a:spLocks noChangeArrowheads="1"/>
        </xdr:cNvSpPr>
      </xdr:nvSpPr>
      <xdr:spPr>
        <a:xfrm>
          <a:off x="563118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P2464 - 3ZBI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20,035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0" name="Line 3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1" name="Line 3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2" name="Line 3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3" name="Line 3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4" name="Line 3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5" name="Line 3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6" name="Line 3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7" name="Line 3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8" name="Line 3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9" name="Line 3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0" name="Line 3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1" name="Line 3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2" name="Line 3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3" name="Line 3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4" name="Line 3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5" name="Line 3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6" name="Line 3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7" name="Line 3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8" name="Line 3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9" name="Line 3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0" name="Line 3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1" name="Line 3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2" name="Line 3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3" name="Line 3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4" name="Line 3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5" name="Line 3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6" name="Line 3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7" name="Line 3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8" name="Line 3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9" name="Line 3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0" name="Line 3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1" name="Line 3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2" name="Line 3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3" name="Line 3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4" name="Line 3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5" name="Line 3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6" name="Line 3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7" name="Line 3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8" name="Line 3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9" name="Line 3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0" name="Line 3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1" name="Line 3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2" name="Line 3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3" name="Line 3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4" name="Line 3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5" name="Line 3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6" name="Line 3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7" name="Line 3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8" name="Line 3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9" name="Line 3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0" name="Line 3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1" name="Line 3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2" name="Line 3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3" name="Line 3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4" name="Line 3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5" name="Line 3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6" name="Line 3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7" name="Line 3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8" name="Line 3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9" name="Line 3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0" name="Line 3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1" name="Line 3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2" name="Line 3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3" name="Line 3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4" name="Line 3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5" name="Line 3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6" name="Line 3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7" name="Line 3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8" name="Line 3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9" name="Line 3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0" name="Line 3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1" name="Line 3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2" name="Line 3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3" name="Line 3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4" name="Line 3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5" name="Line 3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6" name="Line 3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7" name="Line 3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8" name="Line 3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9" name="Line 3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0" name="Line 3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1" name="Line 3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2" name="Line 3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3" name="Line 3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4" name="Line 3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5" name="Line 3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6" name="Line 3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7" name="Line 3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8" name="Line 3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9" name="Line 3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0" name="Line 3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1" name="Line 3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2" name="Line 3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3" name="Line 3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4" name="Line 3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5" name="Line 3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6" name="Line 3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7" name="Line 3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8" name="Line 3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9" name="Line 3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0" name="Line 3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1" name="Line 3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2" name="Line 3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3" name="Line 3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4" name="Line 3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5" name="Line 3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6" name="Line 3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7" name="Line 3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8" name="Line 3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9" name="Line 3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0" name="Line 3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1" name="Line 3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2" name="Line 3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3" name="Line 3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4" name="Line 3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5" name="Line 3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6" name="Line 3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7" name="Line 3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8" name="Line 3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9" name="Line 3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0" name="Line 3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1" name="Line 3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2" name="Line 3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3" name="Line 3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4" name="Line 3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5" name="Line 3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6" name="Line 3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7" name="Line 3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8" name="Line 3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9" name="Line 3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0" name="Line 3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1" name="Line 3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2" name="Line 3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3" name="Line 3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4" name="Line 3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5" name="Line 3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6" name="Line 3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7" name="Line 3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8" name="Line 3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9" name="Line 3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0" name="Line 3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1" name="Line 3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2" name="Line 3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3" name="Line 3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4" name="Line 3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5" name="Line 3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6" name="Line 3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7" name="Line 3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8" name="Line 3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9" name="Line 3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0" name="Line 3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1" name="Line 3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2" name="Line 3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3" name="Line 3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4" name="Line 3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5" name="Line 3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6" name="Line 3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7" name="Line 3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8" name="Line 3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9" name="Line 3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0" name="Line 3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1" name="Line 3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2" name="Line 3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3" name="Line 3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4" name="Line 3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5" name="Line 3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6" name="Line 3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7" name="Line 3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8" name="Line 3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9" name="Line 3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0" name="Line 3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1" name="Line 3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2" name="Line 3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3" name="Line 3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4" name="Line 3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5" name="Line 3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6" name="Line 3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7" name="Line 3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8" name="Line 3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9" name="Line 3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0" name="Line 3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1" name="Line 3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2" name="Line 3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3" name="Line 3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4" name="Line 3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5" name="Line 3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6" name="Line 3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7" name="Line 3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8" name="Line 3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9" name="Line 3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0" name="Line 3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1" name="Line 3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2" name="Line 3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3" name="Line 3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4" name="Line 3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5" name="Line 3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6" name="Line 3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7" name="Line 3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8" name="Line 3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49" name="Line 3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0" name="Line 3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1" name="Line 3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2" name="Line 3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3" name="Line 3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4" name="Line 3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5" name="Line 3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6" name="Line 3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7" name="Line 3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8" name="Line 3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59" name="Line 3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0" name="Line 3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1" name="Line 3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2" name="Line 3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3" name="Line 3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4" name="Line 3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5" name="Line 3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6" name="Line 3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7" name="Line 3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8" name="Line 3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69" name="Line 3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0" name="Line 3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1" name="Line 3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2" name="Line 3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3" name="Line 3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4" name="Line 3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5" name="Line 3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6" name="Line 3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7" name="Line 3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8" name="Line 3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79" name="Line 3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0" name="Line 3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1" name="Line 3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2" name="Line 3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3" name="Line 3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4" name="Line 3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5" name="Line 3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6" name="Line 3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7" name="Line 3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8" name="Line 3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89" name="Line 3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0" name="Line 3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1" name="Line 3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2" name="Line 3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3" name="Line 3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4" name="Line 3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5" name="Line 3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6" name="Line 3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7" name="Line 3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8" name="Line 3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9" name="Line 3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0" name="Line 3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1" name="Line 3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2" name="Line 3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3" name="Line 3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4" name="Line 3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5" name="Line 3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6" name="Line 3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7" name="Line 3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8" name="Line 3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9" name="Line 3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0" name="Line 3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1" name="Line 3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2" name="Line 3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3" name="Line 3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4" name="Line 3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5" name="Line 3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6" name="Line 3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7" name="Line 3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8" name="Line 3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9" name="Line 3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0" name="Line 3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1" name="Line 3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2" name="Line 3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3" name="Line 3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4" name="Line 3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5" name="Line 3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6" name="Line 3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7" name="Line 3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8" name="Line 3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9" name="Line 3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0" name="Line 3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1" name="Line 3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2" name="Line 3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3" name="Line 3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4" name="Line 3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5" name="Line 3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6" name="Line 3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7" name="Line 3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538" name="Line 3738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539" name="Line 3739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540" name="Line 3740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541" name="Line 3741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542" name="Line 3742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543" name="Line 3743"/>
        <xdr:cNvSpPr>
          <a:spLocks/>
        </xdr:cNvSpPr>
      </xdr:nvSpPr>
      <xdr:spPr>
        <a:xfrm flipH="1">
          <a:off x="644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4" name="Line 3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5" name="Line 3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6" name="Line 3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7" name="Line 3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8" name="Line 3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9" name="Line 3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0" name="Line 3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1" name="Line 3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2" name="Line 3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3" name="Line 3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4" name="Line 3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5" name="Line 3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6" name="Line 3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7" name="Line 3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8" name="Line 3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9" name="Line 3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0" name="Line 3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1" name="Line 3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2" name="Line 3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3" name="Line 3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4" name="Line 3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5" name="Line 3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6" name="Line 3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7" name="Line 3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8" name="Line 3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9" name="Line 3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0" name="Line 3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1" name="Line 3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2" name="Line 3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3" name="Line 3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4" name="Line 3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5" name="Line 3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6" name="Line 3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7" name="Line 3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8" name="Line 3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9" name="Line 3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0" name="Line 3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1" name="Line 3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2" name="Line 3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3" name="Line 3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4" name="Line 3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5" name="Line 3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6" name="Line 3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7" name="Line 3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8" name="Line 3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9" name="Line 3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0" name="Line 3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1" name="Line 3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2" name="Line 3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3" name="Line 3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4" name="Line 3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5" name="Line 3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6" name="Line 3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7" name="Line 3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8" name="Line 3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9" name="Line 3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0" name="Line 3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1" name="Line 3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2" name="Line 3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3" name="Line 3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4" name="Line 3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5" name="Line 3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6" name="Line 3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7" name="Line 3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8" name="Line 3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9" name="Line 3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0" name="Line 3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1" name="Line 3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2" name="Line 3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3" name="Line 3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4" name="Line 3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5" name="Line 3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6" name="Line 3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7" name="Line 3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8" name="Line 3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9" name="Line 3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0" name="Line 3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1" name="Line 3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2" name="Line 3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3" name="Line 3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4" name="Line 3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5" name="Line 3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6" name="Line 3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7" name="Line 3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8" name="Line 3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9" name="Line 3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0" name="Line 3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1" name="Line 3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2" name="Line 3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3" name="Line 3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4" name="Line 3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5" name="Line 3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6" name="Line 3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7" name="Line 3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8" name="Line 3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9" name="Line 3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0" name="Line 3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1" name="Line 3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2" name="Line 3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3" name="Line 3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4" name="Line 3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5" name="Line 3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6" name="Line 3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7" name="Line 3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8" name="Line 3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9" name="Line 3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0" name="Line 3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1" name="Line 3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2" name="Line 3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3" name="Line 3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4" name="Line 3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5" name="Line 3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6" name="Line 3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7" name="Line 3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8" name="Line 3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9" name="Line 3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0" name="Line 3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1" name="Line 3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2" name="Line 3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3" name="Line 3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4" name="Line 3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5" name="Line 3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6" name="Line 3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7" name="Line 3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8" name="Line 3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9" name="Line 3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0" name="Line 3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1" name="Line 3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2" name="Line 3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3" name="Line 3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4" name="Line 3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5" name="Line 3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6" name="Line 3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7" name="Line 3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8" name="Line 3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9" name="Line 3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0" name="Line 3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1" name="Line 3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2" name="Line 3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3" name="Line 3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4" name="Line 3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5" name="Line 3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6" name="Line 3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7" name="Line 3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8" name="Line 3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9" name="Line 3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0" name="Line 3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1" name="Line 3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2" name="Line 3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3" name="Line 3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4" name="Line 3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5" name="Line 3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6" name="Line 3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7" name="Line 3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8" name="Line 3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9" name="Line 3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0" name="Line 3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1" name="Line 3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2" name="Line 3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3" name="Line 3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4" name="Line 3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5" name="Line 3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6" name="Line 3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7" name="Line 3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8" name="Line 3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9" name="Line 3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0" name="Line 3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1" name="Line 3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2" name="Line 3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3" name="Line 3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4" name="Line 3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5" name="Line 3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6" name="Line 3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7" name="Line 3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8" name="Line 3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9" name="Line 3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0" name="Line 3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1" name="Line 3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2" name="Line 3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3" name="Line 3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4" name="Line 3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5" name="Line 3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6" name="Line 3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7" name="Line 3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8" name="Line 3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9" name="Line 3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0" name="Line 3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1" name="Line 3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2" name="Line 3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3" name="Line 3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4" name="Line 3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5" name="Line 3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6" name="Line 3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7" name="Line 3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8" name="Line 3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9" name="Line 3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0" name="Line 3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1" name="Line 3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2" name="Line 3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3" name="Line 3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4" name="Line 3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5" name="Line 3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6" name="Line 3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7" name="Line 3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8" name="Line 3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9" name="Line 3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0" name="Line 3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1" name="Line 3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2" name="Line 3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3" name="Line 3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4" name="Line 3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5" name="Line 3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6" name="Line 3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7" name="Line 3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8" name="Line 3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9" name="Line 3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0" name="Line 3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1" name="Line 3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2" name="Line 3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3" name="Line 3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4" name="Line 3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5" name="Line 3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6" name="Line 3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7" name="Line 3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8" name="Line 3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9" name="Line 3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0" name="Line 3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1" name="Line 3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2" name="Line 3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3" name="Line 3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4" name="Line 3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5" name="Line 3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6" name="Line 3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7" name="Line 3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8" name="Line 3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9" name="Line 3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0" name="Line 3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1" name="Line 3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2" name="Line 3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3" name="Line 3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76200</xdr:colOff>
      <xdr:row>32</xdr:row>
      <xdr:rowOff>57150</xdr:rowOff>
    </xdr:from>
    <xdr:to>
      <xdr:col>4</xdr:col>
      <xdr:colOff>552450</xdr:colOff>
      <xdr:row>32</xdr:row>
      <xdr:rowOff>171450</xdr:rowOff>
    </xdr:to>
    <xdr:grpSp>
      <xdr:nvGrpSpPr>
        <xdr:cNvPr id="1784" name="Group 414"/>
        <xdr:cNvGrpSpPr>
          <a:grpSpLocks noChangeAspect="1"/>
        </xdr:cNvGrpSpPr>
      </xdr:nvGrpSpPr>
      <xdr:grpSpPr>
        <a:xfrm>
          <a:off x="207645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6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35</xdr:row>
      <xdr:rowOff>57150</xdr:rowOff>
    </xdr:from>
    <xdr:to>
      <xdr:col>66</xdr:col>
      <xdr:colOff>933450</xdr:colOff>
      <xdr:row>35</xdr:row>
      <xdr:rowOff>171450</xdr:rowOff>
    </xdr:to>
    <xdr:grpSp>
      <xdr:nvGrpSpPr>
        <xdr:cNvPr id="1793" name="Group 175"/>
        <xdr:cNvGrpSpPr>
          <a:grpSpLocks noChangeAspect="1"/>
        </xdr:cNvGrpSpPr>
      </xdr:nvGrpSpPr>
      <xdr:grpSpPr>
        <a:xfrm>
          <a:off x="48948975" y="8658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5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238125</xdr:colOff>
      <xdr:row>29</xdr:row>
      <xdr:rowOff>57150</xdr:rowOff>
    </xdr:from>
    <xdr:to>
      <xdr:col>67</xdr:col>
      <xdr:colOff>133350</xdr:colOff>
      <xdr:row>29</xdr:row>
      <xdr:rowOff>171450</xdr:rowOff>
    </xdr:to>
    <xdr:grpSp>
      <xdr:nvGrpSpPr>
        <xdr:cNvPr id="1801" name="Group 175"/>
        <xdr:cNvGrpSpPr>
          <a:grpSpLocks noChangeAspect="1"/>
        </xdr:cNvGrpSpPr>
      </xdr:nvGrpSpPr>
      <xdr:grpSpPr>
        <a:xfrm>
          <a:off x="49120425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8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809" name="Group 423"/>
        <xdr:cNvGrpSpPr>
          <a:grpSpLocks noChangeAspect="1"/>
        </xdr:cNvGrpSpPr>
      </xdr:nvGrpSpPr>
      <xdr:grpSpPr>
        <a:xfrm>
          <a:off x="62693550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1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26</xdr:row>
      <xdr:rowOff>38100</xdr:rowOff>
    </xdr:from>
    <xdr:to>
      <xdr:col>20</xdr:col>
      <xdr:colOff>923925</xdr:colOff>
      <xdr:row>26</xdr:row>
      <xdr:rowOff>152400</xdr:rowOff>
    </xdr:to>
    <xdr:grpSp>
      <xdr:nvGrpSpPr>
        <xdr:cNvPr id="1818" name="Group 183"/>
        <xdr:cNvGrpSpPr>
          <a:grpSpLocks noChangeAspect="1"/>
        </xdr:cNvGrpSpPr>
      </xdr:nvGrpSpPr>
      <xdr:grpSpPr>
        <a:xfrm>
          <a:off x="14458950" y="65817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1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20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33</xdr:row>
      <xdr:rowOff>57150</xdr:rowOff>
    </xdr:from>
    <xdr:to>
      <xdr:col>23</xdr:col>
      <xdr:colOff>457200</xdr:colOff>
      <xdr:row>33</xdr:row>
      <xdr:rowOff>171450</xdr:rowOff>
    </xdr:to>
    <xdr:grpSp>
      <xdr:nvGrpSpPr>
        <xdr:cNvPr id="1826" name="Group 183"/>
        <xdr:cNvGrpSpPr>
          <a:grpSpLocks noChangeAspect="1"/>
        </xdr:cNvGrpSpPr>
      </xdr:nvGrpSpPr>
      <xdr:grpSpPr>
        <a:xfrm>
          <a:off x="16459200" y="8201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82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28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26</xdr:row>
      <xdr:rowOff>219075</xdr:rowOff>
    </xdr:from>
    <xdr:to>
      <xdr:col>42</xdr:col>
      <xdr:colOff>647700</xdr:colOff>
      <xdr:row>28</xdr:row>
      <xdr:rowOff>114300</xdr:rowOff>
    </xdr:to>
    <xdr:grpSp>
      <xdr:nvGrpSpPr>
        <xdr:cNvPr id="1834" name="Group 3056"/>
        <xdr:cNvGrpSpPr>
          <a:grpSpLocks noChangeAspect="1"/>
        </xdr:cNvGrpSpPr>
      </xdr:nvGrpSpPr>
      <xdr:grpSpPr>
        <a:xfrm>
          <a:off x="31089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5" name="Line 30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30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466725</xdr:colOff>
      <xdr:row>26</xdr:row>
      <xdr:rowOff>114300</xdr:rowOff>
    </xdr:from>
    <xdr:to>
      <xdr:col>42</xdr:col>
      <xdr:colOff>504825</xdr:colOff>
      <xdr:row>28</xdr:row>
      <xdr:rowOff>114300</xdr:rowOff>
    </xdr:to>
    <xdr:sp>
      <xdr:nvSpPr>
        <xdr:cNvPr id="1837" name="Line 3063"/>
        <xdr:cNvSpPr>
          <a:spLocks/>
        </xdr:cNvSpPr>
      </xdr:nvSpPr>
      <xdr:spPr>
        <a:xfrm flipH="1" flipV="1">
          <a:off x="29213175" y="6657975"/>
          <a:ext cx="203835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695325</xdr:colOff>
      <xdr:row>26</xdr:row>
      <xdr:rowOff>0</xdr:rowOff>
    </xdr:from>
    <xdr:to>
      <xdr:col>39</xdr:col>
      <xdr:colOff>466725</xdr:colOff>
      <xdr:row>26</xdr:row>
      <xdr:rowOff>114300</xdr:rowOff>
    </xdr:to>
    <xdr:sp>
      <xdr:nvSpPr>
        <xdr:cNvPr id="1838" name="Line 3066"/>
        <xdr:cNvSpPr>
          <a:spLocks/>
        </xdr:cNvSpPr>
      </xdr:nvSpPr>
      <xdr:spPr>
        <a:xfrm flipH="1" flipV="1">
          <a:off x="28470225" y="6543675"/>
          <a:ext cx="74295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0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154" t="s">
        <v>28</v>
      </c>
      <c r="C4" s="155" t="s">
        <v>63</v>
      </c>
      <c r="D4" s="156"/>
      <c r="E4" s="153"/>
      <c r="F4" s="153"/>
      <c r="G4" s="153"/>
      <c r="H4" s="153"/>
      <c r="I4" s="156"/>
      <c r="J4" s="54" t="s">
        <v>64</v>
      </c>
      <c r="K4" s="156"/>
      <c r="L4" s="157"/>
      <c r="M4" s="156"/>
      <c r="N4" s="156"/>
      <c r="O4" s="156"/>
      <c r="P4" s="156"/>
      <c r="Q4" s="158" t="s">
        <v>29</v>
      </c>
      <c r="R4" s="159">
        <v>545160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30</v>
      </c>
      <c r="D8" s="178"/>
      <c r="E8" s="178"/>
      <c r="F8" s="178"/>
      <c r="G8" s="264"/>
      <c r="H8" s="179"/>
      <c r="I8" s="179"/>
      <c r="J8" s="179" t="s">
        <v>96</v>
      </c>
      <c r="K8" s="179"/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181" t="s">
        <v>24</v>
      </c>
      <c r="D9" s="178"/>
      <c r="E9" s="178"/>
      <c r="F9" s="178"/>
      <c r="G9" s="264"/>
      <c r="H9" s="351"/>
      <c r="I9" s="351"/>
      <c r="J9" s="263" t="s">
        <v>95</v>
      </c>
      <c r="K9" s="351"/>
      <c r="L9" s="351"/>
      <c r="M9" s="178"/>
      <c r="N9" s="178"/>
      <c r="O9" s="178"/>
      <c r="P9" s="308" t="s">
        <v>97</v>
      </c>
      <c r="Q9" s="308"/>
      <c r="R9" s="182"/>
      <c r="S9" s="175"/>
      <c r="T9" s="151"/>
      <c r="U9" s="149"/>
    </row>
    <row r="10" spans="1:21" ht="24.75" customHeight="1">
      <c r="A10" s="171"/>
      <c r="B10" s="176"/>
      <c r="C10" s="181" t="s">
        <v>25</v>
      </c>
      <c r="D10" s="178"/>
      <c r="E10" s="178"/>
      <c r="F10" s="178"/>
      <c r="G10" s="178"/>
      <c r="H10" s="351"/>
      <c r="I10" s="351"/>
      <c r="J10" s="263" t="s">
        <v>98</v>
      </c>
      <c r="K10" s="351"/>
      <c r="L10" s="351"/>
      <c r="M10" s="178"/>
      <c r="N10" s="178"/>
      <c r="O10" s="178"/>
      <c r="P10" s="178"/>
      <c r="Q10" s="178"/>
      <c r="R10" s="180"/>
      <c r="S10" s="175"/>
      <c r="T10" s="151"/>
      <c r="U10" s="149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240"/>
      <c r="K11" s="184"/>
      <c r="L11" s="184"/>
      <c r="M11" s="184"/>
      <c r="N11" s="184"/>
      <c r="O11" s="184"/>
      <c r="P11" s="184"/>
      <c r="Q11" s="184"/>
      <c r="R11" s="185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86"/>
      <c r="K12" s="178"/>
      <c r="L12" s="178"/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187" t="s">
        <v>31</v>
      </c>
      <c r="D13" s="178"/>
      <c r="E13" s="178"/>
      <c r="F13" s="178"/>
      <c r="G13" s="186"/>
      <c r="H13" s="186"/>
      <c r="J13" s="186" t="s">
        <v>32</v>
      </c>
      <c r="L13" s="186"/>
      <c r="M13" s="186"/>
      <c r="N13" s="188"/>
      <c r="O13" s="188"/>
      <c r="P13" s="188"/>
      <c r="Q13" s="178"/>
      <c r="R13" s="180"/>
      <c r="S13" s="175"/>
      <c r="T13" s="151"/>
      <c r="U13" s="149"/>
    </row>
    <row r="14" spans="1:21" ht="21" customHeight="1">
      <c r="A14" s="171"/>
      <c r="B14" s="176"/>
      <c r="C14" s="98" t="s">
        <v>33</v>
      </c>
      <c r="D14" s="178"/>
      <c r="E14" s="178"/>
      <c r="F14" s="178"/>
      <c r="G14" s="278"/>
      <c r="H14" s="278"/>
      <c r="J14" s="290">
        <v>19.798</v>
      </c>
      <c r="L14" s="290"/>
      <c r="M14" s="245"/>
      <c r="N14" s="188"/>
      <c r="O14" s="188"/>
      <c r="P14" s="188"/>
      <c r="Q14" s="178"/>
      <c r="R14" s="180"/>
      <c r="S14" s="175"/>
      <c r="T14" s="151"/>
      <c r="U14" s="149"/>
    </row>
    <row r="15" spans="1:21" ht="21" customHeight="1">
      <c r="A15" s="171"/>
      <c r="B15" s="176"/>
      <c r="C15" s="98" t="s">
        <v>34</v>
      </c>
      <c r="D15" s="178"/>
      <c r="E15" s="178"/>
      <c r="F15" s="178"/>
      <c r="G15" s="189"/>
      <c r="H15" s="189"/>
      <c r="J15" s="231" t="s">
        <v>39</v>
      </c>
      <c r="L15" s="231"/>
      <c r="M15" s="189"/>
      <c r="N15" s="178"/>
      <c r="O15" s="189"/>
      <c r="P15" s="178"/>
      <c r="Q15" s="178"/>
      <c r="R15" s="180"/>
      <c r="S15" s="175"/>
      <c r="T15" s="151"/>
      <c r="U15" s="149"/>
    </row>
    <row r="16" spans="1:21" ht="21" customHeight="1">
      <c r="A16" s="171"/>
      <c r="B16" s="183"/>
      <c r="C16" s="370"/>
      <c r="D16" s="184"/>
      <c r="E16" s="184"/>
      <c r="F16" s="184"/>
      <c r="G16" s="371"/>
      <c r="H16" s="371"/>
      <c r="I16" s="372"/>
      <c r="J16" s="352"/>
      <c r="K16" s="372"/>
      <c r="L16" s="373"/>
      <c r="M16" s="371"/>
      <c r="N16" s="184"/>
      <c r="O16" s="371"/>
      <c r="P16" s="184"/>
      <c r="Q16" s="184"/>
      <c r="R16" s="185"/>
      <c r="S16" s="175"/>
      <c r="T16" s="151"/>
      <c r="U16" s="149"/>
    </row>
    <row r="17" spans="1:21" ht="21" customHeight="1">
      <c r="A17" s="171"/>
      <c r="B17" s="176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80"/>
      <c r="S17" s="175"/>
      <c r="T17" s="151"/>
      <c r="U17" s="149"/>
    </row>
    <row r="18" spans="1:21" ht="21" customHeight="1">
      <c r="A18" s="171"/>
      <c r="B18" s="176"/>
      <c r="C18" s="98" t="s">
        <v>35</v>
      </c>
      <c r="D18" s="178"/>
      <c r="E18" s="178"/>
      <c r="F18" s="178"/>
      <c r="G18" s="178"/>
      <c r="H18" s="178"/>
      <c r="J18" s="190" t="s">
        <v>66</v>
      </c>
      <c r="L18" s="178"/>
      <c r="M18" s="188"/>
      <c r="N18" s="188"/>
      <c r="O18" s="178"/>
      <c r="P18" s="392" t="s">
        <v>67</v>
      </c>
      <c r="Q18" s="392"/>
      <c r="R18" s="180"/>
      <c r="S18" s="175"/>
      <c r="T18" s="151"/>
      <c r="U18" s="149"/>
    </row>
    <row r="19" spans="1:21" ht="21" customHeight="1">
      <c r="A19" s="171"/>
      <c r="B19" s="176"/>
      <c r="C19" s="98" t="s">
        <v>36</v>
      </c>
      <c r="D19" s="178"/>
      <c r="E19" s="178"/>
      <c r="F19" s="178"/>
      <c r="G19" s="178"/>
      <c r="H19" s="178"/>
      <c r="J19" s="191" t="s">
        <v>44</v>
      </c>
      <c r="L19" s="178"/>
      <c r="M19" s="188"/>
      <c r="N19" s="188"/>
      <c r="O19" s="178"/>
      <c r="P19" s="392" t="s">
        <v>68</v>
      </c>
      <c r="Q19" s="392"/>
      <c r="R19" s="180"/>
      <c r="S19" s="175"/>
      <c r="T19" s="151"/>
      <c r="U19" s="149"/>
    </row>
    <row r="20" spans="1:21" ht="21" customHeight="1">
      <c r="A20" s="171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175"/>
      <c r="T20" s="151"/>
      <c r="U20" s="149"/>
    </row>
    <row r="21" spans="1:21" ht="21" customHeight="1">
      <c r="A21" s="171"/>
      <c r="B21" s="195"/>
      <c r="C21" s="196"/>
      <c r="D21" s="196"/>
      <c r="E21" s="197"/>
      <c r="F21" s="197"/>
      <c r="G21" s="197"/>
      <c r="H21" s="197"/>
      <c r="I21" s="196"/>
      <c r="J21" s="198"/>
      <c r="K21" s="196"/>
      <c r="L21" s="196"/>
      <c r="M21" s="196"/>
      <c r="N21" s="196"/>
      <c r="O21" s="196"/>
      <c r="P21" s="196"/>
      <c r="Q21" s="196"/>
      <c r="R21" s="196"/>
      <c r="S21" s="175"/>
      <c r="T21" s="151"/>
      <c r="U21" s="149"/>
    </row>
    <row r="22" spans="1:19" ht="30" customHeight="1">
      <c r="A22" s="199"/>
      <c r="B22" s="200"/>
      <c r="C22" s="201"/>
      <c r="D22" s="393" t="s">
        <v>9</v>
      </c>
      <c r="E22" s="394"/>
      <c r="F22" s="394"/>
      <c r="G22" s="394"/>
      <c r="H22" s="201"/>
      <c r="I22" s="202"/>
      <c r="J22" s="203"/>
      <c r="K22" s="200"/>
      <c r="L22" s="201"/>
      <c r="M22" s="393" t="s">
        <v>10</v>
      </c>
      <c r="N22" s="393"/>
      <c r="O22" s="393"/>
      <c r="P22" s="393"/>
      <c r="Q22" s="201"/>
      <c r="R22" s="202"/>
      <c r="S22" s="175"/>
    </row>
    <row r="23" spans="1:20" s="209" customFormat="1" ht="21" customHeight="1" thickBot="1">
      <c r="A23" s="204"/>
      <c r="B23" s="205" t="s">
        <v>11</v>
      </c>
      <c r="C23" s="206" t="s">
        <v>16</v>
      </c>
      <c r="D23" s="206" t="s">
        <v>17</v>
      </c>
      <c r="E23" s="207" t="s">
        <v>18</v>
      </c>
      <c r="F23" s="395" t="s">
        <v>37</v>
      </c>
      <c r="G23" s="396"/>
      <c r="H23" s="396"/>
      <c r="I23" s="397"/>
      <c r="J23" s="203"/>
      <c r="K23" s="205" t="s">
        <v>11</v>
      </c>
      <c r="L23" s="206" t="s">
        <v>16</v>
      </c>
      <c r="M23" s="206" t="s">
        <v>17</v>
      </c>
      <c r="N23" s="207" t="s">
        <v>18</v>
      </c>
      <c r="O23" s="395" t="s">
        <v>37</v>
      </c>
      <c r="P23" s="396"/>
      <c r="Q23" s="396"/>
      <c r="R23" s="397"/>
      <c r="S23" s="208"/>
      <c r="T23" s="147"/>
    </row>
    <row r="24" spans="1:20" s="161" customFormat="1" ht="21" customHeight="1" thickTop="1">
      <c r="A24" s="199"/>
      <c r="B24" s="210"/>
      <c r="C24" s="211"/>
      <c r="D24" s="212"/>
      <c r="E24" s="213"/>
      <c r="F24" s="214"/>
      <c r="G24" s="215"/>
      <c r="H24" s="215"/>
      <c r="I24" s="216"/>
      <c r="J24" s="203"/>
      <c r="K24" s="210"/>
      <c r="L24" s="211"/>
      <c r="M24" s="212"/>
      <c r="N24" s="213"/>
      <c r="O24" s="214"/>
      <c r="P24" s="215"/>
      <c r="Q24" s="215"/>
      <c r="R24" s="216"/>
      <c r="S24" s="175"/>
      <c r="T24" s="147"/>
    </row>
    <row r="25" spans="1:20" s="161" customFormat="1" ht="21" customHeight="1">
      <c r="A25" s="199"/>
      <c r="B25" s="217">
        <v>1</v>
      </c>
      <c r="C25" s="218">
        <v>19.386</v>
      </c>
      <c r="D25" s="218">
        <v>19.893</v>
      </c>
      <c r="E25" s="219">
        <f>(D25-C25)*1000</f>
        <v>507.0000000000015</v>
      </c>
      <c r="F25" s="386" t="s">
        <v>38</v>
      </c>
      <c r="G25" s="387"/>
      <c r="H25" s="387"/>
      <c r="I25" s="388"/>
      <c r="J25" s="203"/>
      <c r="K25" s="217">
        <v>1</v>
      </c>
      <c r="L25" s="218">
        <v>19.723</v>
      </c>
      <c r="M25" s="218">
        <v>19.867</v>
      </c>
      <c r="N25" s="219">
        <f>(M25-L25)*1000</f>
        <v>144.0000000000019</v>
      </c>
      <c r="O25" s="279" t="s">
        <v>80</v>
      </c>
      <c r="P25" s="280"/>
      <c r="Q25" s="280"/>
      <c r="R25" s="281"/>
      <c r="S25" s="175"/>
      <c r="T25" s="147"/>
    </row>
    <row r="26" spans="1:20" s="161" customFormat="1" ht="21" customHeight="1">
      <c r="A26" s="199"/>
      <c r="B26" s="282"/>
      <c r="C26" s="218"/>
      <c r="D26" s="218"/>
      <c r="E26" s="219">
        <f>(D26-C26)*1000</f>
        <v>0</v>
      </c>
      <c r="F26" s="279" t="s">
        <v>84</v>
      </c>
      <c r="G26" s="280"/>
      <c r="H26" s="280"/>
      <c r="I26" s="281"/>
      <c r="J26" s="203"/>
      <c r="K26" s="217"/>
      <c r="L26" s="218"/>
      <c r="M26" s="218"/>
      <c r="N26" s="219"/>
      <c r="O26" s="383" t="s">
        <v>82</v>
      </c>
      <c r="P26" s="384"/>
      <c r="Q26" s="384"/>
      <c r="R26" s="385"/>
      <c r="S26" s="175"/>
      <c r="T26" s="147"/>
    </row>
    <row r="27" spans="1:20" s="161" customFormat="1" ht="21" customHeight="1">
      <c r="A27" s="199"/>
      <c r="B27" s="217"/>
      <c r="C27" s="218"/>
      <c r="D27" s="218"/>
      <c r="E27" s="219">
        <f>(D27-C27)*1000</f>
        <v>0</v>
      </c>
      <c r="F27" s="279" t="s">
        <v>85</v>
      </c>
      <c r="G27" s="280"/>
      <c r="H27" s="280"/>
      <c r="I27" s="281"/>
      <c r="J27" s="203"/>
      <c r="K27" s="217"/>
      <c r="L27" s="218"/>
      <c r="M27" s="218"/>
      <c r="N27" s="219"/>
      <c r="O27" s="279"/>
      <c r="P27" s="280"/>
      <c r="Q27" s="280"/>
      <c r="R27" s="281"/>
      <c r="S27" s="175"/>
      <c r="T27" s="147"/>
    </row>
    <row r="28" spans="1:20" s="161" customFormat="1" ht="21" customHeight="1">
      <c r="A28" s="199"/>
      <c r="B28" s="217">
        <v>2</v>
      </c>
      <c r="C28" s="218">
        <v>19.386</v>
      </c>
      <c r="D28" s="218">
        <v>19.893</v>
      </c>
      <c r="E28" s="219">
        <f>(D28-C28)*1000</f>
        <v>507.0000000000015</v>
      </c>
      <c r="F28" s="283" t="s">
        <v>40</v>
      </c>
      <c r="G28" s="284"/>
      <c r="H28" s="284"/>
      <c r="I28" s="285"/>
      <c r="J28" s="203"/>
      <c r="K28" s="217">
        <v>2</v>
      </c>
      <c r="L28" s="218">
        <v>19.775</v>
      </c>
      <c r="M28" s="218">
        <v>19.802</v>
      </c>
      <c r="N28" s="219">
        <f>(M28-L28)*1000</f>
        <v>27.000000000001023</v>
      </c>
      <c r="O28" s="279" t="s">
        <v>65</v>
      </c>
      <c r="P28" s="280"/>
      <c r="Q28" s="280"/>
      <c r="R28" s="281"/>
      <c r="S28" s="175"/>
      <c r="T28" s="147"/>
    </row>
    <row r="29" spans="1:20" s="161" customFormat="1" ht="21" customHeight="1">
      <c r="A29" s="199"/>
      <c r="B29" s="210"/>
      <c r="C29" s="306"/>
      <c r="D29" s="307"/>
      <c r="E29" s="213"/>
      <c r="F29" s="279"/>
      <c r="G29" s="280"/>
      <c r="H29" s="280"/>
      <c r="I29" s="281"/>
      <c r="J29" s="203"/>
      <c r="K29" s="217"/>
      <c r="L29" s="218"/>
      <c r="M29" s="218"/>
      <c r="N29" s="219"/>
      <c r="O29" s="383" t="s">
        <v>87</v>
      </c>
      <c r="P29" s="384"/>
      <c r="Q29" s="384"/>
      <c r="R29" s="385"/>
      <c r="S29" s="175"/>
      <c r="T29" s="147"/>
    </row>
    <row r="30" spans="1:20" s="161" customFormat="1" ht="21" customHeight="1">
      <c r="A30" s="199"/>
      <c r="B30" s="217">
        <v>3</v>
      </c>
      <c r="C30" s="218">
        <v>19.355</v>
      </c>
      <c r="D30" s="218">
        <v>19.9</v>
      </c>
      <c r="E30" s="219">
        <f>(D30-C30)*1000</f>
        <v>544.9999999999982</v>
      </c>
      <c r="F30" s="283" t="s">
        <v>40</v>
      </c>
      <c r="G30" s="284"/>
      <c r="H30" s="284"/>
      <c r="I30" s="285"/>
      <c r="J30" s="203"/>
      <c r="K30" s="217">
        <v>3</v>
      </c>
      <c r="L30" s="218">
        <v>19.724</v>
      </c>
      <c r="M30" s="218">
        <v>19.864</v>
      </c>
      <c r="N30" s="219">
        <f>(M30-L30)*1000</f>
        <v>140.00000000000057</v>
      </c>
      <c r="O30" s="279" t="s">
        <v>81</v>
      </c>
      <c r="P30" s="280"/>
      <c r="Q30" s="280"/>
      <c r="R30" s="281"/>
      <c r="S30" s="175"/>
      <c r="T30" s="147"/>
    </row>
    <row r="31" spans="1:20" s="153" customFormat="1" ht="21" customHeight="1">
      <c r="A31" s="199"/>
      <c r="B31" s="210"/>
      <c r="C31" s="211"/>
      <c r="D31" s="212"/>
      <c r="E31" s="213"/>
      <c r="F31" s="214"/>
      <c r="G31" s="215"/>
      <c r="H31" s="215"/>
      <c r="I31" s="216"/>
      <c r="J31" s="203"/>
      <c r="K31" s="210"/>
      <c r="L31" s="211"/>
      <c r="M31" s="212"/>
      <c r="N31" s="213"/>
      <c r="O31" s="383" t="s">
        <v>83</v>
      </c>
      <c r="P31" s="384"/>
      <c r="Q31" s="384"/>
      <c r="R31" s="385"/>
      <c r="S31" s="175"/>
      <c r="T31" s="147"/>
    </row>
    <row r="32" spans="1:20" s="153" customFormat="1" ht="21" customHeight="1">
      <c r="A32" s="199"/>
      <c r="B32" s="220"/>
      <c r="C32" s="221"/>
      <c r="D32" s="222"/>
      <c r="E32" s="223"/>
      <c r="F32" s="224"/>
      <c r="G32" s="225"/>
      <c r="H32" s="225"/>
      <c r="I32" s="226"/>
      <c r="J32" s="203"/>
      <c r="K32" s="220"/>
      <c r="L32" s="221"/>
      <c r="M32" s="222"/>
      <c r="N32" s="223"/>
      <c r="O32" s="389" t="s">
        <v>57</v>
      </c>
      <c r="P32" s="390"/>
      <c r="Q32" s="390"/>
      <c r="R32" s="391"/>
      <c r="S32" s="175"/>
      <c r="T32" s="147"/>
    </row>
    <row r="33" spans="1:19" ht="21" customHeight="1" thickBo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9"/>
    </row>
  </sheetData>
  <sheetProtection password="E5AD" sheet="1"/>
  <mergeCells count="11">
    <mergeCell ref="O23:R23"/>
    <mergeCell ref="O31:R31"/>
    <mergeCell ref="F25:I25"/>
    <mergeCell ref="O26:R26"/>
    <mergeCell ref="O32:R32"/>
    <mergeCell ref="O29:R29"/>
    <mergeCell ref="P18:Q18"/>
    <mergeCell ref="P19:Q19"/>
    <mergeCell ref="D22:G22"/>
    <mergeCell ref="M22:P22"/>
    <mergeCell ref="F23:I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69</v>
      </c>
      <c r="H2" s="30"/>
      <c r="I2" s="30"/>
      <c r="J2" s="30"/>
      <c r="K2" s="30"/>
      <c r="L2" s="32"/>
      <c r="R2" s="33"/>
      <c r="S2" s="34"/>
      <c r="T2" s="34"/>
      <c r="U2" s="34"/>
      <c r="V2" s="400" t="s">
        <v>21</v>
      </c>
      <c r="W2" s="400"/>
      <c r="X2" s="400"/>
      <c r="Y2" s="40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0" t="s">
        <v>21</v>
      </c>
      <c r="BO2" s="400"/>
      <c r="BP2" s="400"/>
      <c r="BQ2" s="400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71</v>
      </c>
      <c r="CF2" s="30"/>
      <c r="CG2" s="30"/>
      <c r="CH2" s="30"/>
      <c r="CI2" s="30"/>
      <c r="CJ2" s="32"/>
    </row>
    <row r="3" spans="18:77" ht="21" customHeight="1" thickBot="1" thickTop="1">
      <c r="R3" s="403" t="s">
        <v>0</v>
      </c>
      <c r="S3" s="404"/>
      <c r="T3" s="36"/>
      <c r="U3" s="37"/>
      <c r="V3" s="38" t="s">
        <v>41</v>
      </c>
      <c r="W3" s="39"/>
      <c r="X3" s="39"/>
      <c r="Y3" s="40"/>
      <c r="Z3" s="407"/>
      <c r="AA3" s="408"/>
      <c r="AB3" s="405" t="s">
        <v>22</v>
      </c>
      <c r="AC3" s="40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1" t="s">
        <v>22</v>
      </c>
      <c r="BK3" s="402"/>
      <c r="BL3" s="407"/>
      <c r="BM3" s="408"/>
      <c r="BN3" s="39" t="s">
        <v>41</v>
      </c>
      <c r="BO3" s="39"/>
      <c r="BP3" s="39"/>
      <c r="BQ3" s="40"/>
      <c r="BR3" s="41"/>
      <c r="BS3" s="42"/>
      <c r="BT3" s="398" t="s">
        <v>0</v>
      </c>
      <c r="BU3" s="399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409" t="s">
        <v>70</v>
      </c>
      <c r="W4" s="409"/>
      <c r="X4" s="409"/>
      <c r="Y4" s="409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409" t="s">
        <v>70</v>
      </c>
      <c r="BO4" s="409"/>
      <c r="BP4" s="409"/>
      <c r="BQ4" s="409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23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8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0"/>
      <c r="BK5" s="68"/>
      <c r="BL5" s="64"/>
      <c r="BM5" s="63"/>
      <c r="BN5" s="25"/>
      <c r="BO5" s="268"/>
      <c r="BP5" s="66"/>
      <c r="BQ5" s="65"/>
      <c r="BR5" s="64"/>
      <c r="BS5" s="65"/>
      <c r="BT5" s="66"/>
      <c r="BU5" s="69"/>
      <c r="BY5" s="14"/>
      <c r="BZ5" s="58"/>
      <c r="CA5" s="59" t="s">
        <v>23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24</v>
      </c>
      <c r="D6" s="1"/>
      <c r="E6" s="60"/>
      <c r="F6" s="60"/>
      <c r="G6" s="2" t="s">
        <v>72</v>
      </c>
      <c r="H6" s="60"/>
      <c r="I6" s="60"/>
      <c r="J6" s="3"/>
      <c r="K6" s="9" t="s">
        <v>73</v>
      </c>
      <c r="L6" s="61"/>
      <c r="Q6" s="70"/>
      <c r="R6" s="71" t="s">
        <v>1</v>
      </c>
      <c r="S6" s="7">
        <v>18.466</v>
      </c>
      <c r="T6" s="64"/>
      <c r="U6" s="65"/>
      <c r="V6" s="236"/>
      <c r="W6" s="265"/>
      <c r="X6" s="266" t="s">
        <v>62</v>
      </c>
      <c r="Y6" s="267">
        <v>19.386</v>
      </c>
      <c r="Z6" s="236"/>
      <c r="AA6" s="7"/>
      <c r="AB6" s="340"/>
      <c r="AC6" s="7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79</v>
      </c>
      <c r="AS6" s="74" t="s">
        <v>19</v>
      </c>
      <c r="AT6" s="75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9"/>
      <c r="BK6" s="76"/>
      <c r="BL6" s="236"/>
      <c r="BM6" s="7"/>
      <c r="BN6" s="266"/>
      <c r="BO6" s="317"/>
      <c r="BP6" s="266" t="s">
        <v>61</v>
      </c>
      <c r="BQ6" s="267">
        <v>19.893</v>
      </c>
      <c r="BR6" s="77"/>
      <c r="BS6" s="78"/>
      <c r="BT6" s="6" t="s">
        <v>3</v>
      </c>
      <c r="BU6" s="79">
        <v>21.003</v>
      </c>
      <c r="BY6" s="14"/>
      <c r="BZ6" s="58"/>
      <c r="CA6" s="59" t="s">
        <v>24</v>
      </c>
      <c r="CB6" s="1"/>
      <c r="CC6" s="60"/>
      <c r="CD6" s="60"/>
      <c r="CE6" s="2" t="s">
        <v>72</v>
      </c>
      <c r="CF6" s="60"/>
      <c r="CG6" s="60"/>
      <c r="CH6" s="3"/>
      <c r="CI6" s="9" t="s">
        <v>73</v>
      </c>
      <c r="CJ6" s="61"/>
    </row>
    <row r="7" spans="2:88" ht="21" customHeight="1">
      <c r="B7" s="58"/>
      <c r="C7" s="59" t="s">
        <v>25</v>
      </c>
      <c r="D7" s="1"/>
      <c r="E7" s="60"/>
      <c r="F7" s="60"/>
      <c r="G7" s="80" t="s">
        <v>93</v>
      </c>
      <c r="H7" s="60"/>
      <c r="I7" s="60"/>
      <c r="J7" s="1"/>
      <c r="K7" s="1"/>
      <c r="L7" s="81"/>
      <c r="Q7" s="70"/>
      <c r="R7" s="286"/>
      <c r="S7" s="76"/>
      <c r="T7" s="64"/>
      <c r="U7" s="65"/>
      <c r="V7" s="236" t="s">
        <v>47</v>
      </c>
      <c r="W7" s="265">
        <v>19.386</v>
      </c>
      <c r="X7" s="266"/>
      <c r="Y7" s="267"/>
      <c r="Z7" s="236"/>
      <c r="AA7" s="7"/>
      <c r="AB7" s="340" t="s">
        <v>58</v>
      </c>
      <c r="AC7" s="72">
        <v>19.274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9" t="s">
        <v>59</v>
      </c>
      <c r="BK7" s="76">
        <v>20.048</v>
      </c>
      <c r="BL7" s="236"/>
      <c r="BM7" s="7"/>
      <c r="BN7" s="236" t="s">
        <v>51</v>
      </c>
      <c r="BO7" s="265">
        <v>19.893</v>
      </c>
      <c r="BP7" s="266"/>
      <c r="BQ7" s="267"/>
      <c r="BR7" s="4"/>
      <c r="BS7" s="78"/>
      <c r="BT7" s="286"/>
      <c r="BU7" s="72"/>
      <c r="BY7" s="14"/>
      <c r="BZ7" s="58"/>
      <c r="CA7" s="59" t="s">
        <v>25</v>
      </c>
      <c r="CB7" s="1"/>
      <c r="CC7" s="60"/>
      <c r="CD7" s="60"/>
      <c r="CE7" s="80" t="s">
        <v>94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19.179</v>
      </c>
      <c r="T8" s="64"/>
      <c r="U8" s="65"/>
      <c r="V8" s="266"/>
      <c r="W8" s="265"/>
      <c r="X8" s="266" t="s">
        <v>43</v>
      </c>
      <c r="Y8" s="267">
        <v>19.355</v>
      </c>
      <c r="Z8" s="236"/>
      <c r="AA8" s="7"/>
      <c r="AB8" s="340"/>
      <c r="AC8" s="7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99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9"/>
      <c r="BK8" s="76"/>
      <c r="BL8" s="236"/>
      <c r="BM8" s="7"/>
      <c r="BN8" s="236"/>
      <c r="BO8" s="265"/>
      <c r="BP8" s="266" t="s">
        <v>52</v>
      </c>
      <c r="BQ8" s="267">
        <v>19.9</v>
      </c>
      <c r="BR8" s="77"/>
      <c r="BS8" s="78"/>
      <c r="BT8" s="85" t="s">
        <v>6</v>
      </c>
      <c r="BU8" s="88">
        <v>20.188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69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9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26</v>
      </c>
      <c r="D10" s="1"/>
      <c r="E10" s="1"/>
      <c r="F10" s="3"/>
      <c r="G10" s="97" t="s">
        <v>66</v>
      </c>
      <c r="H10" s="1"/>
      <c r="I10" s="1"/>
      <c r="J10" s="98" t="s">
        <v>2</v>
      </c>
      <c r="K10" s="309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58" t="s">
        <v>88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26</v>
      </c>
      <c r="CB10" s="1"/>
      <c r="CC10" s="1"/>
      <c r="CD10" s="3"/>
      <c r="CE10" s="97" t="s">
        <v>66</v>
      </c>
      <c r="CF10" s="1"/>
      <c r="CG10" s="1"/>
      <c r="CH10" s="98" t="s">
        <v>2</v>
      </c>
      <c r="CI10" s="309">
        <v>90</v>
      </c>
      <c r="CJ10" s="61"/>
    </row>
    <row r="11" spans="2:88" ht="21" customHeight="1">
      <c r="B11" s="58"/>
      <c r="C11" s="96" t="s">
        <v>27</v>
      </c>
      <c r="D11" s="1"/>
      <c r="E11" s="1"/>
      <c r="F11" s="3"/>
      <c r="G11" s="97" t="s">
        <v>44</v>
      </c>
      <c r="H11" s="1"/>
      <c r="I11" s="4"/>
      <c r="J11" s="98" t="s">
        <v>4</v>
      </c>
      <c r="K11" s="353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2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27</v>
      </c>
      <c r="CB11" s="1"/>
      <c r="CC11" s="1"/>
      <c r="CD11" s="3"/>
      <c r="CE11" s="97" t="s">
        <v>44</v>
      </c>
      <c r="CF11" s="1"/>
      <c r="CG11" s="4"/>
      <c r="CH11" s="98" t="s">
        <v>4</v>
      </c>
      <c r="CI11" s="353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91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2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1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6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76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7"/>
      <c r="CA15" s="102"/>
      <c r="CH15" s="102"/>
      <c r="CI15" s="102"/>
      <c r="CJ15" s="102"/>
    </row>
    <row r="16" spans="2:88" ht="18" customHeight="1" thickBot="1">
      <c r="B16" s="277"/>
      <c r="D16" s="120"/>
      <c r="E16" s="120"/>
      <c r="F16" s="120"/>
      <c r="G16" s="120"/>
      <c r="H16" s="120"/>
      <c r="I16" s="120"/>
      <c r="AB16" s="108"/>
      <c r="AS16" s="276"/>
      <c r="CA16" s="102"/>
      <c r="CB16" s="323" t="s">
        <v>78</v>
      </c>
      <c r="CC16" s="324"/>
      <c r="CD16" s="324"/>
      <c r="CE16" s="324"/>
      <c r="CF16" s="324"/>
      <c r="CG16" s="325"/>
      <c r="CH16" s="102"/>
      <c r="CI16" s="102"/>
      <c r="CJ16" s="102"/>
    </row>
    <row r="17" spans="4:85" ht="18" customHeight="1" thickTop="1">
      <c r="D17" s="121"/>
      <c r="E17" s="121"/>
      <c r="F17" s="341"/>
      <c r="G17" s="341"/>
      <c r="H17" s="121"/>
      <c r="I17" s="121"/>
      <c r="Q17" s="259"/>
      <c r="U17" s="299"/>
      <c r="AA17" s="258"/>
      <c r="BE17" s="244"/>
      <c r="CB17" s="326" t="s">
        <v>75</v>
      </c>
      <c r="CC17" s="327"/>
      <c r="CD17" s="328" t="s">
        <v>74</v>
      </c>
      <c r="CE17" s="329"/>
      <c r="CF17" s="330" t="s">
        <v>76</v>
      </c>
      <c r="CG17" s="331"/>
    </row>
    <row r="18" spans="4:85" ht="18" customHeight="1">
      <c r="D18" s="25"/>
      <c r="E18" s="342"/>
      <c r="F18" s="3"/>
      <c r="G18" s="3"/>
      <c r="H18" s="25"/>
      <c r="I18" s="342"/>
      <c r="M18" s="103"/>
      <c r="S18" s="14"/>
      <c r="AA18" s="14"/>
      <c r="AC18" s="300"/>
      <c r="AI18" s="304"/>
      <c r="BG18" s="103"/>
      <c r="BI18" s="103"/>
      <c r="BM18" s="103"/>
      <c r="BN18" s="14"/>
      <c r="BO18" s="14"/>
      <c r="BP18" s="14"/>
      <c r="BR18" s="111"/>
      <c r="BS18" s="14"/>
      <c r="BW18" s="14"/>
      <c r="BX18" s="14"/>
      <c r="CB18" s="332"/>
      <c r="CC18" s="333"/>
      <c r="CD18" s="1"/>
      <c r="CE18" s="334"/>
      <c r="CF18" s="4"/>
      <c r="CG18" s="335"/>
    </row>
    <row r="19" spans="4:85" ht="18" customHeight="1">
      <c r="D19" s="343"/>
      <c r="E19" s="126"/>
      <c r="F19" s="3"/>
      <c r="G19" s="3"/>
      <c r="H19" s="343"/>
      <c r="I19" s="126"/>
      <c r="S19" s="14"/>
      <c r="X19" s="238"/>
      <c r="AZ19" s="14"/>
      <c r="BG19" s="108"/>
      <c r="BU19" s="243"/>
      <c r="CB19" s="354" t="s">
        <v>53</v>
      </c>
      <c r="CC19" s="310">
        <v>22.005</v>
      </c>
      <c r="CD19" s="1"/>
      <c r="CE19" s="334"/>
      <c r="CF19" s="355" t="s">
        <v>54</v>
      </c>
      <c r="CG19" s="336">
        <v>23.273</v>
      </c>
    </row>
    <row r="20" spans="4:85" ht="18" customHeight="1">
      <c r="D20" s="25"/>
      <c r="E20" s="342"/>
      <c r="F20" s="3"/>
      <c r="G20" s="3"/>
      <c r="H20" s="25"/>
      <c r="I20" s="342"/>
      <c r="M20" s="105"/>
      <c r="AZ20" s="14"/>
      <c r="BF20" s="14"/>
      <c r="BG20" s="105"/>
      <c r="BI20" s="105"/>
      <c r="BM20" s="105"/>
      <c r="BU20" s="96"/>
      <c r="CB20" s="332"/>
      <c r="CC20" s="333"/>
      <c r="CD20" s="1"/>
      <c r="CE20" s="334"/>
      <c r="CF20" s="4"/>
      <c r="CG20" s="335"/>
    </row>
    <row r="21" spans="4:85" ht="18" customHeight="1">
      <c r="D21" s="344"/>
      <c r="E21" s="345"/>
      <c r="F21" s="3"/>
      <c r="G21" s="3"/>
      <c r="H21" s="344"/>
      <c r="I21" s="345"/>
      <c r="V21" s="277"/>
      <c r="AD21" s="112"/>
      <c r="AY21" s="14"/>
      <c r="BA21" s="103"/>
      <c r="BI21" s="110"/>
      <c r="BJ21" s="113"/>
      <c r="BL21" s="103"/>
      <c r="BU21" s="3"/>
      <c r="CA21" s="300"/>
      <c r="CB21" s="337" t="s">
        <v>55</v>
      </c>
      <c r="CC21" s="338">
        <v>22.706</v>
      </c>
      <c r="CD21" s="1"/>
      <c r="CE21" s="334"/>
      <c r="CF21" s="85" t="s">
        <v>56</v>
      </c>
      <c r="CG21" s="339">
        <v>22.527</v>
      </c>
    </row>
    <row r="22" spans="4:85" ht="18" customHeight="1" thickBot="1">
      <c r="D22" s="25"/>
      <c r="E22" s="342"/>
      <c r="F22" s="3"/>
      <c r="G22" s="3"/>
      <c r="H22" s="25"/>
      <c r="I22" s="342"/>
      <c r="K22" s="14"/>
      <c r="T22" s="287"/>
      <c r="AC22" s="119"/>
      <c r="AO22" s="105"/>
      <c r="AZ22" s="14"/>
      <c r="BC22" s="108"/>
      <c r="BE22" s="104"/>
      <c r="BG22" s="108"/>
      <c r="BI22" s="321"/>
      <c r="BJ22" s="14"/>
      <c r="BK22" s="244"/>
      <c r="BM22" s="103"/>
      <c r="BN22" s="233"/>
      <c r="BO22" s="14"/>
      <c r="BP22" s="14"/>
      <c r="BU22" s="3"/>
      <c r="CB22" s="92"/>
      <c r="CC22" s="93"/>
      <c r="CD22" s="21"/>
      <c r="CE22" s="93"/>
      <c r="CF22" s="21"/>
      <c r="CG22" s="356"/>
    </row>
    <row r="23" spans="2:88" ht="18" customHeight="1">
      <c r="B23" s="243" t="s">
        <v>92</v>
      </c>
      <c r="D23" s="116"/>
      <c r="E23" s="116"/>
      <c r="F23" s="116"/>
      <c r="G23" s="116"/>
      <c r="H23" s="116"/>
      <c r="I23" s="116"/>
      <c r="BA23" s="105"/>
      <c r="BC23" s="104"/>
      <c r="BG23" s="14"/>
      <c r="BL23" s="105"/>
      <c r="BU23" s="3"/>
      <c r="BW23" s="108"/>
      <c r="BX23" s="14"/>
      <c r="BY23" s="14"/>
      <c r="BZ23" s="103"/>
      <c r="CA23" s="305"/>
      <c r="CB23" s="102"/>
      <c r="CC23" s="102"/>
      <c r="CI23" s="102"/>
      <c r="CJ23" s="102"/>
    </row>
    <row r="24" spans="9:79" ht="18" customHeight="1">
      <c r="I24" s="244" t="s">
        <v>77</v>
      </c>
      <c r="L24" s="113"/>
      <c r="M24" s="314"/>
      <c r="Q24" s="108"/>
      <c r="X24" s="113"/>
      <c r="AC24" s="23"/>
      <c r="AN24" s="103"/>
      <c r="AV24" s="14"/>
      <c r="AZ24" s="14"/>
      <c r="BC24" s="108"/>
      <c r="BG24" s="289"/>
      <c r="BH24" s="113"/>
      <c r="BK24" s="244"/>
      <c r="BL24" s="14"/>
      <c r="BM24" s="105"/>
      <c r="BN24" s="234"/>
      <c r="BP24" s="107"/>
      <c r="BQ24" s="113"/>
      <c r="BR24" s="14"/>
      <c r="BS24" s="314"/>
      <c r="BX24" s="314"/>
      <c r="BY24" s="14"/>
      <c r="BZ24" s="111"/>
      <c r="CA24" s="277"/>
    </row>
    <row r="25" spans="6:85" ht="18" customHeight="1">
      <c r="F25" s="14"/>
      <c r="O25" s="113"/>
      <c r="P25" s="113"/>
      <c r="T25" s="109"/>
      <c r="V25" s="14"/>
      <c r="X25" s="14"/>
      <c r="Z25" s="26"/>
      <c r="AB25" s="112"/>
      <c r="AC25" s="96"/>
      <c r="AD25" s="106"/>
      <c r="AE25" s="14"/>
      <c r="AF25" s="14"/>
      <c r="AG25" s="16"/>
      <c r="AL25" s="14"/>
      <c r="AM25" s="244"/>
      <c r="AR25" s="14"/>
      <c r="AV25" s="106"/>
      <c r="AW25" s="107"/>
      <c r="AY25" s="112"/>
      <c r="AZ25" s="14"/>
      <c r="BB25" s="14"/>
      <c r="BC25" s="108"/>
      <c r="BE25" s="242"/>
      <c r="BH25" s="14"/>
      <c r="BL25" s="14"/>
      <c r="BO25" s="112"/>
      <c r="BQ25" s="14"/>
      <c r="BR25" s="14"/>
      <c r="BV25" s="233"/>
      <c r="BZ25" s="14"/>
      <c r="CD25" s="102"/>
      <c r="CG25" s="14"/>
    </row>
    <row r="26" spans="12:82" ht="18" customHeight="1">
      <c r="L26" s="108"/>
      <c r="P26" s="14"/>
      <c r="Q26" s="109"/>
      <c r="S26" s="14"/>
      <c r="U26" s="379" t="s">
        <v>43</v>
      </c>
      <c r="AB26" s="14"/>
      <c r="AC26" s="3"/>
      <c r="AG26" s="14"/>
      <c r="AL26" s="14"/>
      <c r="AM26" s="14"/>
      <c r="AN26" s="105"/>
      <c r="AP26" s="287"/>
      <c r="AQ26" s="14"/>
      <c r="AY26" s="14"/>
      <c r="BA26" s="113"/>
      <c r="BB26" s="14"/>
      <c r="BD26" s="14"/>
      <c r="BE26" s="14"/>
      <c r="BG26" s="14"/>
      <c r="BH26" s="114"/>
      <c r="BJ26" s="14"/>
      <c r="BL26" s="113"/>
      <c r="BM26" s="14"/>
      <c r="BN26" s="14"/>
      <c r="BO26" s="14"/>
      <c r="BP26" s="113"/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I27" s="374"/>
      <c r="M27" s="113"/>
      <c r="O27" s="113"/>
      <c r="P27" s="111"/>
      <c r="R27" s="14"/>
      <c r="S27" s="14"/>
      <c r="U27" s="119"/>
      <c r="V27" s="14"/>
      <c r="AF27" s="113"/>
      <c r="AO27" s="106"/>
      <c r="AV27" s="23"/>
      <c r="AY27" s="106"/>
      <c r="BA27" s="14"/>
      <c r="BB27" s="106"/>
      <c r="BE27" s="316"/>
      <c r="BH27" s="14"/>
      <c r="BP27" s="14"/>
      <c r="BV27" s="14"/>
      <c r="BW27" s="113"/>
      <c r="CA27" s="14"/>
      <c r="CK27" s="15"/>
    </row>
    <row r="28" spans="1:85" ht="18" customHeight="1">
      <c r="A28" s="15"/>
      <c r="E28" s="14"/>
      <c r="F28" s="14"/>
      <c r="L28" s="113"/>
      <c r="M28" s="14"/>
      <c r="O28" s="14"/>
      <c r="P28" s="14"/>
      <c r="U28" s="113">
        <v>3</v>
      </c>
      <c r="W28" s="14"/>
      <c r="X28" s="113"/>
      <c r="AC28" s="3"/>
      <c r="AD28" s="14"/>
      <c r="AE28" s="14"/>
      <c r="AL28" s="14"/>
      <c r="AO28" s="14"/>
      <c r="AQ28" s="381">
        <v>4</v>
      </c>
      <c r="AS28" s="108"/>
      <c r="AU28" s="14"/>
      <c r="AV28" s="113"/>
      <c r="AZ28" s="14"/>
      <c r="BG28" s="14"/>
      <c r="BH28" s="14"/>
      <c r="BJ28" s="113"/>
      <c r="BM28" s="241"/>
      <c r="BO28" s="14"/>
      <c r="BS28" s="113"/>
      <c r="BT28" s="14"/>
      <c r="BV28" s="14"/>
      <c r="BW28" s="14"/>
      <c r="CA28" s="115"/>
      <c r="CB28" s="123"/>
      <c r="CF28" s="14"/>
      <c r="CG28" s="14"/>
    </row>
    <row r="29" spans="1:89" ht="18" customHeight="1">
      <c r="A29" s="15"/>
      <c r="E29" s="14"/>
      <c r="O29" s="14"/>
      <c r="S29" s="113"/>
      <c r="U29" s="14"/>
      <c r="W29" s="113"/>
      <c r="X29" s="14"/>
      <c r="AC29" s="3"/>
      <c r="AE29" s="109"/>
      <c r="AI29" s="14"/>
      <c r="AL29" s="14"/>
      <c r="AM29" s="112"/>
      <c r="AO29" s="113"/>
      <c r="AP29" s="287"/>
      <c r="AQ29" s="14"/>
      <c r="AR29" s="14"/>
      <c r="AT29" s="14"/>
      <c r="AV29" s="14"/>
      <c r="AZ29" s="113"/>
      <c r="BA29" s="14"/>
      <c r="BB29" s="14"/>
      <c r="BH29" s="14"/>
      <c r="BI29" s="113"/>
      <c r="BJ29" s="14"/>
      <c r="BM29" s="14"/>
      <c r="BQ29" s="14"/>
      <c r="BS29" s="14"/>
      <c r="BT29" s="113"/>
      <c r="BV29" s="113"/>
      <c r="BX29" s="273"/>
      <c r="BZ29" s="14"/>
      <c r="CA29" s="113"/>
      <c r="CB29" s="113"/>
      <c r="CF29" s="14"/>
      <c r="CK29" s="15"/>
    </row>
    <row r="30" spans="5:86" ht="18" customHeight="1">
      <c r="E30" s="14"/>
      <c r="I30" s="26"/>
      <c r="J30" s="14"/>
      <c r="L30" s="14"/>
      <c r="M30" s="14"/>
      <c r="N30" s="14"/>
      <c r="P30" s="14"/>
      <c r="S30" s="14"/>
      <c r="T30" s="301"/>
      <c r="U30" s="348"/>
      <c r="V30" s="113"/>
      <c r="W30" s="119"/>
      <c r="X30" s="379" t="s">
        <v>47</v>
      </c>
      <c r="Y30" s="14"/>
      <c r="AI30" s="14"/>
      <c r="AJ30" s="14"/>
      <c r="AK30" s="113"/>
      <c r="AL30" s="14"/>
      <c r="AM30" s="14"/>
      <c r="AQ30" s="14"/>
      <c r="AR30" s="14"/>
      <c r="AZ30" s="14"/>
      <c r="BA30" s="14"/>
      <c r="BB30" s="274"/>
      <c r="BI30" s="118"/>
      <c r="BM30" s="274"/>
      <c r="BP30" s="14"/>
      <c r="BQ30" s="14"/>
      <c r="BR30" s="14"/>
      <c r="BT30" s="14"/>
      <c r="BV30" s="14"/>
      <c r="BZ30" s="377" t="s">
        <v>59</v>
      </c>
      <c r="CB30" s="14"/>
      <c r="CC30" s="121"/>
      <c r="CD30" s="14"/>
      <c r="CF30" s="14"/>
      <c r="CH30" s="117" t="s">
        <v>6</v>
      </c>
    </row>
    <row r="31" spans="5:85" ht="18" customHeight="1">
      <c r="E31" s="14"/>
      <c r="F31" s="16"/>
      <c r="L31" s="14"/>
      <c r="N31" s="113"/>
      <c r="O31" s="113">
        <v>1</v>
      </c>
      <c r="P31" s="358"/>
      <c r="S31" s="14"/>
      <c r="W31" s="119"/>
      <c r="X31" s="16"/>
      <c r="AB31" s="14"/>
      <c r="AE31" s="14"/>
      <c r="AG31" s="14"/>
      <c r="AI31" s="14"/>
      <c r="AL31" s="14"/>
      <c r="AQ31" s="14"/>
      <c r="AR31" s="14"/>
      <c r="AT31" s="14"/>
      <c r="BF31" s="14"/>
      <c r="BJ31" s="119"/>
      <c r="BN31" s="14"/>
      <c r="BO31" s="378" t="s">
        <v>86</v>
      </c>
      <c r="BY31" s="113"/>
      <c r="CC31" s="125"/>
      <c r="CF31" s="14"/>
      <c r="CG31" s="16"/>
    </row>
    <row r="32" spans="2:88" ht="18" customHeight="1">
      <c r="B32" s="15"/>
      <c r="I32" s="288"/>
      <c r="O32" s="14"/>
      <c r="P32" s="14"/>
      <c r="R32" s="14"/>
      <c r="X32" s="322"/>
      <c r="AB32" s="106"/>
      <c r="AD32" s="106"/>
      <c r="AE32" s="287"/>
      <c r="AG32" s="14"/>
      <c r="AI32" s="14"/>
      <c r="AL32" s="14"/>
      <c r="AP32" s="14"/>
      <c r="AR32" s="14"/>
      <c r="AS32" s="16"/>
      <c r="BB32" s="14"/>
      <c r="BF32" s="106"/>
      <c r="BL32" s="14"/>
      <c r="BN32" s="113"/>
      <c r="BQ32" s="113"/>
      <c r="BS32" s="118"/>
      <c r="BT32" s="14"/>
      <c r="BU32" s="261"/>
      <c r="BV32" s="14"/>
      <c r="BW32" s="14"/>
      <c r="BY32" s="14"/>
      <c r="CC32" s="126"/>
      <c r="CJ32" s="15"/>
    </row>
    <row r="33" spans="15:75" ht="18" customHeight="1">
      <c r="O33" s="243"/>
      <c r="R33" s="113">
        <v>2</v>
      </c>
      <c r="W33" s="119"/>
      <c r="X33" s="379" t="s">
        <v>62</v>
      </c>
      <c r="AD33" s="14"/>
      <c r="AG33" s="24"/>
      <c r="AH33" s="127"/>
      <c r="AM33" s="112"/>
      <c r="AP33" s="106"/>
      <c r="BF33" s="14"/>
      <c r="BG33" s="14"/>
      <c r="BH33" s="14"/>
      <c r="BP33" s="14"/>
      <c r="BQ33" s="14"/>
      <c r="BT33" s="113">
        <v>5</v>
      </c>
      <c r="BU33" s="14"/>
      <c r="BV33" s="14"/>
      <c r="BW33" s="113">
        <v>6</v>
      </c>
    </row>
    <row r="34" spans="4:71" ht="18" customHeight="1">
      <c r="D34" s="122" t="s">
        <v>5</v>
      </c>
      <c r="O34" s="357" t="s">
        <v>58</v>
      </c>
      <c r="W34" s="119"/>
      <c r="X34" s="119"/>
      <c r="AC34" s="14"/>
      <c r="AH34" s="14"/>
      <c r="AM34" s="14"/>
      <c r="BE34" s="14"/>
      <c r="BG34" s="237"/>
      <c r="BJ34" s="14"/>
      <c r="BO34" s="378" t="s">
        <v>51</v>
      </c>
      <c r="BP34" s="316"/>
      <c r="BQ34" s="113"/>
      <c r="BR34" s="14"/>
      <c r="BS34" s="350"/>
    </row>
    <row r="35" spans="19:88" ht="18" customHeight="1">
      <c r="S35" s="14"/>
      <c r="W35" s="103"/>
      <c r="AE35" s="128"/>
      <c r="AH35" s="302"/>
      <c r="AR35" s="14"/>
      <c r="AT35" s="14"/>
      <c r="BL35" s="14"/>
      <c r="BY35" s="22"/>
      <c r="CB35" s="22"/>
      <c r="CC35" s="22"/>
      <c r="CD35" s="22"/>
      <c r="CF35" s="22"/>
      <c r="CG35" s="22"/>
      <c r="CJ35" s="262"/>
    </row>
    <row r="36" spans="19:66" ht="18" customHeight="1">
      <c r="S36" s="113"/>
      <c r="Z36" s="14"/>
      <c r="AC36" s="14"/>
      <c r="AT36" s="275"/>
      <c r="BM36" s="239"/>
      <c r="BN36" s="108"/>
    </row>
    <row r="37" spans="26:67" ht="18" customHeight="1">
      <c r="Z37" s="106"/>
      <c r="AH37" s="112"/>
      <c r="AI37" s="14"/>
      <c r="AO37" s="14"/>
      <c r="AW37" s="129"/>
      <c r="BO37" s="378" t="s">
        <v>61</v>
      </c>
    </row>
    <row r="38" spans="25:76" ht="18" customHeight="1">
      <c r="Y38" s="105"/>
      <c r="AH38" s="14"/>
      <c r="AM38" s="108"/>
      <c r="AS38" s="14"/>
      <c r="BT38" s="14"/>
      <c r="BX38" s="14"/>
    </row>
    <row r="39" spans="39:61" ht="18" customHeight="1">
      <c r="AM39" s="303"/>
      <c r="AW39" s="277"/>
      <c r="BI39" s="260"/>
    </row>
    <row r="40" ht="18" customHeight="1">
      <c r="AS40" s="14"/>
    </row>
    <row r="41" spans="11:53" ht="18" customHeight="1">
      <c r="K41" s="110"/>
      <c r="BA41" s="277"/>
    </row>
    <row r="42" spans="11:15" ht="18" customHeight="1">
      <c r="K42" s="319"/>
      <c r="O42" s="14"/>
    </row>
    <row r="43" spans="11:76" ht="18" customHeight="1">
      <c r="K43" s="320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15"/>
      <c r="AB44" s="303"/>
      <c r="AS44" s="18"/>
    </row>
    <row r="45" spans="12:76" ht="18" customHeight="1">
      <c r="L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5:76" ht="18" customHeigh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0" t="s">
        <v>7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2:88" ht="21" customHeight="1" thickBot="1">
      <c r="B47" s="246" t="s">
        <v>11</v>
      </c>
      <c r="C47" s="247" t="s">
        <v>12</v>
      </c>
      <c r="D47" s="247" t="s">
        <v>13</v>
      </c>
      <c r="E47" s="247" t="s">
        <v>14</v>
      </c>
      <c r="F47" s="249" t="s">
        <v>15</v>
      </c>
      <c r="G47" s="248"/>
      <c r="H47" s="247" t="s">
        <v>11</v>
      </c>
      <c r="I47" s="247" t="s">
        <v>12</v>
      </c>
      <c r="J47" s="247" t="s">
        <v>13</v>
      </c>
      <c r="K47" s="247" t="s">
        <v>14</v>
      </c>
      <c r="L47" s="250" t="s">
        <v>15</v>
      </c>
      <c r="N47" s="246" t="s">
        <v>11</v>
      </c>
      <c r="O47" s="247" t="s">
        <v>12</v>
      </c>
      <c r="P47" s="247" t="s">
        <v>13</v>
      </c>
      <c r="Q47" s="247" t="s">
        <v>14</v>
      </c>
      <c r="R47" s="249" t="s">
        <v>15</v>
      </c>
      <c r="S47" s="359" t="s">
        <v>48</v>
      </c>
      <c r="T47" s="360"/>
      <c r="U47" s="359"/>
      <c r="V47" s="360"/>
      <c r="W47" s="359"/>
      <c r="X47" s="360"/>
      <c r="AS47" s="18" t="s">
        <v>42</v>
      </c>
      <c r="BN47" s="9"/>
      <c r="BO47" s="9"/>
      <c r="BP47" s="9"/>
      <c r="BQ47" s="9"/>
      <c r="BR47" s="9"/>
      <c r="BS47" s="121"/>
      <c r="BT47" s="121"/>
      <c r="BU47" s="121"/>
      <c r="BV47" s="121"/>
      <c r="BW47" s="121"/>
      <c r="BX47" s="121"/>
      <c r="BZ47" s="246" t="s">
        <v>11</v>
      </c>
      <c r="CA47" s="247" t="s">
        <v>12</v>
      </c>
      <c r="CB47" s="247" t="s">
        <v>13</v>
      </c>
      <c r="CC47" s="247" t="s">
        <v>14</v>
      </c>
      <c r="CD47" s="249" t="s">
        <v>15</v>
      </c>
      <c r="CE47" s="248"/>
      <c r="CF47" s="247" t="s">
        <v>11</v>
      </c>
      <c r="CG47" s="247" t="s">
        <v>12</v>
      </c>
      <c r="CH47" s="247" t="s">
        <v>13</v>
      </c>
      <c r="CI47" s="247" t="s">
        <v>14</v>
      </c>
      <c r="CJ47" s="311" t="s">
        <v>15</v>
      </c>
    </row>
    <row r="48" spans="2:88" ht="21" customHeight="1" thickTop="1">
      <c r="B48" s="271"/>
      <c r="C48" s="52"/>
      <c r="D48" s="51"/>
      <c r="E48" s="52"/>
      <c r="F48" s="52"/>
      <c r="G48" s="51" t="s">
        <v>70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49</v>
      </c>
      <c r="T48" s="52"/>
      <c r="U48" s="52"/>
      <c r="V48" s="52"/>
      <c r="W48" s="52"/>
      <c r="X48" s="53"/>
      <c r="AS48" s="18" t="s">
        <v>89</v>
      </c>
      <c r="BN48" s="3"/>
      <c r="BO48" s="3"/>
      <c r="BP48" s="3"/>
      <c r="BQ48" s="3"/>
      <c r="BR48" s="9"/>
      <c r="BS48" s="9"/>
      <c r="BT48" s="3"/>
      <c r="BU48" s="3"/>
      <c r="BV48" s="3"/>
      <c r="BW48" s="3"/>
      <c r="BX48" s="3"/>
      <c r="BZ48" s="271"/>
      <c r="CA48" s="52"/>
      <c r="CB48" s="51"/>
      <c r="CC48" s="52"/>
      <c r="CD48" s="52"/>
      <c r="CE48" s="51" t="s">
        <v>70</v>
      </c>
      <c r="CF48" s="131"/>
      <c r="CG48" s="52"/>
      <c r="CH48" s="51"/>
      <c r="CI48" s="52"/>
      <c r="CJ48" s="312"/>
    </row>
    <row r="49" spans="2:88" ht="21" customHeight="1">
      <c r="B49" s="137"/>
      <c r="C49" s="135"/>
      <c r="D49" s="133"/>
      <c r="E49" s="134"/>
      <c r="F49" s="20"/>
      <c r="G49" s="252"/>
      <c r="H49" s="251"/>
      <c r="I49" s="135"/>
      <c r="J49" s="133"/>
      <c r="K49" s="134"/>
      <c r="L49" s="253"/>
      <c r="N49" s="376"/>
      <c r="O49" s="82"/>
      <c r="P49" s="133"/>
      <c r="Q49" s="134"/>
      <c r="R49" s="292"/>
      <c r="S49" s="293"/>
      <c r="T49" s="22"/>
      <c r="U49" s="22"/>
      <c r="V49" s="294"/>
      <c r="W49" s="22"/>
      <c r="X49" s="70"/>
      <c r="BN49" s="362"/>
      <c r="BO49" s="363"/>
      <c r="BP49" s="364"/>
      <c r="BQ49" s="365"/>
      <c r="BR49" s="25"/>
      <c r="BS49" s="361"/>
      <c r="BT49" s="116"/>
      <c r="BU49" s="116"/>
      <c r="BV49" s="116"/>
      <c r="BW49" s="116"/>
      <c r="BX49" s="116"/>
      <c r="BZ49" s="137"/>
      <c r="CA49" s="135"/>
      <c r="CB49" s="133"/>
      <c r="CC49" s="134"/>
      <c r="CD49" s="20"/>
      <c r="CE49" s="347"/>
      <c r="CF49" s="132"/>
      <c r="CG49" s="132"/>
      <c r="CH49" s="132"/>
      <c r="CI49" s="132"/>
      <c r="CJ49" s="313"/>
    </row>
    <row r="50" spans="2:88" ht="21" customHeight="1">
      <c r="B50" s="137"/>
      <c r="C50" s="135"/>
      <c r="D50" s="133"/>
      <c r="E50" s="134">
        <f>C50+D50*0.001</f>
        <v>0</v>
      </c>
      <c r="F50" s="20"/>
      <c r="G50" s="254"/>
      <c r="H50" s="318"/>
      <c r="I50" s="82"/>
      <c r="J50" s="133"/>
      <c r="K50" s="134"/>
      <c r="L50" s="136"/>
      <c r="N50" s="295" t="s">
        <v>77</v>
      </c>
      <c r="O50" s="375">
        <v>19.216</v>
      </c>
      <c r="P50" s="133"/>
      <c r="Q50" s="134"/>
      <c r="R50" s="20" t="s">
        <v>50</v>
      </c>
      <c r="S50" s="293" t="s">
        <v>91</v>
      </c>
      <c r="T50" s="22"/>
      <c r="U50" s="116"/>
      <c r="V50" s="22"/>
      <c r="W50" s="22"/>
      <c r="X50" s="70"/>
      <c r="AS50" s="19" t="s">
        <v>8</v>
      </c>
      <c r="BN50" s="366"/>
      <c r="BO50" s="363"/>
      <c r="BP50" s="364"/>
      <c r="BQ50" s="365"/>
      <c r="BR50" s="25"/>
      <c r="BS50" s="361"/>
      <c r="BT50" s="116"/>
      <c r="BU50" s="116"/>
      <c r="BV50" s="116"/>
      <c r="BW50" s="116"/>
      <c r="BX50" s="116"/>
      <c r="BZ50" s="235"/>
      <c r="CA50" s="82"/>
      <c r="CB50" s="133"/>
      <c r="CC50" s="134"/>
      <c r="CD50" s="20"/>
      <c r="CE50" s="254"/>
      <c r="CF50" s="318"/>
      <c r="CG50" s="82"/>
      <c r="CH50" s="133"/>
      <c r="CI50" s="134">
        <f>CG50+CH50*0.001</f>
        <v>0</v>
      </c>
      <c r="CJ50" s="5"/>
    </row>
    <row r="51" spans="2:88" ht="21" customHeight="1">
      <c r="B51" s="137">
        <v>1</v>
      </c>
      <c r="C51" s="135">
        <v>19.277</v>
      </c>
      <c r="D51" s="133">
        <v>51</v>
      </c>
      <c r="E51" s="134">
        <f>C51+D51*0.001</f>
        <v>19.328</v>
      </c>
      <c r="F51" s="20" t="s">
        <v>60</v>
      </c>
      <c r="G51" s="254"/>
      <c r="H51" s="318">
        <v>2</v>
      </c>
      <c r="I51" s="82">
        <v>19.31</v>
      </c>
      <c r="J51" s="133">
        <v>51</v>
      </c>
      <c r="K51" s="134">
        <f>I51+J51*0.001</f>
        <v>19.360999999999997</v>
      </c>
      <c r="L51" s="136" t="s">
        <v>60</v>
      </c>
      <c r="M51" s="293"/>
      <c r="N51" s="235">
        <v>3</v>
      </c>
      <c r="O51" s="82">
        <v>19.353</v>
      </c>
      <c r="P51" s="133">
        <v>-51</v>
      </c>
      <c r="Q51" s="134">
        <f>O51+P51*0.001</f>
        <v>19.302000000000003</v>
      </c>
      <c r="R51" s="20" t="s">
        <v>50</v>
      </c>
      <c r="S51" s="293" t="s">
        <v>90</v>
      </c>
      <c r="T51" s="22"/>
      <c r="U51" s="22"/>
      <c r="V51" s="22"/>
      <c r="W51" s="22"/>
      <c r="X51" s="70"/>
      <c r="AS51" s="18" t="s">
        <v>45</v>
      </c>
      <c r="BN51" s="367"/>
      <c r="BO51" s="365"/>
      <c r="BP51" s="364"/>
      <c r="BQ51" s="365"/>
      <c r="BR51" s="25"/>
      <c r="BS51" s="361"/>
      <c r="BT51" s="116"/>
      <c r="BU51" s="116"/>
      <c r="BV51" s="116"/>
      <c r="BW51" s="116"/>
      <c r="BX51" s="116"/>
      <c r="BZ51" s="235">
        <v>5</v>
      </c>
      <c r="CA51" s="82">
        <v>19.962</v>
      </c>
      <c r="CB51" s="133">
        <v>-51</v>
      </c>
      <c r="CC51" s="134">
        <f>CA51+CB51*0.001</f>
        <v>19.911</v>
      </c>
      <c r="CD51" s="20" t="s">
        <v>60</v>
      </c>
      <c r="CE51" s="254"/>
      <c r="CF51" s="251">
        <v>6</v>
      </c>
      <c r="CG51" s="135">
        <v>19.995</v>
      </c>
      <c r="CH51" s="133">
        <v>-51</v>
      </c>
      <c r="CI51" s="134">
        <f>CG51+CH51*0.001</f>
        <v>19.944000000000003</v>
      </c>
      <c r="CJ51" s="5" t="s">
        <v>60</v>
      </c>
    </row>
    <row r="52" spans="2:88" ht="21" customHeight="1">
      <c r="B52" s="235"/>
      <c r="C52" s="82"/>
      <c r="D52" s="133"/>
      <c r="E52" s="134"/>
      <c r="F52" s="20"/>
      <c r="G52" s="254"/>
      <c r="H52" s="318"/>
      <c r="I52" s="82"/>
      <c r="J52" s="133"/>
      <c r="K52" s="134"/>
      <c r="L52" s="136"/>
      <c r="N52" s="380">
        <v>4</v>
      </c>
      <c r="O52" s="82">
        <v>19.616</v>
      </c>
      <c r="P52" s="133">
        <v>-37</v>
      </c>
      <c r="Q52" s="134">
        <f>O52+P52*0.001</f>
        <v>19.579</v>
      </c>
      <c r="R52" s="20" t="s">
        <v>50</v>
      </c>
      <c r="S52" s="293" t="s">
        <v>101</v>
      </c>
      <c r="T52" s="22"/>
      <c r="U52" s="22"/>
      <c r="V52" s="22"/>
      <c r="W52" s="22"/>
      <c r="X52" s="70"/>
      <c r="AS52" s="18" t="s">
        <v>46</v>
      </c>
      <c r="BN52" s="367"/>
      <c r="BO52" s="365"/>
      <c r="BP52" s="364"/>
      <c r="BQ52" s="365"/>
      <c r="BR52" s="25"/>
      <c r="BS52" s="361"/>
      <c r="BT52" s="116"/>
      <c r="BU52" s="116"/>
      <c r="BV52" s="116"/>
      <c r="BW52" s="116"/>
      <c r="BX52" s="116"/>
      <c r="BZ52" s="235"/>
      <c r="CA52" s="82"/>
      <c r="CB52" s="133"/>
      <c r="CC52" s="134">
        <f>CA52+CB52*0.001</f>
        <v>0</v>
      </c>
      <c r="CD52" s="20"/>
      <c r="CE52" s="254"/>
      <c r="CF52" s="251"/>
      <c r="CG52" s="135"/>
      <c r="CH52" s="133"/>
      <c r="CI52" s="134"/>
      <c r="CJ52" s="5"/>
    </row>
    <row r="53" spans="2:88" ht="21" customHeight="1" thickBot="1">
      <c r="B53" s="272"/>
      <c r="C53" s="257"/>
      <c r="D53" s="140"/>
      <c r="E53" s="139"/>
      <c r="F53" s="141"/>
      <c r="G53" s="255"/>
      <c r="H53" s="256"/>
      <c r="I53" s="257"/>
      <c r="J53" s="140"/>
      <c r="K53" s="139"/>
      <c r="L53" s="142"/>
      <c r="N53" s="296"/>
      <c r="O53" s="139"/>
      <c r="P53" s="140"/>
      <c r="Q53" s="139"/>
      <c r="R53" s="141"/>
      <c r="S53" s="382" t="s">
        <v>100</v>
      </c>
      <c r="T53" s="297"/>
      <c r="U53" s="297"/>
      <c r="V53" s="297"/>
      <c r="W53" s="297"/>
      <c r="X53" s="298"/>
      <c r="AD53" s="27"/>
      <c r="AE53" s="28"/>
      <c r="BG53" s="27"/>
      <c r="BH53" s="28"/>
      <c r="BN53" s="368"/>
      <c r="BO53" s="365"/>
      <c r="BP53" s="364"/>
      <c r="BQ53" s="365"/>
      <c r="BR53" s="25"/>
      <c r="BS53" s="369"/>
      <c r="BT53" s="116"/>
      <c r="BU53" s="116"/>
      <c r="BV53" s="116"/>
      <c r="BW53" s="116"/>
      <c r="BX53" s="116"/>
      <c r="BZ53" s="272"/>
      <c r="CA53" s="257"/>
      <c r="CB53" s="140"/>
      <c r="CC53" s="139"/>
      <c r="CD53" s="141"/>
      <c r="CE53" s="255"/>
      <c r="CF53" s="346"/>
      <c r="CG53" s="138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0">
    <mergeCell ref="V4:Y4"/>
    <mergeCell ref="BN4:BQ4"/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2018-11-19T17:43:59Z</cp:lastPrinted>
  <dcterms:created xsi:type="dcterms:W3CDTF">2003-02-28T07:59:00Z</dcterms:created>
  <dcterms:modified xsi:type="dcterms:W3CDTF">2018-11-19T18:51:17Z</dcterms:modified>
  <cp:category/>
  <cp:version/>
  <cp:contentType/>
  <cp:contentStatus/>
</cp:coreProperties>
</file>