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705" windowWidth="28770" windowHeight="7050" tabRatio="662" activeTab="1"/>
  </bookViews>
  <sheets>
    <sheet name="titul" sheetId="1" r:id="rId1"/>
    <sheet name="Praha-Holešovice" sheetId="2" r:id="rId2"/>
  </sheets>
  <definedNames/>
  <calcPr fullCalcOnLoad="1"/>
</workbook>
</file>

<file path=xl/sharedStrings.xml><?xml version="1.0" encoding="utf-8"?>
<sst xmlns="http://schemas.openxmlformats.org/spreadsheetml/2006/main" count="457" uniqueCount="228">
  <si>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</si>
  <si>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</si>
  <si>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</si>
  <si>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</si>
  <si>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</si>
  <si>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</si>
  <si>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</si>
  <si>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</si>
  <si>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</si>
  <si>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</si>
  <si>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</si>
  <si>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</si>
  <si>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</si>
  <si>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</si>
  <si>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</si>
  <si>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</si>
  <si>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</si>
  <si>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</si>
  <si>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</si>
  <si>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</si>
  <si>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</si>
  <si>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</si>
  <si>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</si>
  <si>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</si>
  <si>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</si>
  <si>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</si>
  <si>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</si>
  <si>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</si>
  <si>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</si>
  <si>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</si>
  <si>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</si>
  <si>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</si>
  <si>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</si>
  <si>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</si>
  <si>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</si>
  <si>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</si>
  <si>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</si>
  <si>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</si>
  <si>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</si>
  <si>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</si>
  <si>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</si>
  <si>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Vjezd - odjezd - průjezd,  NTV</t>
  </si>
  <si>
    <t>SÚ</t>
  </si>
  <si>
    <t>Dopravní kancelář</t>
  </si>
  <si>
    <r>
      <t>Hlavní  staniční  kolej,</t>
    </r>
    <r>
      <rPr>
        <sz val="16"/>
        <rFont val="Arial CE"/>
        <family val="2"/>
      </rPr>
      <t xml:space="preserve">  NTV</t>
    </r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</si>
  <si>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</si>
  <si>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</si>
  <si>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není-li uvedeno jinak, rychlost 50 km/h</t>
  </si>
  <si>
    <t>Se 1</t>
  </si>
  <si>
    <t>Se 2</t>
  </si>
  <si>
    <t>Se 3</t>
  </si>
  <si>
    <t>Se 4</t>
  </si>
  <si>
    <t>Sc 1</t>
  </si>
  <si>
    <t>Sc 2</t>
  </si>
  <si>
    <t>Sc 3</t>
  </si>
  <si>
    <t>Sc 4</t>
  </si>
  <si>
    <t>Se 18</t>
  </si>
  <si>
    <t>Se 19</t>
  </si>
  <si>
    <t>Se 16</t>
  </si>
  <si>
    <t>Se 17</t>
  </si>
  <si>
    <t>Se 14</t>
  </si>
  <si>
    <t>Se 15</t>
  </si>
  <si>
    <t>Se 12</t>
  </si>
  <si>
    <t>Se 13</t>
  </si>
  <si>
    <t>Se 10</t>
  </si>
  <si>
    <t>Se 11</t>
  </si>
  <si>
    <t>Se 9</t>
  </si>
  <si>
    <t>Se 8</t>
  </si>
  <si>
    <t>Se 7</t>
  </si>
  <si>
    <t>Se 6</t>
  </si>
  <si>
    <t>Se 5</t>
  </si>
  <si>
    <t>1 + 3</t>
  </si>
  <si>
    <t>Elektronické stavědlo</t>
  </si>
  <si>
    <t>Kód :  22</t>
  </si>
  <si>
    <t>1 a</t>
  </si>
  <si>
    <t>2 a</t>
  </si>
  <si>
    <t>Průjezd,  NTV</t>
  </si>
  <si>
    <t>1 L</t>
  </si>
  <si>
    <t>2 L</t>
  </si>
  <si>
    <t>z / na</t>
  </si>
  <si>
    <t>na / z  k.č.</t>
  </si>
  <si>
    <t>přes  výhybky</t>
  </si>
  <si>
    <t>Obvod  výpravčího</t>
  </si>
  <si>
    <t>Z  koleje  č. 2</t>
  </si>
  <si>
    <t>Z  koleje  č. 1</t>
  </si>
  <si>
    <t>Př 2S</t>
  </si>
  <si>
    <t>2 S</t>
  </si>
  <si>
    <t>Př 1S</t>
  </si>
  <si>
    <t>1 S</t>
  </si>
  <si>
    <t>Př 1L</t>
  </si>
  <si>
    <t>Př L</t>
  </si>
  <si>
    <t>poznámka</t>
  </si>
  <si>
    <t>Obvod  posunu</t>
  </si>
  <si>
    <t>ručně</t>
  </si>
  <si>
    <t xml:space="preserve">  bez zabezpečení</t>
  </si>
  <si>
    <t>přerušovaná čára</t>
  </si>
  <si>
    <t>úsek není v měřítku</t>
  </si>
  <si>
    <t>T1</t>
  </si>
  <si>
    <t>odj.</t>
  </si>
  <si>
    <t>L 1a</t>
  </si>
  <si>
    <t>L 2a</t>
  </si>
  <si>
    <t>Lc 1</t>
  </si>
  <si>
    <t>Lc 2</t>
  </si>
  <si>
    <t>Lc 3</t>
  </si>
  <si>
    <t>Lc 4</t>
  </si>
  <si>
    <t>Lc 5</t>
  </si>
  <si>
    <t>Se 21</t>
  </si>
  <si>
    <t>Se 22</t>
  </si>
  <si>
    <t>Se 20</t>
  </si>
  <si>
    <t>1 BL</t>
  </si>
  <si>
    <t>2 BL</t>
  </si>
  <si>
    <t>Lc 91c</t>
  </si>
  <si>
    <t>Lc 91b</t>
  </si>
  <si>
    <t>Lc 92b</t>
  </si>
  <si>
    <t>Lc 92c</t>
  </si>
  <si>
    <t>Lc 91a</t>
  </si>
  <si>
    <t>Lc 92a</t>
  </si>
  <si>
    <t>S 91b</t>
  </si>
  <si>
    <t>S 92b</t>
  </si>
  <si>
    <t>Sc 91c</t>
  </si>
  <si>
    <t>Sc 92c</t>
  </si>
  <si>
    <t>Sc 91d</t>
  </si>
  <si>
    <t>Sc 92d</t>
  </si>
  <si>
    <t>Se P1</t>
  </si>
  <si>
    <t>Se P2</t>
  </si>
  <si>
    <t>Sc 5</t>
  </si>
  <si>
    <t>2 + 4</t>
  </si>
  <si>
    <t>501L</t>
  </si>
  <si>
    <t>502L</t>
  </si>
  <si>
    <t>Km  5,194 = Km 413,646</t>
  </si>
  <si>
    <t>91 a</t>
  </si>
  <si>
    <t>92 a</t>
  </si>
  <si>
    <t>91 b</t>
  </si>
  <si>
    <t>92 b</t>
  </si>
  <si>
    <t>91 c</t>
  </si>
  <si>
    <t>92 c</t>
  </si>
  <si>
    <t>přístup podchodem v km 4,095</t>
  </si>
  <si>
    <t>č. II,  mimoúrovňové, ostrovní</t>
  </si>
  <si>
    <t>č. III,  mimoúrovňové, ostrovní</t>
  </si>
  <si>
    <t>přístup podchodem v km 4,095 nebo z VB</t>
  </si>
  <si>
    <t>Sc 1a</t>
  </si>
  <si>
    <t>Sc 2a</t>
  </si>
  <si>
    <t>podchod v km 4,095</t>
  </si>
  <si>
    <t>Směr  :  Odb Balabenka // Praha - Libeň</t>
  </si>
  <si>
    <t>Lc91a</t>
  </si>
  <si>
    <t>Lc91b</t>
  </si>
  <si>
    <t>Lc92a</t>
  </si>
  <si>
    <t>Sc91c</t>
  </si>
  <si>
    <t>Sc92c</t>
  </si>
  <si>
    <t>Lc92b</t>
  </si>
  <si>
    <t>Lc91c</t>
  </si>
  <si>
    <t>Lc92c</t>
  </si>
  <si>
    <t>Sc91d</t>
  </si>
  <si>
    <t>Sc92d</t>
  </si>
  <si>
    <t>Sc1a</t>
  </si>
  <si>
    <t>Sc2a</t>
  </si>
  <si>
    <t>Z  Prahy - Bubnů</t>
  </si>
  <si>
    <t>Bubny</t>
  </si>
  <si>
    <t>libeňskobalabenské  zhlaví</t>
  </si>
  <si>
    <t>koleje  č. 91 c</t>
  </si>
  <si>
    <t>1, 3, 5</t>
  </si>
  <si>
    <t>22a</t>
  </si>
  <si>
    <t>22b</t>
  </si>
  <si>
    <t>bubenečské  zhlaví</t>
  </si>
  <si>
    <t>koleje  č. 1 a</t>
  </si>
  <si>
    <t>TVk1</t>
  </si>
  <si>
    <t xml:space="preserve">  výměnový zámek, klíč je držen v kontrolním zámku TVk1</t>
  </si>
  <si>
    <t xml:space="preserve">  v.č.11 v km 4,703 j.t. 0,000 směrem k T1</t>
  </si>
  <si>
    <t xml:space="preserve">  kontrolní VZ, klíč TVk1/T1 je držen v EZ v kolejišti</t>
  </si>
  <si>
    <t>19a</t>
  </si>
  <si>
    <t>19b</t>
  </si>
  <si>
    <t>PVk1</t>
  </si>
  <si>
    <t xml:space="preserve">  Se P2</t>
  </si>
  <si>
    <t>*) zobrazuje bílá písmana L,B</t>
  </si>
  <si>
    <t>chybí 200m</t>
  </si>
  <si>
    <t>mezi v.č.501 a návěstidlem Lc 91a</t>
  </si>
  <si>
    <t>chybí 800m</t>
  </si>
  <si>
    <t>mezi návěstidly S 91b - Lc 91b</t>
  </si>
  <si>
    <t>mezi návěstidly Sc 91c - Lc 91c</t>
  </si>
  <si>
    <t>Vlečka č: V1156</t>
  </si>
  <si>
    <t>Vlečka č: V1170</t>
  </si>
  <si>
    <t>Vlečka č: V1183</t>
  </si>
  <si>
    <t>Vlečka č: V1198</t>
  </si>
  <si>
    <t>Vlečka č: V1230</t>
  </si>
  <si>
    <t>Vlečka č: V1301</t>
  </si>
  <si>
    <t>Vlečka č: V1355</t>
  </si>
  <si>
    <t>chybí 500m</t>
  </si>
  <si>
    <t>směr k.č.91 c, mimo směr Praha - Bubny</t>
  </si>
  <si>
    <t>směr k.č.2 a, mimo směr Praha - Bubny</t>
  </si>
  <si>
    <t>koleje č.3,4 a 5 mimo směr Praha - Bubny</t>
  </si>
  <si>
    <t>Nástupiště  u  koleje</t>
  </si>
  <si>
    <t>dálková obsluha dispečerem CDP Praha</t>
  </si>
  <si>
    <t>( nouzová místní obsluha pohotovostním výpravčím )</t>
  </si>
  <si>
    <t>KANGO</t>
  </si>
  <si>
    <t>Poznámka: zobrazeno v měřítku od v.č.501 po v.č.24</t>
  </si>
  <si>
    <t>Obvod  dispečera  CDP</t>
  </si>
  <si>
    <t>1, 4, 6…</t>
  </si>
  <si>
    <t>21, 12, 10…</t>
  </si>
  <si>
    <t>konstrukce prefabrikát typu L bez konzolové desky</t>
  </si>
  <si>
    <t>č. I,  úrovňové, vnější</t>
  </si>
  <si>
    <t>OPřLc2</t>
  </si>
  <si>
    <t>OPřLc4</t>
  </si>
  <si>
    <t>typ ESA11 z JOP</t>
  </si>
  <si>
    <t>Opakovací</t>
  </si>
  <si>
    <t>OPř</t>
  </si>
  <si>
    <t>Km  4,100</t>
  </si>
  <si>
    <t>526 A / B</t>
  </si>
  <si>
    <t>Automatický  blok</t>
  </si>
  <si>
    <t>Kód : 10</t>
  </si>
  <si>
    <t>3.kategorie typ AB.ESA-08 ( bez oddílových návěstidel )</t>
  </si>
  <si>
    <t>oba směry:</t>
  </si>
  <si>
    <t>vlaku ze směru:</t>
  </si>
  <si>
    <t>oba směry</t>
  </si>
  <si>
    <t>ze směru</t>
  </si>
  <si>
    <t>Směr : Praha - Bubny</t>
  </si>
  <si>
    <t>trojznakový, obousměrný (bez oddílových návěstidel)</t>
  </si>
  <si>
    <t>3.ktg.typ AB.ESA-08 ( bez oddílových návěstidel )</t>
  </si>
  <si>
    <t>Směr : Výh Praha - Bubeneč</t>
  </si>
  <si>
    <t>Směr  :  Praha - Bubny // Výh Praha - Bubeneč</t>
  </si>
  <si>
    <t>Z  Výh Praha - Bubeneč</t>
  </si>
  <si>
    <t>Výh P-Bub.</t>
  </si>
  <si>
    <t>VI.  /  2017</t>
  </si>
  <si>
    <t>*) NTV od km 0,443 = 4,259 k v.č.11</t>
  </si>
  <si>
    <t xml:space="preserve">     km 0,443</t>
  </si>
  <si>
    <t xml:space="preserve">bez NTV  </t>
  </si>
  <si>
    <t xml:space="preserve">  s NTV</t>
  </si>
  <si>
    <t>N11</t>
  </si>
  <si>
    <t>Vk 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</si>
</sst>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12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 CE"/>
      <family val="2"/>
    </font>
    <font>
      <sz val="14"/>
      <color indexed="10"/>
      <name val="Arial CE"/>
      <family val="0"/>
    </font>
    <font>
      <i/>
      <sz val="11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0"/>
    </font>
    <font>
      <sz val="22"/>
      <color indexed="8"/>
      <name val="Times New Roman CE"/>
      <family val="0"/>
    </font>
    <font>
      <b/>
      <i/>
      <sz val="12"/>
      <color indexed="8"/>
      <name val="Times New Roman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2" fillId="20" borderId="0" applyNumberFormat="0" applyBorder="0" applyAlignment="0" applyProtection="0"/>
    <xf numFmtId="0" fontId="11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9" fillId="0" borderId="7" applyNumberFormat="0" applyFill="0" applyAlignment="0" applyProtection="0"/>
    <xf numFmtId="0" fontId="120" fillId="24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5" borderId="8" applyNumberFormat="0" applyAlignment="0" applyProtection="0"/>
    <xf numFmtId="0" fontId="123" fillId="26" borderId="8" applyNumberFormat="0" applyAlignment="0" applyProtection="0"/>
    <xf numFmtId="0" fontId="124" fillId="26" borderId="9" applyNumberFormat="0" applyAlignment="0" applyProtection="0"/>
    <xf numFmtId="0" fontId="125" fillId="0" borderId="0" applyNumberFormat="0" applyFill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23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19" xfId="48" applyFont="1" applyFill="1" applyBorder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0" fillId="34" borderId="20" xfId="48" applyFont="1" applyFill="1" applyBorder="1" applyAlignment="1" quotePrefix="1">
      <alignment vertical="center"/>
      <protection/>
    </xf>
    <xf numFmtId="164" fontId="0" fillId="34" borderId="20" xfId="48" applyNumberFormat="1" applyFont="1" applyFill="1" applyBorder="1" applyAlignment="1">
      <alignment vertical="center"/>
      <protection/>
    </xf>
    <xf numFmtId="0" fontId="0" fillId="34" borderId="21" xfId="48" applyFont="1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2" xfId="48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5" fillId="35" borderId="23" xfId="48" applyFont="1" applyFill="1" applyBorder="1" applyAlignment="1">
      <alignment horizontal="center" vertical="center"/>
      <protection/>
    </xf>
    <xf numFmtId="0" fontId="5" fillId="35" borderId="14" xfId="48" applyFont="1" applyFill="1" applyBorder="1" applyAlignment="1">
      <alignment horizontal="center" vertical="center"/>
      <protection/>
    </xf>
    <xf numFmtId="0" fontId="5" fillId="35" borderId="24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25" xfId="48" applyNumberFormat="1" applyFont="1" applyBorder="1" applyAlignment="1">
      <alignment vertical="center"/>
      <protection/>
    </xf>
    <xf numFmtId="49" fontId="0" fillId="0" borderId="26" xfId="48" applyNumberFormat="1" applyFont="1" applyBorder="1" applyAlignment="1">
      <alignment vertical="center"/>
      <protection/>
    </xf>
    <xf numFmtId="164" fontId="0" fillId="0" borderId="27" xfId="48" applyNumberFormat="1" applyFont="1" applyBorder="1" applyAlignment="1">
      <alignment vertical="center"/>
      <protection/>
    </xf>
    <xf numFmtId="164" fontId="0" fillId="0" borderId="27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30" xfId="48" applyNumberFormat="1" applyFont="1" applyBorder="1" applyAlignment="1">
      <alignment vertical="center"/>
      <protection/>
    </xf>
    <xf numFmtId="0" fontId="0" fillId="34" borderId="31" xfId="48" applyFill="1" applyBorder="1" applyAlignment="1">
      <alignment vertical="center"/>
      <protection/>
    </xf>
    <xf numFmtId="0" fontId="0" fillId="34" borderId="3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4" fontId="0" fillId="0" borderId="46" xfId="0" applyNumberFormat="1" applyFont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164" fontId="0" fillId="0" borderId="18" xfId="0" applyNumberFormat="1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23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25" xfId="48" applyFont="1" applyBorder="1">
      <alignment/>
      <protection/>
    </xf>
    <xf numFmtId="0" fontId="2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33" xfId="48" applyFont="1" applyBorder="1">
      <alignment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33" xfId="48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60" xfId="48" applyFont="1" applyFill="1" applyBorder="1" applyAlignment="1">
      <alignment vertical="center"/>
      <protection/>
    </xf>
    <xf numFmtId="0" fontId="0" fillId="35" borderId="61" xfId="48" applyFont="1" applyFill="1" applyBorder="1" applyAlignment="1">
      <alignment vertical="center"/>
      <protection/>
    </xf>
    <xf numFmtId="0" fontId="0" fillId="35" borderId="62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33" xfId="48" applyFont="1" applyBorder="1" applyAlignment="1">
      <alignment vertical="center"/>
      <protection/>
    </xf>
    <xf numFmtId="0" fontId="31" fillId="0" borderId="63" xfId="48" applyNumberFormat="1" applyFont="1" applyBorder="1" applyAlignment="1">
      <alignment horizontal="center" vertical="center"/>
      <protection/>
    </xf>
    <xf numFmtId="0" fontId="0" fillId="0" borderId="28" xfId="48" applyFont="1" applyBorder="1" applyAlignment="1">
      <alignment vertical="center"/>
      <protection/>
    </xf>
    <xf numFmtId="0" fontId="0" fillId="34" borderId="34" xfId="48" applyFill="1" applyBorder="1" applyAlignment="1">
      <alignment vertical="center"/>
      <protection/>
    </xf>
    <xf numFmtId="0" fontId="13" fillId="0" borderId="0" xfId="48" applyFont="1" applyBorder="1" applyAlignment="1">
      <alignment horizontal="center" vertical="top"/>
      <protection/>
    </xf>
    <xf numFmtId="165" fontId="58" fillId="0" borderId="0" xfId="0" applyNumberFormat="1" applyFont="1" applyAlignment="1">
      <alignment horizontal="center"/>
    </xf>
    <xf numFmtId="0" fontId="1" fillId="0" borderId="0" xfId="48" applyFont="1" applyAlignment="1" quotePrefix="1">
      <alignment vertical="center"/>
      <protection/>
    </xf>
    <xf numFmtId="165" fontId="58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7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7" fillId="0" borderId="64" xfId="0" applyFont="1" applyBorder="1" applyAlignment="1">
      <alignment horizontal="centerContinuous" vertical="center"/>
    </xf>
    <xf numFmtId="0" fontId="36" fillId="0" borderId="16" xfId="0" applyFont="1" applyBorder="1" applyAlignment="1">
      <alignment horizontal="centerContinuous" vertical="center"/>
    </xf>
    <xf numFmtId="164" fontId="40" fillId="0" borderId="33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48" applyFont="1" applyFill="1" applyBorder="1" applyAlignment="1">
      <alignment horizontal="center" vertical="center"/>
      <protection/>
    </xf>
    <xf numFmtId="164" fontId="5" fillId="0" borderId="13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59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5" fillId="0" borderId="58" xfId="48" applyFont="1" applyBorder="1" applyAlignment="1">
      <alignment horizontal="center" vertical="top"/>
      <protection/>
    </xf>
    <xf numFmtId="0" fontId="28" fillId="0" borderId="0" xfId="48" applyFont="1" applyFill="1" applyBorder="1" applyAlignment="1">
      <alignment horizontal="center" vertical="top"/>
      <protection/>
    </xf>
    <xf numFmtId="164" fontId="23" fillId="0" borderId="16" xfId="48" applyNumberFormat="1" applyFont="1" applyFill="1" applyBorder="1" applyAlignment="1">
      <alignment horizontal="center" vertical="center"/>
      <protection/>
    </xf>
    <xf numFmtId="1" fontId="23" fillId="0" borderId="33" xfId="48" applyNumberFormat="1" applyFont="1" applyBorder="1" applyAlignment="1">
      <alignment horizontal="center" vertical="center"/>
      <protection/>
    </xf>
    <xf numFmtId="164" fontId="23" fillId="0" borderId="16" xfId="48" applyNumberFormat="1" applyFont="1" applyBorder="1" applyAlignment="1">
      <alignment horizontal="center"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0" fontId="4" fillId="0" borderId="25" xfId="48" applyFont="1" applyBorder="1" applyAlignment="1">
      <alignment horizontal="centerContinuous" vertical="center"/>
      <protection/>
    </xf>
    <xf numFmtId="0" fontId="28" fillId="0" borderId="0" xfId="48" applyFont="1" applyBorder="1" applyAlignment="1">
      <alignment horizontal="centerContinuous" vertical="center"/>
      <protection/>
    </xf>
    <xf numFmtId="0" fontId="5" fillId="0" borderId="33" xfId="48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4" xfId="0" applyBorder="1" applyAlignment="1">
      <alignment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5" fillId="35" borderId="66" xfId="48" applyFont="1" applyFill="1" applyBorder="1" applyAlignment="1">
      <alignment horizontal="center" vertical="center"/>
      <protection/>
    </xf>
    <xf numFmtId="0" fontId="5" fillId="35" borderId="67" xfId="48" applyFont="1" applyFill="1" applyBorder="1" applyAlignment="1">
      <alignment horizontal="center" vertical="center"/>
      <protection/>
    </xf>
    <xf numFmtId="0" fontId="5" fillId="35" borderId="68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Alignment="1">
      <alignment horizontal="center" vertical="center"/>
      <protection/>
    </xf>
    <xf numFmtId="164" fontId="27" fillId="0" borderId="0" xfId="48" applyNumberFormat="1" applyFont="1" applyFill="1" applyBorder="1" applyAlignment="1">
      <alignment horizontal="center" vertical="center"/>
      <protection/>
    </xf>
    <xf numFmtId="164" fontId="32" fillId="0" borderId="0" xfId="48" applyNumberFormat="1" applyFont="1" applyFill="1" applyBorder="1" applyAlignment="1">
      <alignment horizontal="center" vertical="center"/>
      <protection/>
    </xf>
    <xf numFmtId="0" fontId="29" fillId="0" borderId="30" xfId="48" applyFont="1" applyFill="1" applyBorder="1" applyAlignment="1">
      <alignment horizontal="center" vertical="center"/>
      <protection/>
    </xf>
    <xf numFmtId="49" fontId="31" fillId="0" borderId="63" xfId="48" applyNumberFormat="1" applyFont="1" applyBorder="1" applyAlignment="1">
      <alignment horizontal="center" vertical="center"/>
      <protection/>
    </xf>
    <xf numFmtId="0" fontId="5" fillId="0" borderId="25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22" fillId="0" borderId="0" xfId="0" applyFont="1" applyAlignment="1">
      <alignment horizontal="right" vertical="top"/>
    </xf>
    <xf numFmtId="0" fontId="0" fillId="0" borderId="6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5" fillId="37" borderId="72" xfId="0" applyFont="1" applyFill="1" applyBorder="1" applyAlignment="1">
      <alignment horizontal="centerContinuous" vertical="center"/>
    </xf>
    <xf numFmtId="0" fontId="65" fillId="37" borderId="73" xfId="0" applyFont="1" applyFill="1" applyBorder="1" applyAlignment="1">
      <alignment horizontal="centerContinuous" vertical="center"/>
    </xf>
    <xf numFmtId="0" fontId="66" fillId="0" borderId="48" xfId="0" applyFont="1" applyBorder="1" applyAlignment="1">
      <alignment horizontal="centerContinuous" vertical="center"/>
    </xf>
    <xf numFmtId="0" fontId="0" fillId="0" borderId="48" xfId="0" applyBorder="1" applyAlignment="1">
      <alignment horizontal="centerContinuous"/>
    </xf>
    <xf numFmtId="0" fontId="0" fillId="0" borderId="74" xfId="0" applyBorder="1" applyAlignment="1">
      <alignment horizontal="centerContinuous"/>
    </xf>
    <xf numFmtId="0" fontId="36" fillId="0" borderId="75" xfId="0" applyFont="1" applyBorder="1" applyAlignment="1">
      <alignment horizontal="centerContinuous" vertical="center"/>
    </xf>
    <xf numFmtId="0" fontId="36" fillId="0" borderId="13" xfId="0" applyFont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164" fontId="68" fillId="0" borderId="13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6" xfId="0" applyBorder="1" applyAlignment="1">
      <alignment/>
    </xf>
    <xf numFmtId="0" fontId="0" fillId="0" borderId="32" xfId="0" applyBorder="1" applyAlignment="1">
      <alignment/>
    </xf>
    <xf numFmtId="0" fontId="2" fillId="37" borderId="65" xfId="0" applyFont="1" applyFill="1" applyBorder="1" applyAlignment="1">
      <alignment vertical="center"/>
    </xf>
    <xf numFmtId="0" fontId="0" fillId="36" borderId="77" xfId="0" applyFill="1" applyBorder="1" applyAlignment="1">
      <alignment vertical="center"/>
    </xf>
    <xf numFmtId="0" fontId="35" fillId="36" borderId="77" xfId="0" applyFont="1" applyFill="1" applyBorder="1" applyAlignment="1">
      <alignment vertical="center"/>
    </xf>
    <xf numFmtId="0" fontId="35" fillId="36" borderId="77" xfId="0" applyFont="1" applyFill="1" applyBorder="1" applyAlignment="1">
      <alignment horizontal="centerContinuous" vertical="center"/>
    </xf>
    <xf numFmtId="0" fontId="0" fillId="37" borderId="78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71" fillId="0" borderId="22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79" xfId="0" applyBorder="1" applyAlignment="1">
      <alignment/>
    </xf>
    <xf numFmtId="0" fontId="71" fillId="0" borderId="64" xfId="0" applyFont="1" applyBorder="1" applyAlignment="1">
      <alignment horizontal="center" vertical="center"/>
    </xf>
    <xf numFmtId="0" fontId="72" fillId="0" borderId="64" xfId="0" applyFont="1" applyBorder="1" applyAlignment="1">
      <alignment horizontal="center" vertical="center"/>
    </xf>
    <xf numFmtId="0" fontId="2" fillId="37" borderId="24" xfId="0" applyFont="1" applyFill="1" applyBorder="1" applyAlignment="1">
      <alignment vertical="center"/>
    </xf>
    <xf numFmtId="0" fontId="2" fillId="37" borderId="78" xfId="0" applyFont="1" applyFill="1" applyBorder="1" applyAlignment="1">
      <alignment horizontal="centerContinuous" vertical="center"/>
    </xf>
    <xf numFmtId="0" fontId="3" fillId="37" borderId="55" xfId="0" applyFont="1" applyFill="1" applyBorder="1" applyAlignment="1">
      <alignment vertical="center"/>
    </xf>
    <xf numFmtId="0" fontId="66" fillId="0" borderId="80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9" fillId="0" borderId="22" xfId="0" applyFont="1" applyBorder="1" applyAlignment="1">
      <alignment horizontal="center" vertical="center"/>
    </xf>
    <xf numFmtId="0" fontId="0" fillId="36" borderId="81" xfId="0" applyFill="1" applyBorder="1" applyAlignment="1">
      <alignment vertical="center"/>
    </xf>
    <xf numFmtId="0" fontId="66" fillId="0" borderId="47" xfId="0" applyFont="1" applyBorder="1" applyAlignment="1">
      <alignment horizontal="centerContinuous" vertical="center"/>
    </xf>
    <xf numFmtId="164" fontId="68" fillId="0" borderId="33" xfId="0" applyNumberFormat="1" applyFont="1" applyBorder="1" applyAlignment="1">
      <alignment horizontal="center" vertical="center"/>
    </xf>
    <xf numFmtId="0" fontId="2" fillId="37" borderId="72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3" fillId="37" borderId="72" xfId="0" applyFont="1" applyFill="1" applyBorder="1" applyAlignment="1">
      <alignment vertical="center"/>
    </xf>
    <xf numFmtId="0" fontId="2" fillId="37" borderId="72" xfId="0" applyFont="1" applyFill="1" applyBorder="1" applyAlignment="1">
      <alignment horizontal="centerContinuous" vertical="center"/>
    </xf>
    <xf numFmtId="0" fontId="3" fillId="37" borderId="72" xfId="0" applyFont="1" applyFill="1" applyBorder="1" applyAlignment="1">
      <alignment horizontal="centerContinuous" vertical="center"/>
    </xf>
    <xf numFmtId="164" fontId="57" fillId="0" borderId="16" xfId="0" applyNumberFormat="1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164" fontId="10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164" fontId="10" fillId="0" borderId="8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5" fillId="33" borderId="55" xfId="0" applyFont="1" applyFill="1" applyBorder="1" applyAlignment="1">
      <alignment horizontal="centerContinuous" vertical="center"/>
    </xf>
    <xf numFmtId="0" fontId="5" fillId="33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Continuous" vertical="center" wrapText="1"/>
    </xf>
    <xf numFmtId="0" fontId="36" fillId="0" borderId="33" xfId="0" applyFont="1" applyBorder="1" applyAlignment="1">
      <alignment horizontal="centerContinuous" vertical="center" wrapText="1"/>
    </xf>
    <xf numFmtId="0" fontId="11" fillId="0" borderId="22" xfId="0" applyFont="1" applyBorder="1" applyAlignment="1">
      <alignment horizontal="center" vertical="center"/>
    </xf>
    <xf numFmtId="164" fontId="47" fillId="0" borderId="3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 horizontal="center"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5" fillId="36" borderId="88" xfId="0" applyFont="1" applyFill="1" applyBorder="1" applyAlignment="1">
      <alignment vertical="center"/>
    </xf>
    <xf numFmtId="0" fontId="2" fillId="37" borderId="71" xfId="0" applyFont="1" applyFill="1" applyBorder="1" applyAlignment="1">
      <alignment vertical="center"/>
    </xf>
    <xf numFmtId="0" fontId="0" fillId="0" borderId="80" xfId="0" applyBorder="1" applyAlignment="1">
      <alignment/>
    </xf>
    <xf numFmtId="0" fontId="35" fillId="36" borderId="88" xfId="0" applyFont="1" applyFill="1" applyBorder="1" applyAlignment="1">
      <alignment horizontal="centerContinuous" vertical="center"/>
    </xf>
    <xf numFmtId="0" fontId="0" fillId="36" borderId="77" xfId="0" applyFill="1" applyBorder="1" applyAlignment="1">
      <alignment horizontal="centerContinuous" vertical="center"/>
    </xf>
    <xf numFmtId="0" fontId="0" fillId="36" borderId="81" xfId="0" applyFill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4" fontId="76" fillId="0" borderId="16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35" fillId="36" borderId="20" xfId="0" applyFont="1" applyFill="1" applyBorder="1" applyAlignment="1">
      <alignment vertical="center"/>
    </xf>
    <xf numFmtId="0" fontId="0" fillId="36" borderId="20" xfId="0" applyFill="1" applyBorder="1" applyAlignment="1">
      <alignment/>
    </xf>
    <xf numFmtId="0" fontId="35" fillId="36" borderId="20" xfId="0" applyFont="1" applyFill="1" applyBorder="1" applyAlignment="1">
      <alignment horizontal="centerContinuous"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2" fillId="37" borderId="89" xfId="0" applyFont="1" applyFill="1" applyBorder="1" applyAlignment="1">
      <alignment horizontal="centerContinuous" vertical="center"/>
    </xf>
    <xf numFmtId="0" fontId="2" fillId="37" borderId="78" xfId="0" applyFont="1" applyFill="1" applyBorder="1" applyAlignment="1">
      <alignment vertical="center"/>
    </xf>
    <xf numFmtId="0" fontId="0" fillId="37" borderId="78" xfId="0" applyFont="1" applyFill="1" applyBorder="1" applyAlignment="1">
      <alignment horizontal="centerContinuous" vertical="center"/>
    </xf>
    <xf numFmtId="0" fontId="3" fillId="37" borderId="73" xfId="0" applyFont="1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5" fillId="0" borderId="22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5" fillId="37" borderId="89" xfId="0" applyFont="1" applyFill="1" applyBorder="1" applyAlignment="1">
      <alignment horizontal="centerContinuous" vertical="center"/>
    </xf>
    <xf numFmtId="0" fontId="0" fillId="37" borderId="72" xfId="0" applyFill="1" applyBorder="1" applyAlignment="1">
      <alignment horizontal="centerContinuous" vertical="center"/>
    </xf>
    <xf numFmtId="0" fontId="65" fillId="37" borderId="78" xfId="0" applyFont="1" applyFill="1" applyBorder="1" applyAlignment="1">
      <alignment horizontal="centerContinuous" vertical="center"/>
    </xf>
    <xf numFmtId="0" fontId="0" fillId="0" borderId="74" xfId="0" applyFont="1" applyBorder="1" applyAlignment="1">
      <alignment horizontal="center" vertical="center"/>
    </xf>
    <xf numFmtId="164" fontId="57" fillId="0" borderId="13" xfId="0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64" fontId="77" fillId="0" borderId="16" xfId="0" applyNumberFormat="1" applyFont="1" applyBorder="1" applyAlignment="1">
      <alignment horizontal="center" vertical="center"/>
    </xf>
    <xf numFmtId="0" fontId="5" fillId="33" borderId="65" xfId="0" applyFont="1" applyFill="1" applyBorder="1" applyAlignment="1">
      <alignment vertical="center"/>
    </xf>
    <xf numFmtId="0" fontId="5" fillId="33" borderId="55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10" fillId="0" borderId="1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53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78" fillId="0" borderId="0" xfId="48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37" borderId="89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29" fillId="33" borderId="95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right" vertical="center"/>
    </xf>
    <xf numFmtId="164" fontId="126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0" fillId="0" borderId="25" xfId="48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0" fillId="0" borderId="33" xfId="48" applyFont="1" applyBorder="1" applyAlignment="1">
      <alignment horizontal="center" vertical="center"/>
      <protection/>
    </xf>
    <xf numFmtId="0" fontId="5" fillId="0" borderId="25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60" fillId="0" borderId="25" xfId="48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0" fillId="0" borderId="33" xfId="48" applyFont="1" applyBorder="1" applyAlignment="1">
      <alignment horizontal="center" vertical="center"/>
      <protection/>
    </xf>
    <xf numFmtId="0" fontId="17" fillId="0" borderId="25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33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30" fillId="35" borderId="61" xfId="48" applyFont="1" applyFill="1" applyBorder="1" applyAlignment="1">
      <alignment horizontal="center" vertical="center"/>
      <protection/>
    </xf>
    <xf numFmtId="0" fontId="30" fillId="35" borderId="61" xfId="48" applyFont="1" applyFill="1" applyBorder="1" applyAlignment="1" quotePrefix="1">
      <alignment horizontal="center" vertical="center"/>
      <protection/>
    </xf>
    <xf numFmtId="0" fontId="5" fillId="35" borderId="66" xfId="48" applyFont="1" applyFill="1" applyBorder="1" applyAlignment="1">
      <alignment horizontal="center" vertical="center"/>
      <protection/>
    </xf>
    <xf numFmtId="0" fontId="5" fillId="35" borderId="67" xfId="48" applyFont="1" applyFill="1" applyBorder="1" applyAlignment="1">
      <alignment horizontal="center" vertical="center"/>
      <protection/>
    </xf>
    <xf numFmtId="0" fontId="5" fillId="35" borderId="68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Holešovice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239</xdr:col>
      <xdr:colOff>514350</xdr:colOff>
      <xdr:row>46</xdr:row>
      <xdr:rowOff>0</xdr:rowOff>
    </xdr:from>
    <xdr:to>
      <xdr:col>240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77850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323850</xdr:colOff>
      <xdr:row>5</xdr:row>
      <xdr:rowOff>0</xdr:rowOff>
    </xdr:from>
    <xdr:ext cx="323850" cy="314325"/>
    <xdr:sp>
      <xdr:nvSpPr>
        <xdr:cNvPr id="2" name="Oval 3"/>
        <xdr:cNvSpPr>
          <a:spLocks noChangeAspect="1"/>
        </xdr:cNvSpPr>
      </xdr:nvSpPr>
      <xdr:spPr>
        <a:xfrm>
          <a:off x="1053655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139</xdr:col>
      <xdr:colOff>0</xdr:colOff>
      <xdr:row>0</xdr:row>
      <xdr:rowOff>0</xdr:rowOff>
    </xdr:from>
    <xdr:to>
      <xdr:col>146</xdr:col>
      <xdr:colOff>0</xdr:colOff>
      <xdr:row>2</xdr:row>
      <xdr:rowOff>0</xdr:rowOff>
    </xdr:to>
    <xdr:sp>
      <xdr:nvSpPr>
        <xdr:cNvPr id="3" name="text 3"/>
        <xdr:cNvSpPr>
          <a:spLocks/>
        </xdr:cNvSpPr>
      </xdr:nvSpPr>
      <xdr:spPr>
        <a:xfrm>
          <a:off x="1030414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Holešovice</a:t>
          </a:r>
        </a:p>
      </xdr:txBody>
    </xdr:sp>
    <xdr:clientData/>
  </xdr:twoCellAnchor>
  <xdr:twoCellAnchor>
    <xdr:from>
      <xdr:col>142</xdr:col>
      <xdr:colOff>0</xdr:colOff>
      <xdr:row>23</xdr:row>
      <xdr:rowOff>0</xdr:rowOff>
    </xdr:from>
    <xdr:to>
      <xdr:col>143</xdr:col>
      <xdr:colOff>0</xdr:colOff>
      <xdr:row>24</xdr:row>
      <xdr:rowOff>0</xdr:rowOff>
    </xdr:to>
    <xdr:sp>
      <xdr:nvSpPr>
        <xdr:cNvPr id="4" name="text 7166"/>
        <xdr:cNvSpPr txBox="1">
          <a:spLocks noChangeArrowheads="1"/>
        </xdr:cNvSpPr>
      </xdr:nvSpPr>
      <xdr:spPr>
        <a:xfrm>
          <a:off x="1050417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23</xdr:row>
      <xdr:rowOff>114300</xdr:rowOff>
    </xdr:from>
    <xdr:to>
      <xdr:col>142</xdr:col>
      <xdr:colOff>0</xdr:colOff>
      <xdr:row>23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978550" y="59626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32</xdr:row>
      <xdr:rowOff>114300</xdr:rowOff>
    </xdr:from>
    <xdr:to>
      <xdr:col>157</xdr:col>
      <xdr:colOff>0</xdr:colOff>
      <xdr:row>32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06013250" y="8020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32</xdr:row>
      <xdr:rowOff>0</xdr:rowOff>
    </xdr:from>
    <xdr:ext cx="971550" cy="228600"/>
    <xdr:sp>
      <xdr:nvSpPr>
        <xdr:cNvPr id="8" name="text 7166"/>
        <xdr:cNvSpPr txBox="1">
          <a:spLocks noChangeArrowheads="1"/>
        </xdr:cNvSpPr>
      </xdr:nvSpPr>
      <xdr:spPr>
        <a:xfrm>
          <a:off x="105041700" y="7905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128</xdr:col>
      <xdr:colOff>0</xdr:colOff>
      <xdr:row>32</xdr:row>
      <xdr:rowOff>114300</xdr:rowOff>
    </xdr:from>
    <xdr:to>
      <xdr:col>142</xdr:col>
      <xdr:colOff>0</xdr:colOff>
      <xdr:row>32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94640400" y="8020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49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1334750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192</xdr:col>
      <xdr:colOff>0</xdr:colOff>
      <xdr:row>16</xdr:row>
      <xdr:rowOff>114300</xdr:rowOff>
    </xdr:from>
    <xdr:to>
      <xdr:col>198</xdr:col>
      <xdr:colOff>390525</xdr:colOff>
      <xdr:row>16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142189200" y="4362450"/>
          <a:ext cx="4848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466725</xdr:colOff>
      <xdr:row>13</xdr:row>
      <xdr:rowOff>114300</xdr:rowOff>
    </xdr:from>
    <xdr:to>
      <xdr:col>197</xdr:col>
      <xdr:colOff>0</xdr:colOff>
      <xdr:row>13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142655925" y="3676650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23</xdr:row>
      <xdr:rowOff>114300</xdr:rowOff>
    </xdr:from>
    <xdr:to>
      <xdr:col>239</xdr:col>
      <xdr:colOff>0</xdr:colOff>
      <xdr:row>23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106013250" y="5962650"/>
          <a:ext cx="71323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21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23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25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27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2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3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3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3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3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4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4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5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5" name="Line 6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6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7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7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7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7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8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8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8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89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0</xdr:colOff>
      <xdr:row>46</xdr:row>
      <xdr:rowOff>0</xdr:rowOff>
    </xdr:from>
    <xdr:to>
      <xdr:col>240</xdr:col>
      <xdr:colOff>0</xdr:colOff>
      <xdr:row>48</xdr:row>
      <xdr:rowOff>38100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69906950" y="111061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188</xdr:col>
      <xdr:colOff>0</xdr:colOff>
      <xdr:row>14</xdr:row>
      <xdr:rowOff>0</xdr:rowOff>
    </xdr:from>
    <xdr:to>
      <xdr:col>190</xdr:col>
      <xdr:colOff>514350</xdr:colOff>
      <xdr:row>16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139217400" y="3790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Bubny</a:t>
          </a:r>
        </a:p>
      </xdr:txBody>
    </xdr:sp>
    <xdr:clientData/>
  </xdr:twoCellAnchor>
  <xdr:twoCellAnchor editAs="absolute">
    <xdr:from>
      <xdr:col>113</xdr:col>
      <xdr:colOff>28575</xdr:colOff>
      <xdr:row>28</xdr:row>
      <xdr:rowOff>95250</xdr:rowOff>
    </xdr:from>
    <xdr:to>
      <xdr:col>113</xdr:col>
      <xdr:colOff>333375</xdr:colOff>
      <xdr:row>28</xdr:row>
      <xdr:rowOff>209550</xdr:rowOff>
    </xdr:to>
    <xdr:grpSp>
      <xdr:nvGrpSpPr>
        <xdr:cNvPr id="104" name="Group 139"/>
        <xdr:cNvGrpSpPr>
          <a:grpSpLocks noChangeAspect="1"/>
        </xdr:cNvGrpSpPr>
      </xdr:nvGrpSpPr>
      <xdr:grpSpPr>
        <a:xfrm>
          <a:off x="83753325" y="70866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1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10</xdr:row>
      <xdr:rowOff>0</xdr:rowOff>
    </xdr:from>
    <xdr:to>
      <xdr:col>141</xdr:col>
      <xdr:colOff>514350</xdr:colOff>
      <xdr:row>10</xdr:row>
      <xdr:rowOff>228600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104527350" y="28003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oneCellAnchor>
    <xdr:from>
      <xdr:col>209</xdr:col>
      <xdr:colOff>0</xdr:colOff>
      <xdr:row>23</xdr:row>
      <xdr:rowOff>0</xdr:rowOff>
    </xdr:from>
    <xdr:ext cx="514350" cy="228600"/>
    <xdr:sp>
      <xdr:nvSpPr>
        <xdr:cNvPr id="109" name="text 7166"/>
        <xdr:cNvSpPr txBox="1">
          <a:spLocks noChangeArrowheads="1"/>
        </xdr:cNvSpPr>
      </xdr:nvSpPr>
      <xdr:spPr>
        <a:xfrm>
          <a:off x="1550479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119</xdr:col>
      <xdr:colOff>247650</xdr:colOff>
      <xdr:row>20</xdr:row>
      <xdr:rowOff>114300</xdr:rowOff>
    </xdr:from>
    <xdr:to>
      <xdr:col>120</xdr:col>
      <xdr:colOff>504825</xdr:colOff>
      <xdr:row>21</xdr:row>
      <xdr:rowOff>0</xdr:rowOff>
    </xdr:to>
    <xdr:sp>
      <xdr:nvSpPr>
        <xdr:cNvPr id="110" name="Line 242"/>
        <xdr:cNvSpPr>
          <a:spLocks/>
        </xdr:cNvSpPr>
      </xdr:nvSpPr>
      <xdr:spPr>
        <a:xfrm flipH="1">
          <a:off x="88430100" y="52768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21</xdr:row>
      <xdr:rowOff>76200</xdr:rowOff>
    </xdr:from>
    <xdr:to>
      <xdr:col>118</xdr:col>
      <xdr:colOff>495300</xdr:colOff>
      <xdr:row>21</xdr:row>
      <xdr:rowOff>114300</xdr:rowOff>
    </xdr:to>
    <xdr:sp>
      <xdr:nvSpPr>
        <xdr:cNvPr id="111" name="Line 243"/>
        <xdr:cNvSpPr>
          <a:spLocks/>
        </xdr:cNvSpPr>
      </xdr:nvSpPr>
      <xdr:spPr>
        <a:xfrm flipH="1">
          <a:off x="86963250" y="546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18</xdr:row>
      <xdr:rowOff>0</xdr:rowOff>
    </xdr:from>
    <xdr:to>
      <xdr:col>126</xdr:col>
      <xdr:colOff>200025</xdr:colOff>
      <xdr:row>20</xdr:row>
      <xdr:rowOff>114300</xdr:rowOff>
    </xdr:to>
    <xdr:sp>
      <xdr:nvSpPr>
        <xdr:cNvPr id="112" name="Line 244"/>
        <xdr:cNvSpPr>
          <a:spLocks/>
        </xdr:cNvSpPr>
      </xdr:nvSpPr>
      <xdr:spPr>
        <a:xfrm flipH="1">
          <a:off x="89201625" y="4705350"/>
          <a:ext cx="4152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0</xdr:rowOff>
    </xdr:from>
    <xdr:to>
      <xdr:col>119</xdr:col>
      <xdr:colOff>247650</xdr:colOff>
      <xdr:row>21</xdr:row>
      <xdr:rowOff>76200</xdr:rowOff>
    </xdr:to>
    <xdr:sp>
      <xdr:nvSpPr>
        <xdr:cNvPr id="113" name="Line 245"/>
        <xdr:cNvSpPr>
          <a:spLocks/>
        </xdr:cNvSpPr>
      </xdr:nvSpPr>
      <xdr:spPr>
        <a:xfrm flipH="1">
          <a:off x="87687150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12</xdr:col>
      <xdr:colOff>466725</xdr:colOff>
      <xdr:row>19</xdr:row>
      <xdr:rowOff>0</xdr:rowOff>
    </xdr:to>
    <xdr:sp>
      <xdr:nvSpPr>
        <xdr:cNvPr id="114" name="text 3"/>
        <xdr:cNvSpPr>
          <a:spLocks/>
        </xdr:cNvSpPr>
      </xdr:nvSpPr>
      <xdr:spPr>
        <a:xfrm>
          <a:off x="6457950" y="4476750"/>
          <a:ext cx="2466975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Rokytka</a:t>
          </a:r>
        </a:p>
      </xdr:txBody>
    </xdr:sp>
    <xdr:clientData/>
  </xdr:twoCellAnchor>
  <xdr:twoCellAnchor>
    <xdr:from>
      <xdr:col>126</xdr:col>
      <xdr:colOff>200025</xdr:colOff>
      <xdr:row>17</xdr:row>
      <xdr:rowOff>152400</xdr:rowOff>
    </xdr:from>
    <xdr:to>
      <xdr:col>126</xdr:col>
      <xdr:colOff>942975</xdr:colOff>
      <xdr:row>18</xdr:row>
      <xdr:rowOff>0</xdr:rowOff>
    </xdr:to>
    <xdr:sp>
      <xdr:nvSpPr>
        <xdr:cNvPr id="115" name="Line 258"/>
        <xdr:cNvSpPr>
          <a:spLocks/>
        </xdr:cNvSpPr>
      </xdr:nvSpPr>
      <xdr:spPr>
        <a:xfrm flipV="1">
          <a:off x="93354525" y="462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17</xdr:row>
      <xdr:rowOff>114300</xdr:rowOff>
    </xdr:from>
    <xdr:to>
      <xdr:col>128</xdr:col>
      <xdr:colOff>0</xdr:colOff>
      <xdr:row>17</xdr:row>
      <xdr:rowOff>152400</xdr:rowOff>
    </xdr:to>
    <xdr:sp>
      <xdr:nvSpPr>
        <xdr:cNvPr id="116" name="Line 259"/>
        <xdr:cNvSpPr>
          <a:spLocks/>
        </xdr:cNvSpPr>
      </xdr:nvSpPr>
      <xdr:spPr>
        <a:xfrm flipV="1">
          <a:off x="94078425" y="4591050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17</xdr:row>
      <xdr:rowOff>152400</xdr:rowOff>
    </xdr:from>
    <xdr:to>
      <xdr:col>159</xdr:col>
      <xdr:colOff>0</xdr:colOff>
      <xdr:row>18</xdr:row>
      <xdr:rowOff>0</xdr:rowOff>
    </xdr:to>
    <xdr:sp>
      <xdr:nvSpPr>
        <xdr:cNvPr id="117" name="Line 261"/>
        <xdr:cNvSpPr>
          <a:spLocks/>
        </xdr:cNvSpPr>
      </xdr:nvSpPr>
      <xdr:spPr>
        <a:xfrm flipH="1" flipV="1">
          <a:off x="117157500" y="462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17</xdr:row>
      <xdr:rowOff>114300</xdr:rowOff>
    </xdr:from>
    <xdr:to>
      <xdr:col>158</xdr:col>
      <xdr:colOff>228600</xdr:colOff>
      <xdr:row>17</xdr:row>
      <xdr:rowOff>152400</xdr:rowOff>
    </xdr:to>
    <xdr:sp>
      <xdr:nvSpPr>
        <xdr:cNvPr id="118" name="Line 262"/>
        <xdr:cNvSpPr>
          <a:spLocks/>
        </xdr:cNvSpPr>
      </xdr:nvSpPr>
      <xdr:spPr>
        <a:xfrm flipH="1" flipV="1">
          <a:off x="116414550" y="459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18</xdr:row>
      <xdr:rowOff>0</xdr:rowOff>
    </xdr:from>
    <xdr:to>
      <xdr:col>160</xdr:col>
      <xdr:colOff>238125</xdr:colOff>
      <xdr:row>18</xdr:row>
      <xdr:rowOff>114300</xdr:rowOff>
    </xdr:to>
    <xdr:sp>
      <xdr:nvSpPr>
        <xdr:cNvPr id="119" name="Line 263"/>
        <xdr:cNvSpPr>
          <a:spLocks/>
        </xdr:cNvSpPr>
      </xdr:nvSpPr>
      <xdr:spPr>
        <a:xfrm flipH="1" flipV="1">
          <a:off x="117900450" y="47053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390525</xdr:colOff>
      <xdr:row>22</xdr:row>
      <xdr:rowOff>66675</xdr:rowOff>
    </xdr:from>
    <xdr:to>
      <xdr:col>82</xdr:col>
      <xdr:colOff>590550</xdr:colOff>
      <xdr:row>22</xdr:row>
      <xdr:rowOff>180975</xdr:rowOff>
    </xdr:to>
    <xdr:grpSp>
      <xdr:nvGrpSpPr>
        <xdr:cNvPr id="120" name="Group 274"/>
        <xdr:cNvGrpSpPr>
          <a:grpSpLocks noChangeAspect="1"/>
        </xdr:cNvGrpSpPr>
      </xdr:nvGrpSpPr>
      <xdr:grpSpPr>
        <a:xfrm>
          <a:off x="60340875" y="56864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21" name="Line 27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7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7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7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7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8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504825</xdr:colOff>
      <xdr:row>23</xdr:row>
      <xdr:rowOff>114300</xdr:rowOff>
    </xdr:from>
    <xdr:to>
      <xdr:col>103</xdr:col>
      <xdr:colOff>19050</xdr:colOff>
      <xdr:row>23</xdr:row>
      <xdr:rowOff>114300</xdr:rowOff>
    </xdr:to>
    <xdr:sp>
      <xdr:nvSpPr>
        <xdr:cNvPr id="127" name="Line 293"/>
        <xdr:cNvSpPr>
          <a:spLocks/>
        </xdr:cNvSpPr>
      </xdr:nvSpPr>
      <xdr:spPr>
        <a:xfrm>
          <a:off x="72856725" y="5962650"/>
          <a:ext cx="345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8" name="Line 29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29" name="Line 29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0" name="Line 29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1" name="Line 29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2" name="Line 29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3" name="Line 29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4" name="Line 30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5" name="Line 30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6" name="Line 30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7" name="Line 30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8" name="Line 30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9" name="Line 30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0" name="Line 30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1" name="Line 30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2" name="Line 30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3" name="Line 30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4" name="Line 31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5" name="Line 31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6" name="Line 31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7" name="Line 31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8" name="Line 31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9" name="Line 31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0" name="Line 31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1" name="Line 31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2" name="Line 3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3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3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3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3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3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3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3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0" name="Line 3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1" name="Line 3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2" name="Line 32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3" name="Line 32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4" name="Line 3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3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3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3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3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3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3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3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2" name="Line 3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3" name="Line 3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4" name="Line 34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5" name="Line 34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50</xdr:row>
      <xdr:rowOff>19050</xdr:rowOff>
    </xdr:from>
    <xdr:to>
      <xdr:col>143</xdr:col>
      <xdr:colOff>504825</xdr:colOff>
      <xdr:row>50</xdr:row>
      <xdr:rowOff>19050</xdr:rowOff>
    </xdr:to>
    <xdr:sp>
      <xdr:nvSpPr>
        <xdr:cNvPr id="176" name="Line 343"/>
        <xdr:cNvSpPr>
          <a:spLocks/>
        </xdr:cNvSpPr>
      </xdr:nvSpPr>
      <xdr:spPr>
        <a:xfrm flipH="1">
          <a:off x="1060037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50</xdr:row>
      <xdr:rowOff>19050</xdr:rowOff>
    </xdr:from>
    <xdr:to>
      <xdr:col>143</xdr:col>
      <xdr:colOff>504825</xdr:colOff>
      <xdr:row>50</xdr:row>
      <xdr:rowOff>19050</xdr:rowOff>
    </xdr:to>
    <xdr:sp>
      <xdr:nvSpPr>
        <xdr:cNvPr id="177" name="Line 344"/>
        <xdr:cNvSpPr>
          <a:spLocks/>
        </xdr:cNvSpPr>
      </xdr:nvSpPr>
      <xdr:spPr>
        <a:xfrm flipH="1">
          <a:off x="1060037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143</xdr:col>
      <xdr:colOff>85725</xdr:colOff>
      <xdr:row>9</xdr:row>
      <xdr:rowOff>66675</xdr:rowOff>
    </xdr:from>
    <xdr:to>
      <xdr:col>144</xdr:col>
      <xdr:colOff>828675</xdr:colOff>
      <xdr:row>11</xdr:row>
      <xdr:rowOff>0</xdr:rowOff>
    </xdr:to>
    <xdr:pic>
      <xdr:nvPicPr>
        <xdr:cNvPr id="178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98975" y="26003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190500</xdr:colOff>
      <xdr:row>12</xdr:row>
      <xdr:rowOff>0</xdr:rowOff>
    </xdr:from>
    <xdr:to>
      <xdr:col>143</xdr:col>
      <xdr:colOff>314325</xdr:colOff>
      <xdr:row>31</xdr:row>
      <xdr:rowOff>28575</xdr:rowOff>
    </xdr:to>
    <xdr:sp>
      <xdr:nvSpPr>
        <xdr:cNvPr id="179" name="Rectangle 355" descr="Vodorovné cihly"/>
        <xdr:cNvSpPr>
          <a:spLocks/>
        </xdr:cNvSpPr>
      </xdr:nvSpPr>
      <xdr:spPr>
        <a:xfrm>
          <a:off x="106203750" y="3333750"/>
          <a:ext cx="133350" cy="4371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18</xdr:row>
      <xdr:rowOff>66675</xdr:rowOff>
    </xdr:from>
    <xdr:to>
      <xdr:col>157</xdr:col>
      <xdr:colOff>0</xdr:colOff>
      <xdr:row>22</xdr:row>
      <xdr:rowOff>152400</xdr:rowOff>
    </xdr:to>
    <xdr:grpSp>
      <xdr:nvGrpSpPr>
        <xdr:cNvPr id="180" name="Group 356"/>
        <xdr:cNvGrpSpPr>
          <a:grpSpLocks/>
        </xdr:cNvGrpSpPr>
      </xdr:nvGrpSpPr>
      <xdr:grpSpPr>
        <a:xfrm>
          <a:off x="94640400" y="4772025"/>
          <a:ext cx="21774150" cy="1000125"/>
          <a:chOff x="89" y="191"/>
          <a:chExt cx="863" cy="32"/>
        </a:xfrm>
        <a:solidFill>
          <a:srgbClr val="FFFFFF"/>
        </a:solidFill>
      </xdr:grpSpPr>
      <xdr:sp>
        <xdr:nvSpPr>
          <xdr:cNvPr id="181" name="Rectangle 35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5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5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6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6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6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6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6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6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36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6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6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7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7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7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17</xdr:row>
      <xdr:rowOff>114300</xdr:rowOff>
    </xdr:from>
    <xdr:to>
      <xdr:col>157</xdr:col>
      <xdr:colOff>0</xdr:colOff>
      <xdr:row>17</xdr:row>
      <xdr:rowOff>114300</xdr:rowOff>
    </xdr:to>
    <xdr:sp>
      <xdr:nvSpPr>
        <xdr:cNvPr id="197" name="Line 374"/>
        <xdr:cNvSpPr>
          <a:spLocks/>
        </xdr:cNvSpPr>
      </xdr:nvSpPr>
      <xdr:spPr>
        <a:xfrm>
          <a:off x="106013250" y="4591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17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105041700" y="4476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128</xdr:col>
      <xdr:colOff>0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199" name="Line 376"/>
        <xdr:cNvSpPr>
          <a:spLocks/>
        </xdr:cNvSpPr>
      </xdr:nvSpPr>
      <xdr:spPr>
        <a:xfrm>
          <a:off x="94640400" y="45910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0</xdr:colOff>
      <xdr:row>14</xdr:row>
      <xdr:rowOff>114300</xdr:rowOff>
    </xdr:from>
    <xdr:to>
      <xdr:col>157</xdr:col>
      <xdr:colOff>0</xdr:colOff>
      <xdr:row>14</xdr:row>
      <xdr:rowOff>114300</xdr:rowOff>
    </xdr:to>
    <xdr:sp>
      <xdr:nvSpPr>
        <xdr:cNvPr id="200" name="Line 377"/>
        <xdr:cNvSpPr>
          <a:spLocks/>
        </xdr:cNvSpPr>
      </xdr:nvSpPr>
      <xdr:spPr>
        <a:xfrm>
          <a:off x="106013250" y="39052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14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105041700" y="3790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128</xdr:col>
      <xdr:colOff>0</xdr:colOff>
      <xdr:row>14</xdr:row>
      <xdr:rowOff>114300</xdr:rowOff>
    </xdr:from>
    <xdr:to>
      <xdr:col>142</xdr:col>
      <xdr:colOff>0</xdr:colOff>
      <xdr:row>14</xdr:row>
      <xdr:rowOff>114300</xdr:rowOff>
    </xdr:to>
    <xdr:sp>
      <xdr:nvSpPr>
        <xdr:cNvPr id="202" name="Line 379"/>
        <xdr:cNvSpPr>
          <a:spLocks/>
        </xdr:cNvSpPr>
      </xdr:nvSpPr>
      <xdr:spPr>
        <a:xfrm>
          <a:off x="94640400" y="3905250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504825</xdr:colOff>
      <xdr:row>18</xdr:row>
      <xdr:rowOff>0</xdr:rowOff>
    </xdr:from>
    <xdr:to>
      <xdr:col>240</xdr:col>
      <xdr:colOff>0</xdr:colOff>
      <xdr:row>20</xdr:row>
      <xdr:rowOff>0</xdr:rowOff>
    </xdr:to>
    <xdr:sp>
      <xdr:nvSpPr>
        <xdr:cNvPr id="203" name="text 37"/>
        <xdr:cNvSpPr txBox="1">
          <a:spLocks noChangeArrowheads="1"/>
        </xdr:cNvSpPr>
      </xdr:nvSpPr>
      <xdr:spPr>
        <a:xfrm>
          <a:off x="175383825" y="4705350"/>
          <a:ext cx="24669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Praha - Bubeneč</a:t>
          </a:r>
        </a:p>
      </xdr:txBody>
    </xdr:sp>
    <xdr:clientData/>
  </xdr:twoCellAnchor>
  <xdr:twoCellAnchor>
    <xdr:from>
      <xdr:col>143</xdr:col>
      <xdr:colOff>0</xdr:colOff>
      <xdr:row>26</xdr:row>
      <xdr:rowOff>114300</xdr:rowOff>
    </xdr:from>
    <xdr:to>
      <xdr:col>238</xdr:col>
      <xdr:colOff>504825</xdr:colOff>
      <xdr:row>26</xdr:row>
      <xdr:rowOff>114300</xdr:rowOff>
    </xdr:to>
    <xdr:sp>
      <xdr:nvSpPr>
        <xdr:cNvPr id="204" name="Line 381"/>
        <xdr:cNvSpPr>
          <a:spLocks/>
        </xdr:cNvSpPr>
      </xdr:nvSpPr>
      <xdr:spPr>
        <a:xfrm>
          <a:off x="106013250" y="6648450"/>
          <a:ext cx="7085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205" name="text 7166"/>
        <xdr:cNvSpPr txBox="1">
          <a:spLocks noChangeArrowheads="1"/>
        </xdr:cNvSpPr>
      </xdr:nvSpPr>
      <xdr:spPr>
        <a:xfrm>
          <a:off x="1050417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77</xdr:col>
      <xdr:colOff>0</xdr:colOff>
      <xdr:row>26</xdr:row>
      <xdr:rowOff>114300</xdr:rowOff>
    </xdr:from>
    <xdr:to>
      <xdr:col>142</xdr:col>
      <xdr:colOff>0</xdr:colOff>
      <xdr:row>26</xdr:row>
      <xdr:rowOff>114300</xdr:rowOff>
    </xdr:to>
    <xdr:sp>
      <xdr:nvSpPr>
        <xdr:cNvPr id="206" name="Line 383"/>
        <xdr:cNvSpPr>
          <a:spLocks/>
        </xdr:cNvSpPr>
      </xdr:nvSpPr>
      <xdr:spPr>
        <a:xfrm>
          <a:off x="56978550" y="6648450"/>
          <a:ext cx="4806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514350</xdr:colOff>
      <xdr:row>35</xdr:row>
      <xdr:rowOff>114300</xdr:rowOff>
    </xdr:from>
    <xdr:to>
      <xdr:col>178</xdr:col>
      <xdr:colOff>0</xdr:colOff>
      <xdr:row>35</xdr:row>
      <xdr:rowOff>114300</xdr:rowOff>
    </xdr:to>
    <xdr:sp>
      <xdr:nvSpPr>
        <xdr:cNvPr id="207" name="Line 388"/>
        <xdr:cNvSpPr>
          <a:spLocks/>
        </xdr:cNvSpPr>
      </xdr:nvSpPr>
      <xdr:spPr>
        <a:xfrm flipV="1">
          <a:off x="102584250" y="8705850"/>
          <a:ext cx="29203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190500</xdr:colOff>
      <xdr:row>38</xdr:row>
      <xdr:rowOff>114300</xdr:rowOff>
    </xdr:from>
    <xdr:to>
      <xdr:col>182</xdr:col>
      <xdr:colOff>504825</xdr:colOff>
      <xdr:row>38</xdr:row>
      <xdr:rowOff>114300</xdr:rowOff>
    </xdr:to>
    <xdr:sp>
      <xdr:nvSpPr>
        <xdr:cNvPr id="208" name="Line 390"/>
        <xdr:cNvSpPr>
          <a:spLocks/>
        </xdr:cNvSpPr>
      </xdr:nvSpPr>
      <xdr:spPr>
        <a:xfrm flipV="1">
          <a:off x="120091200" y="9391650"/>
          <a:ext cx="1517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38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12458700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twoCellAnchor>
    <xdr:from>
      <xdr:col>162</xdr:col>
      <xdr:colOff>171450</xdr:colOff>
      <xdr:row>41</xdr:row>
      <xdr:rowOff>114300</xdr:rowOff>
    </xdr:from>
    <xdr:to>
      <xdr:col>180</xdr:col>
      <xdr:colOff>495300</xdr:colOff>
      <xdr:row>41</xdr:row>
      <xdr:rowOff>114300</xdr:rowOff>
    </xdr:to>
    <xdr:sp>
      <xdr:nvSpPr>
        <xdr:cNvPr id="210" name="Line 392"/>
        <xdr:cNvSpPr>
          <a:spLocks/>
        </xdr:cNvSpPr>
      </xdr:nvSpPr>
      <xdr:spPr>
        <a:xfrm flipV="1">
          <a:off x="120072150" y="10077450"/>
          <a:ext cx="1369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41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124587000" y="9963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162</xdr:col>
      <xdr:colOff>171450</xdr:colOff>
      <xdr:row>44</xdr:row>
      <xdr:rowOff>114300</xdr:rowOff>
    </xdr:from>
    <xdr:to>
      <xdr:col>174</xdr:col>
      <xdr:colOff>476250</xdr:colOff>
      <xdr:row>44</xdr:row>
      <xdr:rowOff>114300</xdr:rowOff>
    </xdr:to>
    <xdr:sp>
      <xdr:nvSpPr>
        <xdr:cNvPr id="212" name="Line 394"/>
        <xdr:cNvSpPr>
          <a:spLocks/>
        </xdr:cNvSpPr>
      </xdr:nvSpPr>
      <xdr:spPr>
        <a:xfrm flipV="1">
          <a:off x="120072150" y="10763250"/>
          <a:ext cx="922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228600</xdr:colOff>
      <xdr:row>44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124587000" y="1064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4" name="Line 44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5" name="Line 44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6" name="Line 44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7" name="Line 447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18" name="Line 44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19" name="Line 449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0" name="Line 45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1" name="Line 451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2" name="Line 45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3" name="Line 45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4" name="Line 45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25" name="Line 45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6" name="Line 45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7" name="Line 457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8" name="Line 45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29" name="Line 459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30" name="Line 46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31" name="Line 461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2" name="Line 462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3" name="Line 463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4" name="Line 464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5" name="Line 465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6" name="Line 466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37" name="Line 467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38" name="Line 46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39" name="Line 46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0" name="Line 47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1" name="Line 47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2" name="Line 47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3" name="Line 47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4" name="Line 47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5" name="Line 47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6" name="Line 47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7" name="Line 47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48" name="Line 47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9" name="Line 47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0" name="Line 48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1" name="Line 48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2" name="Line 48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3" name="Line 48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4" name="Line 48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5" name="Line 48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6" name="Line 48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7" name="Line 48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8" name="Line 48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59" name="Line 48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60" name="Line 49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261" name="Line 49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2" name="Line 49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3" name="Line 49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4" name="Line 49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5" name="Line 495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6" name="Line 49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7" name="Line 497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68" name="Line 49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69" name="Line 499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0" name="Line 500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71" name="Line 501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2" name="Line 502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9525</xdr:rowOff>
    </xdr:from>
    <xdr:to>
      <xdr:col>194</xdr:col>
      <xdr:colOff>9525</xdr:colOff>
      <xdr:row>2</xdr:row>
      <xdr:rowOff>9525</xdr:rowOff>
    </xdr:to>
    <xdr:sp>
      <xdr:nvSpPr>
        <xdr:cNvPr id="273" name="Line 503"/>
        <xdr:cNvSpPr>
          <a:spLocks/>
        </xdr:cNvSpPr>
      </xdr:nvSpPr>
      <xdr:spPr>
        <a:xfrm flipH="1">
          <a:off x="143151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4" name="Line 504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5" name="Line 505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6" name="Line 506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7" name="Line 507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8" name="Line 508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962025</xdr:colOff>
      <xdr:row>2</xdr:row>
      <xdr:rowOff>19050</xdr:rowOff>
    </xdr:from>
    <xdr:to>
      <xdr:col>193</xdr:col>
      <xdr:colOff>504825</xdr:colOff>
      <xdr:row>2</xdr:row>
      <xdr:rowOff>19050</xdr:rowOff>
    </xdr:to>
    <xdr:sp>
      <xdr:nvSpPr>
        <xdr:cNvPr id="279" name="Line 509"/>
        <xdr:cNvSpPr>
          <a:spLocks/>
        </xdr:cNvSpPr>
      </xdr:nvSpPr>
      <xdr:spPr>
        <a:xfrm flipH="1">
          <a:off x="143151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0" name="Line 510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1" name="Line 511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2" name="Line 512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3" name="Line 513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4" name="Line 514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962025</xdr:colOff>
      <xdr:row>2</xdr:row>
      <xdr:rowOff>19050</xdr:rowOff>
    </xdr:from>
    <xdr:to>
      <xdr:col>195</xdr:col>
      <xdr:colOff>504825</xdr:colOff>
      <xdr:row>2</xdr:row>
      <xdr:rowOff>19050</xdr:rowOff>
    </xdr:to>
    <xdr:sp>
      <xdr:nvSpPr>
        <xdr:cNvPr id="285" name="Line 515"/>
        <xdr:cNvSpPr>
          <a:spLocks/>
        </xdr:cNvSpPr>
      </xdr:nvSpPr>
      <xdr:spPr>
        <a:xfrm flipH="1">
          <a:off x="144637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86" name="Line 516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87" name="Line 517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88" name="Line 518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89" name="Line 519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0" name="Line 520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1" name="Line 521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2" name="Line 522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3" name="Line 523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4" name="Line 524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5" name="Line 525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19050</xdr:rowOff>
    </xdr:from>
    <xdr:to>
      <xdr:col>191</xdr:col>
      <xdr:colOff>504825</xdr:colOff>
      <xdr:row>2</xdr:row>
      <xdr:rowOff>19050</xdr:rowOff>
    </xdr:to>
    <xdr:sp>
      <xdr:nvSpPr>
        <xdr:cNvPr id="296" name="Line 526"/>
        <xdr:cNvSpPr>
          <a:spLocks/>
        </xdr:cNvSpPr>
      </xdr:nvSpPr>
      <xdr:spPr>
        <a:xfrm flipH="1">
          <a:off x="141665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962025</xdr:colOff>
      <xdr:row>2</xdr:row>
      <xdr:rowOff>9525</xdr:rowOff>
    </xdr:from>
    <xdr:to>
      <xdr:col>192</xdr:col>
      <xdr:colOff>9525</xdr:colOff>
      <xdr:row>2</xdr:row>
      <xdr:rowOff>9525</xdr:rowOff>
    </xdr:to>
    <xdr:sp>
      <xdr:nvSpPr>
        <xdr:cNvPr id="297" name="Line 527"/>
        <xdr:cNvSpPr>
          <a:spLocks/>
        </xdr:cNvSpPr>
      </xdr:nvSpPr>
      <xdr:spPr>
        <a:xfrm flipH="1">
          <a:off x="141665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298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20</xdr:col>
      <xdr:colOff>0</xdr:colOff>
      <xdr:row>49</xdr:row>
      <xdr:rowOff>0</xdr:rowOff>
    </xdr:to>
    <xdr:sp>
      <xdr:nvSpPr>
        <xdr:cNvPr id="299" name="text 6"/>
        <xdr:cNvSpPr txBox="1">
          <a:spLocks noChangeArrowheads="1"/>
        </xdr:cNvSpPr>
      </xdr:nvSpPr>
      <xdr:spPr>
        <a:xfrm>
          <a:off x="4972050" y="11334750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201</xdr:col>
      <xdr:colOff>0</xdr:colOff>
      <xdr:row>48</xdr:row>
      <xdr:rowOff>0</xdr:rowOff>
    </xdr:from>
    <xdr:to>
      <xdr:col>208</xdr:col>
      <xdr:colOff>0</xdr:colOff>
      <xdr:row>50</xdr:row>
      <xdr:rowOff>0</xdr:rowOff>
    </xdr:to>
    <xdr:sp>
      <xdr:nvSpPr>
        <xdr:cNvPr id="300" name="text 55"/>
        <xdr:cNvSpPr txBox="1">
          <a:spLocks noChangeArrowheads="1"/>
        </xdr:cNvSpPr>
      </xdr:nvSpPr>
      <xdr:spPr>
        <a:xfrm>
          <a:off x="1491043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191</xdr:col>
      <xdr:colOff>0</xdr:colOff>
      <xdr:row>49</xdr:row>
      <xdr:rowOff>0</xdr:rowOff>
    </xdr:from>
    <xdr:to>
      <xdr:col>198</xdr:col>
      <xdr:colOff>0</xdr:colOff>
      <xdr:row>51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141674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181</xdr:col>
      <xdr:colOff>0</xdr:colOff>
      <xdr:row>48</xdr:row>
      <xdr:rowOff>0</xdr:rowOff>
    </xdr:from>
    <xdr:to>
      <xdr:col>188</xdr:col>
      <xdr:colOff>0</xdr:colOff>
      <xdr:row>50</xdr:row>
      <xdr:rowOff>0</xdr:rowOff>
    </xdr:to>
    <xdr:sp>
      <xdr:nvSpPr>
        <xdr:cNvPr id="302" name="text 55"/>
        <xdr:cNvSpPr txBox="1">
          <a:spLocks noChangeArrowheads="1"/>
        </xdr:cNvSpPr>
      </xdr:nvSpPr>
      <xdr:spPr>
        <a:xfrm>
          <a:off x="134245350" y="11601450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167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303" name="text 55"/>
        <xdr:cNvSpPr txBox="1">
          <a:spLocks noChangeArrowheads="1"/>
        </xdr:cNvSpPr>
      </xdr:nvSpPr>
      <xdr:spPr>
        <a:xfrm>
          <a:off x="1238440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211</xdr:col>
      <xdr:colOff>0</xdr:colOff>
      <xdr:row>46</xdr:row>
      <xdr:rowOff>0</xdr:rowOff>
    </xdr:from>
    <xdr:to>
      <xdr:col>226</xdr:col>
      <xdr:colOff>0</xdr:colOff>
      <xdr:row>48</xdr:row>
      <xdr:rowOff>38100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6533850" y="11106150"/>
          <a:ext cx="10915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514350" y="6534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306" name="Line 540"/>
        <xdr:cNvSpPr>
          <a:spLocks/>
        </xdr:cNvSpPr>
      </xdr:nvSpPr>
      <xdr:spPr>
        <a:xfrm flipH="1">
          <a:off x="514350" y="5962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07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308" name="text 7094"/>
        <xdr:cNvSpPr txBox="1">
          <a:spLocks noChangeArrowheads="1"/>
        </xdr:cNvSpPr>
      </xdr:nvSpPr>
      <xdr:spPr>
        <a:xfrm>
          <a:off x="514350" y="5162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7</xdr:col>
      <xdr:colOff>457200</xdr:colOff>
      <xdr:row>20</xdr:row>
      <xdr:rowOff>114300</xdr:rowOff>
    </xdr:to>
    <xdr:sp>
      <xdr:nvSpPr>
        <xdr:cNvPr id="309" name="Line 544"/>
        <xdr:cNvSpPr>
          <a:spLocks/>
        </xdr:cNvSpPr>
      </xdr:nvSpPr>
      <xdr:spPr>
        <a:xfrm>
          <a:off x="1028700" y="5276850"/>
          <a:ext cx="440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9</xdr:col>
      <xdr:colOff>438150</xdr:colOff>
      <xdr:row>29</xdr:row>
      <xdr:rowOff>114300</xdr:rowOff>
    </xdr:to>
    <xdr:sp>
      <xdr:nvSpPr>
        <xdr:cNvPr id="310" name="Line 545"/>
        <xdr:cNvSpPr>
          <a:spLocks/>
        </xdr:cNvSpPr>
      </xdr:nvSpPr>
      <xdr:spPr>
        <a:xfrm>
          <a:off x="1028700" y="7334250"/>
          <a:ext cx="586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285750</xdr:colOff>
      <xdr:row>41</xdr:row>
      <xdr:rowOff>133350</xdr:rowOff>
    </xdr:from>
    <xdr:to>
      <xdr:col>121</xdr:col>
      <xdr:colOff>495300</xdr:colOff>
      <xdr:row>43</xdr:row>
      <xdr:rowOff>219075</xdr:rowOff>
    </xdr:to>
    <xdr:sp>
      <xdr:nvSpPr>
        <xdr:cNvPr id="311" name="Line 551"/>
        <xdr:cNvSpPr>
          <a:spLocks/>
        </xdr:cNvSpPr>
      </xdr:nvSpPr>
      <xdr:spPr>
        <a:xfrm>
          <a:off x="88982550" y="10096500"/>
          <a:ext cx="118110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0</xdr:colOff>
      <xdr:row>44</xdr:row>
      <xdr:rowOff>0</xdr:rowOff>
    </xdr:from>
    <xdr:ext cx="971550" cy="457200"/>
    <xdr:sp>
      <xdr:nvSpPr>
        <xdr:cNvPr id="312" name="text 774"/>
        <xdr:cNvSpPr txBox="1">
          <a:spLocks noChangeArrowheads="1"/>
        </xdr:cNvSpPr>
      </xdr:nvSpPr>
      <xdr:spPr>
        <a:xfrm>
          <a:off x="89668350" y="10648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0,880</a:t>
          </a:r>
        </a:p>
      </xdr:txBody>
    </xdr:sp>
    <xdr:clientData/>
  </xdr:oneCellAnchor>
  <xdr:oneCellAnchor>
    <xdr:from>
      <xdr:col>209</xdr:col>
      <xdr:colOff>0</xdr:colOff>
      <xdr:row>26</xdr:row>
      <xdr:rowOff>0</xdr:rowOff>
    </xdr:from>
    <xdr:ext cx="514350" cy="228600"/>
    <xdr:sp>
      <xdr:nvSpPr>
        <xdr:cNvPr id="313" name="text 7166"/>
        <xdr:cNvSpPr txBox="1">
          <a:spLocks noChangeArrowheads="1"/>
        </xdr:cNvSpPr>
      </xdr:nvSpPr>
      <xdr:spPr>
        <a:xfrm>
          <a:off x="1550479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238</xdr:col>
      <xdr:colOff>923925</xdr:colOff>
      <xdr:row>26</xdr:row>
      <xdr:rowOff>114300</xdr:rowOff>
    </xdr:from>
    <xdr:to>
      <xdr:col>239</xdr:col>
      <xdr:colOff>495300</xdr:colOff>
      <xdr:row>26</xdr:row>
      <xdr:rowOff>114300</xdr:rowOff>
    </xdr:to>
    <xdr:sp>
      <xdr:nvSpPr>
        <xdr:cNvPr id="314" name="Line 554"/>
        <xdr:cNvSpPr>
          <a:spLocks/>
        </xdr:cNvSpPr>
      </xdr:nvSpPr>
      <xdr:spPr>
        <a:xfrm>
          <a:off x="177288825" y="6648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23</xdr:row>
      <xdr:rowOff>0</xdr:rowOff>
    </xdr:from>
    <xdr:to>
      <xdr:col>240</xdr:col>
      <xdr:colOff>0</xdr:colOff>
      <xdr:row>24</xdr:row>
      <xdr:rowOff>0</xdr:rowOff>
    </xdr:to>
    <xdr:sp>
      <xdr:nvSpPr>
        <xdr:cNvPr id="315" name="text 7094"/>
        <xdr:cNvSpPr txBox="1">
          <a:spLocks noChangeArrowheads="1"/>
        </xdr:cNvSpPr>
      </xdr:nvSpPr>
      <xdr:spPr>
        <a:xfrm>
          <a:off x="177336450" y="5848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457200</xdr:colOff>
      <xdr:row>26</xdr:row>
      <xdr:rowOff>0</xdr:rowOff>
    </xdr:from>
    <xdr:to>
      <xdr:col>239</xdr:col>
      <xdr:colOff>0</xdr:colOff>
      <xdr:row>27</xdr:row>
      <xdr:rowOff>0</xdr:rowOff>
    </xdr:to>
    <xdr:sp>
      <xdr:nvSpPr>
        <xdr:cNvPr id="316" name="text 7093"/>
        <xdr:cNvSpPr txBox="1">
          <a:spLocks noChangeArrowheads="1"/>
        </xdr:cNvSpPr>
      </xdr:nvSpPr>
      <xdr:spPr>
        <a:xfrm>
          <a:off x="176822100" y="6534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191</xdr:col>
      <xdr:colOff>0</xdr:colOff>
      <xdr:row>16</xdr:row>
      <xdr:rowOff>0</xdr:rowOff>
    </xdr:from>
    <xdr:to>
      <xdr:col>192</xdr:col>
      <xdr:colOff>0</xdr:colOff>
      <xdr:row>17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141674850" y="4248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191</xdr:col>
      <xdr:colOff>0</xdr:colOff>
      <xdr:row>13</xdr:row>
      <xdr:rowOff>114300</xdr:rowOff>
    </xdr:from>
    <xdr:to>
      <xdr:col>192</xdr:col>
      <xdr:colOff>19050</xdr:colOff>
      <xdr:row>13</xdr:row>
      <xdr:rowOff>114300</xdr:rowOff>
    </xdr:to>
    <xdr:sp>
      <xdr:nvSpPr>
        <xdr:cNvPr id="318" name="Line 581"/>
        <xdr:cNvSpPr>
          <a:spLocks/>
        </xdr:cNvSpPr>
      </xdr:nvSpPr>
      <xdr:spPr>
        <a:xfrm flipH="1">
          <a:off x="141674850" y="3676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0</xdr:colOff>
      <xdr:row>13</xdr:row>
      <xdr:rowOff>0</xdr:rowOff>
    </xdr:from>
    <xdr:to>
      <xdr:col>192</xdr:col>
      <xdr:colOff>514350</xdr:colOff>
      <xdr:row>14</xdr:row>
      <xdr:rowOff>0</xdr:rowOff>
    </xdr:to>
    <xdr:sp>
      <xdr:nvSpPr>
        <xdr:cNvPr id="319" name="text 7093"/>
        <xdr:cNvSpPr txBox="1">
          <a:spLocks noChangeArrowheads="1"/>
        </xdr:cNvSpPr>
      </xdr:nvSpPr>
      <xdr:spPr>
        <a:xfrm>
          <a:off x="142189200" y="3562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190500</xdr:colOff>
      <xdr:row>20</xdr:row>
      <xdr:rowOff>9525</xdr:rowOff>
    </xdr:from>
    <xdr:to>
      <xdr:col>142</xdr:col>
      <xdr:colOff>695325</xdr:colOff>
      <xdr:row>21</xdr:row>
      <xdr:rowOff>9525</xdr:rowOff>
    </xdr:to>
    <xdr:sp>
      <xdr:nvSpPr>
        <xdr:cNvPr id="320" name="text 7125"/>
        <xdr:cNvSpPr txBox="1">
          <a:spLocks noChangeArrowheads="1"/>
        </xdr:cNvSpPr>
      </xdr:nvSpPr>
      <xdr:spPr>
        <a:xfrm>
          <a:off x="105232200" y="5172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128</xdr:col>
      <xdr:colOff>0</xdr:colOff>
      <xdr:row>27</xdr:row>
      <xdr:rowOff>66675</xdr:rowOff>
    </xdr:from>
    <xdr:to>
      <xdr:col>157</xdr:col>
      <xdr:colOff>0</xdr:colOff>
      <xdr:row>31</xdr:row>
      <xdr:rowOff>152400</xdr:rowOff>
    </xdr:to>
    <xdr:grpSp>
      <xdr:nvGrpSpPr>
        <xdr:cNvPr id="321" name="Group 585"/>
        <xdr:cNvGrpSpPr>
          <a:grpSpLocks/>
        </xdr:cNvGrpSpPr>
      </xdr:nvGrpSpPr>
      <xdr:grpSpPr>
        <a:xfrm>
          <a:off x="94640400" y="6829425"/>
          <a:ext cx="21774150" cy="1000125"/>
          <a:chOff x="89" y="191"/>
          <a:chExt cx="863" cy="32"/>
        </a:xfrm>
        <a:solidFill>
          <a:srgbClr val="FFFFFF"/>
        </a:solidFill>
      </xdr:grpSpPr>
      <xdr:sp>
        <xdr:nvSpPr>
          <xdr:cNvPr id="322" name="Rectangle 58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58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58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8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9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9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9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9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9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9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9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9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9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9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0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0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190500</xdr:colOff>
      <xdr:row>29</xdr:row>
      <xdr:rowOff>9525</xdr:rowOff>
    </xdr:from>
    <xdr:to>
      <xdr:col>142</xdr:col>
      <xdr:colOff>695325</xdr:colOff>
      <xdr:row>30</xdr:row>
      <xdr:rowOff>9525</xdr:rowOff>
    </xdr:to>
    <xdr:sp>
      <xdr:nvSpPr>
        <xdr:cNvPr id="338" name="text 7125"/>
        <xdr:cNvSpPr txBox="1">
          <a:spLocks noChangeArrowheads="1"/>
        </xdr:cNvSpPr>
      </xdr:nvSpPr>
      <xdr:spPr>
        <a:xfrm>
          <a:off x="10523220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twoCellAnchor>
  <xdr:twoCellAnchor>
    <xdr:from>
      <xdr:col>128</xdr:col>
      <xdr:colOff>714375</xdr:colOff>
      <xdr:row>12</xdr:row>
      <xdr:rowOff>76200</xdr:rowOff>
    </xdr:from>
    <xdr:to>
      <xdr:col>154</xdr:col>
      <xdr:colOff>533400</xdr:colOff>
      <xdr:row>13</xdr:row>
      <xdr:rowOff>152400</xdr:rowOff>
    </xdr:to>
    <xdr:grpSp>
      <xdr:nvGrpSpPr>
        <xdr:cNvPr id="339" name="Group 604"/>
        <xdr:cNvGrpSpPr>
          <a:grpSpLocks/>
        </xdr:cNvGrpSpPr>
      </xdr:nvGrpSpPr>
      <xdr:grpSpPr>
        <a:xfrm>
          <a:off x="95354775" y="3409950"/>
          <a:ext cx="19135725" cy="304800"/>
          <a:chOff x="89" y="287"/>
          <a:chExt cx="863" cy="32"/>
        </a:xfrm>
        <a:solidFill>
          <a:srgbClr val="FFFFFF"/>
        </a:solidFill>
      </xdr:grpSpPr>
      <xdr:sp>
        <xdr:nvSpPr>
          <xdr:cNvPr id="340" name="Rectangle 60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0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190500</xdr:colOff>
      <xdr:row>12</xdr:row>
      <xdr:rowOff>114300</xdr:rowOff>
    </xdr:from>
    <xdr:to>
      <xdr:col>142</xdr:col>
      <xdr:colOff>695325</xdr:colOff>
      <xdr:row>13</xdr:row>
      <xdr:rowOff>114300</xdr:rowOff>
    </xdr:to>
    <xdr:sp>
      <xdr:nvSpPr>
        <xdr:cNvPr id="349" name="text 7125"/>
        <xdr:cNvSpPr txBox="1">
          <a:spLocks noChangeArrowheads="1"/>
        </xdr:cNvSpPr>
      </xdr:nvSpPr>
      <xdr:spPr>
        <a:xfrm>
          <a:off x="105232200" y="344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>
    <xdr:from>
      <xdr:col>224</xdr:col>
      <xdr:colOff>342900</xdr:colOff>
      <xdr:row>21</xdr:row>
      <xdr:rowOff>219075</xdr:rowOff>
    </xdr:from>
    <xdr:to>
      <xdr:col>224</xdr:col>
      <xdr:colOff>647700</xdr:colOff>
      <xdr:row>23</xdr:row>
      <xdr:rowOff>114300</xdr:rowOff>
    </xdr:to>
    <xdr:grpSp>
      <xdr:nvGrpSpPr>
        <xdr:cNvPr id="350" name="Group 616"/>
        <xdr:cNvGrpSpPr>
          <a:grpSpLocks noChangeAspect="1"/>
        </xdr:cNvGrpSpPr>
      </xdr:nvGrpSpPr>
      <xdr:grpSpPr>
        <a:xfrm>
          <a:off x="1663065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223</xdr:col>
      <xdr:colOff>104775</xdr:colOff>
      <xdr:row>26</xdr:row>
      <xdr:rowOff>114300</xdr:rowOff>
    </xdr:from>
    <xdr:to>
      <xdr:col>223</xdr:col>
      <xdr:colOff>419100</xdr:colOff>
      <xdr:row>28</xdr:row>
      <xdr:rowOff>28575</xdr:rowOff>
    </xdr:to>
    <xdr:grpSp>
      <xdr:nvGrpSpPr>
        <xdr:cNvPr id="353" name="Group 619"/>
        <xdr:cNvGrpSpPr>
          <a:grpSpLocks noChangeAspect="1"/>
        </xdr:cNvGrpSpPr>
      </xdr:nvGrpSpPr>
      <xdr:grpSpPr>
        <a:xfrm>
          <a:off x="1655540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266700</xdr:colOff>
      <xdr:row>29</xdr:row>
      <xdr:rowOff>114300</xdr:rowOff>
    </xdr:from>
    <xdr:to>
      <xdr:col>226</xdr:col>
      <xdr:colOff>895350</xdr:colOff>
      <xdr:row>29</xdr:row>
      <xdr:rowOff>114300</xdr:rowOff>
    </xdr:to>
    <xdr:sp>
      <xdr:nvSpPr>
        <xdr:cNvPr id="356" name="Line 622"/>
        <xdr:cNvSpPr>
          <a:spLocks/>
        </xdr:cNvSpPr>
      </xdr:nvSpPr>
      <xdr:spPr>
        <a:xfrm flipV="1">
          <a:off x="134512050" y="7334250"/>
          <a:ext cx="3383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228600</xdr:colOff>
      <xdr:row>29</xdr:row>
      <xdr:rowOff>0</xdr:rowOff>
    </xdr:from>
    <xdr:ext cx="533400" cy="228600"/>
    <xdr:sp>
      <xdr:nvSpPr>
        <xdr:cNvPr id="357" name="text 7125"/>
        <xdr:cNvSpPr txBox="1">
          <a:spLocks noChangeArrowheads="1"/>
        </xdr:cNvSpPr>
      </xdr:nvSpPr>
      <xdr:spPr>
        <a:xfrm>
          <a:off x="163220400" y="7219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236</xdr:col>
      <xdr:colOff>581025</xdr:colOff>
      <xdr:row>22</xdr:row>
      <xdr:rowOff>66675</xdr:rowOff>
    </xdr:from>
    <xdr:to>
      <xdr:col>238</xdr:col>
      <xdr:colOff>323850</xdr:colOff>
      <xdr:row>22</xdr:row>
      <xdr:rowOff>180975</xdr:rowOff>
    </xdr:to>
    <xdr:grpSp>
      <xdr:nvGrpSpPr>
        <xdr:cNvPr id="358" name="Group 647"/>
        <xdr:cNvGrpSpPr>
          <a:grpSpLocks/>
        </xdr:cNvGrpSpPr>
      </xdr:nvGrpSpPr>
      <xdr:grpSpPr>
        <a:xfrm>
          <a:off x="175460025" y="5686425"/>
          <a:ext cx="1228725" cy="114300"/>
          <a:chOff x="16094" y="597"/>
          <a:chExt cx="113" cy="12"/>
        </a:xfrm>
        <a:solidFill>
          <a:srgbClr val="FFFFFF"/>
        </a:solidFill>
      </xdr:grpSpPr>
      <xdr:sp>
        <xdr:nvSpPr>
          <xdr:cNvPr id="359" name="Line 628"/>
          <xdr:cNvSpPr>
            <a:spLocks noChangeAspect="1"/>
          </xdr:cNvSpPr>
        </xdr:nvSpPr>
        <xdr:spPr>
          <a:xfrm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629"/>
          <xdr:cNvSpPr>
            <a:spLocks noChangeAspect="1"/>
          </xdr:cNvSpPr>
        </xdr:nvSpPr>
        <xdr:spPr>
          <a:xfrm flipV="1"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1" name="Group 646"/>
          <xdr:cNvGrpSpPr>
            <a:grpSpLocks/>
          </xdr:cNvGrpSpPr>
        </xdr:nvGrpSpPr>
        <xdr:grpSpPr>
          <a:xfrm>
            <a:off x="16094" y="597"/>
            <a:ext cx="113" cy="12"/>
            <a:chOff x="16094" y="597"/>
            <a:chExt cx="113" cy="12"/>
          </a:xfrm>
          <a:solidFill>
            <a:srgbClr val="FFFFFF"/>
          </a:solidFill>
        </xdr:grpSpPr>
        <xdr:sp>
          <xdr:nvSpPr>
            <xdr:cNvPr id="362" name="Rectangle 631"/>
            <xdr:cNvSpPr>
              <a:spLocks/>
            </xdr:cNvSpPr>
          </xdr:nvSpPr>
          <xdr:spPr>
            <a:xfrm>
              <a:off x="16171" y="59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63" name="Group 632"/>
            <xdr:cNvGrpSpPr>
              <a:grpSpLocks/>
            </xdr:cNvGrpSpPr>
          </xdr:nvGrpSpPr>
          <xdr:grpSpPr>
            <a:xfrm>
              <a:off x="16094" y="597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364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65" name="Line 634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6" name="Oval 635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7" name="Oval 636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8" name="Oval 637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9" name="Oval 638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0" name="Oval 639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1" name="Rectangle 640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2" name="Oval 641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73" name="Group 642"/>
            <xdr:cNvGrpSpPr>
              <a:grpSpLocks/>
            </xdr:cNvGrpSpPr>
          </xdr:nvGrpSpPr>
          <xdr:grpSpPr>
            <a:xfrm>
              <a:off x="16166" y="597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74" name="Rectangle 64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Line 64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Line 64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236</xdr:col>
      <xdr:colOff>581025</xdr:colOff>
      <xdr:row>27</xdr:row>
      <xdr:rowOff>66675</xdr:rowOff>
    </xdr:from>
    <xdr:to>
      <xdr:col>238</xdr:col>
      <xdr:colOff>323850</xdr:colOff>
      <xdr:row>27</xdr:row>
      <xdr:rowOff>180975</xdr:rowOff>
    </xdr:to>
    <xdr:grpSp>
      <xdr:nvGrpSpPr>
        <xdr:cNvPr id="377" name="Group 648"/>
        <xdr:cNvGrpSpPr>
          <a:grpSpLocks/>
        </xdr:cNvGrpSpPr>
      </xdr:nvGrpSpPr>
      <xdr:grpSpPr>
        <a:xfrm>
          <a:off x="175460025" y="6829425"/>
          <a:ext cx="1228725" cy="114300"/>
          <a:chOff x="16094" y="597"/>
          <a:chExt cx="113" cy="12"/>
        </a:xfrm>
        <a:solidFill>
          <a:srgbClr val="FFFFFF"/>
        </a:solidFill>
      </xdr:grpSpPr>
      <xdr:sp>
        <xdr:nvSpPr>
          <xdr:cNvPr id="378" name="Line 649"/>
          <xdr:cNvSpPr>
            <a:spLocks noChangeAspect="1"/>
          </xdr:cNvSpPr>
        </xdr:nvSpPr>
        <xdr:spPr>
          <a:xfrm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650"/>
          <xdr:cNvSpPr>
            <a:spLocks noChangeAspect="1"/>
          </xdr:cNvSpPr>
        </xdr:nvSpPr>
        <xdr:spPr>
          <a:xfrm flipV="1">
            <a:off x="16156" y="5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80" name="Group 651"/>
          <xdr:cNvGrpSpPr>
            <a:grpSpLocks/>
          </xdr:cNvGrpSpPr>
        </xdr:nvGrpSpPr>
        <xdr:grpSpPr>
          <a:xfrm>
            <a:off x="16094" y="597"/>
            <a:ext cx="113" cy="12"/>
            <a:chOff x="16094" y="597"/>
            <a:chExt cx="113" cy="12"/>
          </a:xfrm>
          <a:solidFill>
            <a:srgbClr val="FFFFFF"/>
          </a:solidFill>
        </xdr:grpSpPr>
        <xdr:sp>
          <xdr:nvSpPr>
            <xdr:cNvPr id="381" name="Rectangle 652"/>
            <xdr:cNvSpPr>
              <a:spLocks/>
            </xdr:cNvSpPr>
          </xdr:nvSpPr>
          <xdr:spPr>
            <a:xfrm>
              <a:off x="16171" y="59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82" name="Group 653"/>
            <xdr:cNvGrpSpPr>
              <a:grpSpLocks/>
            </xdr:cNvGrpSpPr>
          </xdr:nvGrpSpPr>
          <xdr:grpSpPr>
            <a:xfrm>
              <a:off x="16094" y="597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383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84" name="Line 655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5" name="Oval 656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Oval 657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Oval 658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Oval 659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9" name="Oval 660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0" name="Rectangle 661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1" name="Oval 662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92" name="Group 663"/>
            <xdr:cNvGrpSpPr>
              <a:grpSpLocks/>
            </xdr:cNvGrpSpPr>
          </xdr:nvGrpSpPr>
          <xdr:grpSpPr>
            <a:xfrm>
              <a:off x="16166" y="597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93" name="Rectangle 66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Line 66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5" name="Line 66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235</xdr:col>
      <xdr:colOff>133350</xdr:colOff>
      <xdr:row>22</xdr:row>
      <xdr:rowOff>57150</xdr:rowOff>
    </xdr:from>
    <xdr:to>
      <xdr:col>236</xdr:col>
      <xdr:colOff>47625</xdr:colOff>
      <xdr:row>22</xdr:row>
      <xdr:rowOff>171450</xdr:rowOff>
    </xdr:to>
    <xdr:grpSp>
      <xdr:nvGrpSpPr>
        <xdr:cNvPr id="396" name="Group 667"/>
        <xdr:cNvGrpSpPr>
          <a:grpSpLocks noChangeAspect="1"/>
        </xdr:cNvGrpSpPr>
      </xdr:nvGrpSpPr>
      <xdr:grpSpPr>
        <a:xfrm>
          <a:off x="174498000" y="56769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397" name="Line 6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6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6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133350</xdr:colOff>
      <xdr:row>27</xdr:row>
      <xdr:rowOff>57150</xdr:rowOff>
    </xdr:from>
    <xdr:to>
      <xdr:col>236</xdr:col>
      <xdr:colOff>47625</xdr:colOff>
      <xdr:row>27</xdr:row>
      <xdr:rowOff>171450</xdr:rowOff>
    </xdr:to>
    <xdr:grpSp>
      <xdr:nvGrpSpPr>
        <xdr:cNvPr id="401" name="Group 672"/>
        <xdr:cNvGrpSpPr>
          <a:grpSpLocks noChangeAspect="1"/>
        </xdr:cNvGrpSpPr>
      </xdr:nvGrpSpPr>
      <xdr:grpSpPr>
        <a:xfrm>
          <a:off x="174498000" y="68199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402" name="Line 6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6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232</xdr:col>
      <xdr:colOff>323850</xdr:colOff>
      <xdr:row>30</xdr:row>
      <xdr:rowOff>209550</xdr:rowOff>
    </xdr:from>
    <xdr:to>
      <xdr:col>232</xdr:col>
      <xdr:colOff>628650</xdr:colOff>
      <xdr:row>32</xdr:row>
      <xdr:rowOff>114300</xdr:rowOff>
    </xdr:to>
    <xdr:grpSp>
      <xdr:nvGrpSpPr>
        <xdr:cNvPr id="406" name="Group 677"/>
        <xdr:cNvGrpSpPr>
          <a:grpSpLocks noChangeAspect="1"/>
        </xdr:cNvGrpSpPr>
      </xdr:nvGrpSpPr>
      <xdr:grpSpPr>
        <a:xfrm>
          <a:off x="172231050" y="765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7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95250</xdr:colOff>
      <xdr:row>30</xdr:row>
      <xdr:rowOff>114300</xdr:rowOff>
    </xdr:from>
    <xdr:to>
      <xdr:col>232</xdr:col>
      <xdr:colOff>457200</xdr:colOff>
      <xdr:row>32</xdr:row>
      <xdr:rowOff>114300</xdr:rowOff>
    </xdr:to>
    <xdr:sp>
      <xdr:nvSpPr>
        <xdr:cNvPr id="409" name="Line 681"/>
        <xdr:cNvSpPr>
          <a:spLocks/>
        </xdr:cNvSpPr>
      </xdr:nvSpPr>
      <xdr:spPr>
        <a:xfrm flipH="1" flipV="1">
          <a:off x="170516550" y="7562850"/>
          <a:ext cx="1847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95250</xdr:colOff>
      <xdr:row>29</xdr:row>
      <xdr:rowOff>152400</xdr:rowOff>
    </xdr:from>
    <xdr:to>
      <xdr:col>228</xdr:col>
      <xdr:colOff>838200</xdr:colOff>
      <xdr:row>30</xdr:row>
      <xdr:rowOff>0</xdr:rowOff>
    </xdr:to>
    <xdr:sp>
      <xdr:nvSpPr>
        <xdr:cNvPr id="410" name="Line 682"/>
        <xdr:cNvSpPr>
          <a:spLocks/>
        </xdr:cNvSpPr>
      </xdr:nvSpPr>
      <xdr:spPr>
        <a:xfrm flipH="1" flipV="1">
          <a:off x="169030650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847725</xdr:colOff>
      <xdr:row>29</xdr:row>
      <xdr:rowOff>114300</xdr:rowOff>
    </xdr:from>
    <xdr:to>
      <xdr:col>228</xdr:col>
      <xdr:colOff>104775</xdr:colOff>
      <xdr:row>29</xdr:row>
      <xdr:rowOff>152400</xdr:rowOff>
    </xdr:to>
    <xdr:sp>
      <xdr:nvSpPr>
        <xdr:cNvPr id="411" name="Line 683"/>
        <xdr:cNvSpPr>
          <a:spLocks/>
        </xdr:cNvSpPr>
      </xdr:nvSpPr>
      <xdr:spPr>
        <a:xfrm flipH="1" flipV="1">
          <a:off x="168297225" y="7334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838200</xdr:colOff>
      <xdr:row>30</xdr:row>
      <xdr:rowOff>0</xdr:rowOff>
    </xdr:from>
    <xdr:to>
      <xdr:col>230</xdr:col>
      <xdr:colOff>104775</xdr:colOff>
      <xdr:row>30</xdr:row>
      <xdr:rowOff>114300</xdr:rowOff>
    </xdr:to>
    <xdr:sp>
      <xdr:nvSpPr>
        <xdr:cNvPr id="412" name="Line 684"/>
        <xdr:cNvSpPr>
          <a:spLocks/>
        </xdr:cNvSpPr>
      </xdr:nvSpPr>
      <xdr:spPr>
        <a:xfrm flipH="1" flipV="1">
          <a:off x="169773600" y="7448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228</xdr:col>
      <xdr:colOff>609600</xdr:colOff>
      <xdr:row>30</xdr:row>
      <xdr:rowOff>171450</xdr:rowOff>
    </xdr:from>
    <xdr:to>
      <xdr:col>228</xdr:col>
      <xdr:colOff>628650</xdr:colOff>
      <xdr:row>31</xdr:row>
      <xdr:rowOff>171450</xdr:rowOff>
    </xdr:to>
    <xdr:grpSp>
      <xdr:nvGrpSpPr>
        <xdr:cNvPr id="413" name="Group 685"/>
        <xdr:cNvGrpSpPr>
          <a:grpSpLocks/>
        </xdr:cNvGrpSpPr>
      </xdr:nvGrpSpPr>
      <xdr:grpSpPr>
        <a:xfrm>
          <a:off x="169545000" y="76200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414" name="Rectangle 6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85725</xdr:colOff>
      <xdr:row>22</xdr:row>
      <xdr:rowOff>0</xdr:rowOff>
    </xdr:from>
    <xdr:to>
      <xdr:col>217</xdr:col>
      <xdr:colOff>438150</xdr:colOff>
      <xdr:row>23</xdr:row>
      <xdr:rowOff>114300</xdr:rowOff>
    </xdr:to>
    <xdr:grpSp>
      <xdr:nvGrpSpPr>
        <xdr:cNvPr id="417" name="Group 689"/>
        <xdr:cNvGrpSpPr>
          <a:grpSpLocks/>
        </xdr:cNvGrpSpPr>
      </xdr:nvGrpSpPr>
      <xdr:grpSpPr>
        <a:xfrm>
          <a:off x="161077275" y="561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18" name="Line 6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6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342900</xdr:colOff>
      <xdr:row>21</xdr:row>
      <xdr:rowOff>219075</xdr:rowOff>
    </xdr:from>
    <xdr:to>
      <xdr:col>206</xdr:col>
      <xdr:colOff>647700</xdr:colOff>
      <xdr:row>23</xdr:row>
      <xdr:rowOff>114300</xdr:rowOff>
    </xdr:to>
    <xdr:grpSp>
      <xdr:nvGrpSpPr>
        <xdr:cNvPr id="420" name="Group 692"/>
        <xdr:cNvGrpSpPr>
          <a:grpSpLocks noChangeAspect="1"/>
        </xdr:cNvGrpSpPr>
      </xdr:nvGrpSpPr>
      <xdr:grpSpPr>
        <a:xfrm>
          <a:off x="1529334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1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323850</xdr:colOff>
      <xdr:row>32</xdr:row>
      <xdr:rowOff>114300</xdr:rowOff>
    </xdr:from>
    <xdr:to>
      <xdr:col>204</xdr:col>
      <xdr:colOff>628650</xdr:colOff>
      <xdr:row>34</xdr:row>
      <xdr:rowOff>28575</xdr:rowOff>
    </xdr:to>
    <xdr:grpSp>
      <xdr:nvGrpSpPr>
        <xdr:cNvPr id="423" name="Group 695"/>
        <xdr:cNvGrpSpPr>
          <a:grpSpLocks noChangeAspect="1"/>
        </xdr:cNvGrpSpPr>
      </xdr:nvGrpSpPr>
      <xdr:grpSpPr>
        <a:xfrm>
          <a:off x="151428450" y="8020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6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342900</xdr:colOff>
      <xdr:row>26</xdr:row>
      <xdr:rowOff>114300</xdr:rowOff>
    </xdr:from>
    <xdr:to>
      <xdr:col>200</xdr:col>
      <xdr:colOff>647700</xdr:colOff>
      <xdr:row>28</xdr:row>
      <xdr:rowOff>28575</xdr:rowOff>
    </xdr:to>
    <xdr:grpSp>
      <xdr:nvGrpSpPr>
        <xdr:cNvPr id="426" name="Group 700"/>
        <xdr:cNvGrpSpPr>
          <a:grpSpLocks noChangeAspect="1"/>
        </xdr:cNvGrpSpPr>
      </xdr:nvGrpSpPr>
      <xdr:grpSpPr>
        <a:xfrm>
          <a:off x="1484757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7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26</xdr:row>
      <xdr:rowOff>114300</xdr:rowOff>
    </xdr:from>
    <xdr:to>
      <xdr:col>195</xdr:col>
      <xdr:colOff>419100</xdr:colOff>
      <xdr:row>28</xdr:row>
      <xdr:rowOff>28575</xdr:rowOff>
    </xdr:to>
    <xdr:grpSp>
      <xdr:nvGrpSpPr>
        <xdr:cNvPr id="429" name="Group 706"/>
        <xdr:cNvGrpSpPr>
          <a:grpSpLocks noChangeAspect="1"/>
        </xdr:cNvGrpSpPr>
      </xdr:nvGrpSpPr>
      <xdr:grpSpPr>
        <a:xfrm>
          <a:off x="1447514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0" name="Line 7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342900</xdr:colOff>
      <xdr:row>26</xdr:row>
      <xdr:rowOff>114300</xdr:rowOff>
    </xdr:from>
    <xdr:to>
      <xdr:col>194</xdr:col>
      <xdr:colOff>647700</xdr:colOff>
      <xdr:row>28</xdr:row>
      <xdr:rowOff>28575</xdr:rowOff>
    </xdr:to>
    <xdr:grpSp>
      <xdr:nvGrpSpPr>
        <xdr:cNvPr id="432" name="Group 709"/>
        <xdr:cNvGrpSpPr>
          <a:grpSpLocks noChangeAspect="1"/>
        </xdr:cNvGrpSpPr>
      </xdr:nvGrpSpPr>
      <xdr:grpSpPr>
        <a:xfrm>
          <a:off x="1440180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7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95250</xdr:colOff>
      <xdr:row>32</xdr:row>
      <xdr:rowOff>114300</xdr:rowOff>
    </xdr:from>
    <xdr:to>
      <xdr:col>193</xdr:col>
      <xdr:colOff>409575</xdr:colOff>
      <xdr:row>34</xdr:row>
      <xdr:rowOff>28575</xdr:rowOff>
    </xdr:to>
    <xdr:grpSp>
      <xdr:nvGrpSpPr>
        <xdr:cNvPr id="435" name="Group 712"/>
        <xdr:cNvGrpSpPr>
          <a:grpSpLocks/>
        </xdr:cNvGrpSpPr>
      </xdr:nvGrpSpPr>
      <xdr:grpSpPr>
        <a:xfrm>
          <a:off x="143256000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6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26</xdr:row>
      <xdr:rowOff>114300</xdr:rowOff>
    </xdr:from>
    <xdr:to>
      <xdr:col>189</xdr:col>
      <xdr:colOff>419100</xdr:colOff>
      <xdr:row>28</xdr:row>
      <xdr:rowOff>28575</xdr:rowOff>
    </xdr:to>
    <xdr:grpSp>
      <xdr:nvGrpSpPr>
        <xdr:cNvPr id="438" name="Group 715"/>
        <xdr:cNvGrpSpPr>
          <a:grpSpLocks noChangeAspect="1"/>
        </xdr:cNvGrpSpPr>
      </xdr:nvGrpSpPr>
      <xdr:grpSpPr>
        <a:xfrm>
          <a:off x="1402937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9" name="Line 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21</xdr:row>
      <xdr:rowOff>219075</xdr:rowOff>
    </xdr:from>
    <xdr:to>
      <xdr:col>188</xdr:col>
      <xdr:colOff>647700</xdr:colOff>
      <xdr:row>23</xdr:row>
      <xdr:rowOff>114300</xdr:rowOff>
    </xdr:to>
    <xdr:grpSp>
      <xdr:nvGrpSpPr>
        <xdr:cNvPr id="441" name="Group 718"/>
        <xdr:cNvGrpSpPr>
          <a:grpSpLocks noChangeAspect="1"/>
        </xdr:cNvGrpSpPr>
      </xdr:nvGrpSpPr>
      <xdr:grpSpPr>
        <a:xfrm>
          <a:off x="1395603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2" name="Line 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21</xdr:row>
      <xdr:rowOff>219075</xdr:rowOff>
    </xdr:from>
    <xdr:to>
      <xdr:col>187</xdr:col>
      <xdr:colOff>419100</xdr:colOff>
      <xdr:row>23</xdr:row>
      <xdr:rowOff>114300</xdr:rowOff>
    </xdr:to>
    <xdr:grpSp>
      <xdr:nvGrpSpPr>
        <xdr:cNvPr id="444" name="Group 724"/>
        <xdr:cNvGrpSpPr>
          <a:grpSpLocks noChangeAspect="1"/>
        </xdr:cNvGrpSpPr>
      </xdr:nvGrpSpPr>
      <xdr:grpSpPr>
        <a:xfrm>
          <a:off x="1388078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5" name="Line 7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18</xdr:row>
      <xdr:rowOff>219075</xdr:rowOff>
    </xdr:from>
    <xdr:to>
      <xdr:col>183</xdr:col>
      <xdr:colOff>419100</xdr:colOff>
      <xdr:row>20</xdr:row>
      <xdr:rowOff>114300</xdr:rowOff>
    </xdr:to>
    <xdr:grpSp>
      <xdr:nvGrpSpPr>
        <xdr:cNvPr id="447" name="Group 727"/>
        <xdr:cNvGrpSpPr>
          <a:grpSpLocks noChangeAspect="1"/>
        </xdr:cNvGrpSpPr>
      </xdr:nvGrpSpPr>
      <xdr:grpSpPr>
        <a:xfrm>
          <a:off x="135836025" y="492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8" name="Line 7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342900</xdr:colOff>
      <xdr:row>38</xdr:row>
      <xdr:rowOff>114300</xdr:rowOff>
    </xdr:from>
    <xdr:to>
      <xdr:col>182</xdr:col>
      <xdr:colOff>647700</xdr:colOff>
      <xdr:row>40</xdr:row>
      <xdr:rowOff>28575</xdr:rowOff>
    </xdr:to>
    <xdr:grpSp>
      <xdr:nvGrpSpPr>
        <xdr:cNvPr id="450" name="Group 733"/>
        <xdr:cNvGrpSpPr>
          <a:grpSpLocks noChangeAspect="1"/>
        </xdr:cNvGrpSpPr>
      </xdr:nvGrpSpPr>
      <xdr:grpSpPr>
        <a:xfrm>
          <a:off x="135102600" y="9391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51" name="Line 7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41</xdr:row>
      <xdr:rowOff>114300</xdr:rowOff>
    </xdr:from>
    <xdr:to>
      <xdr:col>180</xdr:col>
      <xdr:colOff>647700</xdr:colOff>
      <xdr:row>43</xdr:row>
      <xdr:rowOff>28575</xdr:rowOff>
    </xdr:to>
    <xdr:grpSp>
      <xdr:nvGrpSpPr>
        <xdr:cNvPr id="453" name="Group 736"/>
        <xdr:cNvGrpSpPr>
          <a:grpSpLocks noChangeAspect="1"/>
        </xdr:cNvGrpSpPr>
      </xdr:nvGrpSpPr>
      <xdr:grpSpPr>
        <a:xfrm>
          <a:off x="133616700" y="100774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54" name="Line 7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0</xdr:colOff>
      <xdr:row>14</xdr:row>
      <xdr:rowOff>57150</xdr:rowOff>
    </xdr:from>
    <xdr:to>
      <xdr:col>196</xdr:col>
      <xdr:colOff>523875</xdr:colOff>
      <xdr:row>14</xdr:row>
      <xdr:rowOff>171450</xdr:rowOff>
    </xdr:to>
    <xdr:grpSp>
      <xdr:nvGrpSpPr>
        <xdr:cNvPr id="456" name="Group 816"/>
        <xdr:cNvGrpSpPr>
          <a:grpSpLocks/>
        </xdr:cNvGrpSpPr>
      </xdr:nvGrpSpPr>
      <xdr:grpSpPr>
        <a:xfrm>
          <a:off x="144646650" y="3848100"/>
          <a:ext cx="1038225" cy="114300"/>
          <a:chOff x="13247" y="404"/>
          <a:chExt cx="95" cy="12"/>
        </a:xfrm>
        <a:solidFill>
          <a:srgbClr val="FFFFFF"/>
        </a:solidFill>
      </xdr:grpSpPr>
      <xdr:sp>
        <xdr:nvSpPr>
          <xdr:cNvPr id="457" name="Line 740"/>
          <xdr:cNvSpPr>
            <a:spLocks noChangeAspect="1"/>
          </xdr:cNvSpPr>
        </xdr:nvSpPr>
        <xdr:spPr>
          <a:xfrm>
            <a:off x="13247" y="41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41"/>
          <xdr:cNvSpPr>
            <a:spLocks noChangeAspect="1"/>
          </xdr:cNvSpPr>
        </xdr:nvSpPr>
        <xdr:spPr>
          <a:xfrm>
            <a:off x="13294" y="40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42"/>
          <xdr:cNvSpPr>
            <a:spLocks noChangeAspect="1"/>
          </xdr:cNvSpPr>
        </xdr:nvSpPr>
        <xdr:spPr>
          <a:xfrm>
            <a:off x="13330" y="40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43"/>
          <xdr:cNvSpPr>
            <a:spLocks noChangeAspect="1"/>
          </xdr:cNvSpPr>
        </xdr:nvSpPr>
        <xdr:spPr>
          <a:xfrm>
            <a:off x="13318" y="40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44"/>
          <xdr:cNvSpPr>
            <a:spLocks noChangeAspect="1"/>
          </xdr:cNvSpPr>
        </xdr:nvSpPr>
        <xdr:spPr>
          <a:xfrm>
            <a:off x="13306" y="40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45"/>
          <xdr:cNvSpPr>
            <a:spLocks noChangeAspect="1"/>
          </xdr:cNvSpPr>
        </xdr:nvSpPr>
        <xdr:spPr>
          <a:xfrm>
            <a:off x="13282" y="40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47"/>
          <xdr:cNvSpPr>
            <a:spLocks noChangeAspect="1"/>
          </xdr:cNvSpPr>
        </xdr:nvSpPr>
        <xdr:spPr>
          <a:xfrm>
            <a:off x="13265" y="40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48"/>
          <xdr:cNvSpPr>
            <a:spLocks noChangeAspect="1"/>
          </xdr:cNvSpPr>
        </xdr:nvSpPr>
        <xdr:spPr>
          <a:xfrm>
            <a:off x="13260" y="40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749"/>
          <xdr:cNvSpPr>
            <a:spLocks noChangeAspect="1"/>
          </xdr:cNvSpPr>
        </xdr:nvSpPr>
        <xdr:spPr>
          <a:xfrm>
            <a:off x="13265" y="40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750"/>
          <xdr:cNvSpPr>
            <a:spLocks noChangeAspect="1"/>
          </xdr:cNvSpPr>
        </xdr:nvSpPr>
        <xdr:spPr>
          <a:xfrm flipV="1">
            <a:off x="13265" y="40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51"/>
          <xdr:cNvSpPr>
            <a:spLocks noChangeAspect="1"/>
          </xdr:cNvSpPr>
        </xdr:nvSpPr>
        <xdr:spPr>
          <a:xfrm>
            <a:off x="13270" y="40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752"/>
          <xdr:cNvSpPr>
            <a:spLocks noChangeAspect="1"/>
          </xdr:cNvSpPr>
        </xdr:nvSpPr>
        <xdr:spPr>
          <a:xfrm flipV="1">
            <a:off x="13272" y="4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753"/>
          <xdr:cNvSpPr>
            <a:spLocks noChangeAspect="1"/>
          </xdr:cNvSpPr>
        </xdr:nvSpPr>
        <xdr:spPr>
          <a:xfrm>
            <a:off x="13272" y="40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47625</xdr:colOff>
      <xdr:row>17</xdr:row>
      <xdr:rowOff>57150</xdr:rowOff>
    </xdr:from>
    <xdr:to>
      <xdr:col>196</xdr:col>
      <xdr:colOff>771525</xdr:colOff>
      <xdr:row>17</xdr:row>
      <xdr:rowOff>171450</xdr:rowOff>
    </xdr:to>
    <xdr:grpSp>
      <xdr:nvGrpSpPr>
        <xdr:cNvPr id="470" name="Group 778"/>
        <xdr:cNvGrpSpPr>
          <a:grpSpLocks/>
        </xdr:cNvGrpSpPr>
      </xdr:nvGrpSpPr>
      <xdr:grpSpPr>
        <a:xfrm>
          <a:off x="144694275" y="453390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471" name="Group 779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472" name="Oval 78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3" name="Line 78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4" name="Line 78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75" name="Group 783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476" name="Line 784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Oval 785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786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Oval 787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788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Oval 789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2" name="Rectangle 790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3" name="Rectangle 791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4" name="Rectangle 792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5" name="Line 793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Line 794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195</xdr:col>
      <xdr:colOff>0</xdr:colOff>
      <xdr:row>12</xdr:row>
      <xdr:rowOff>104775</xdr:rowOff>
    </xdr:from>
    <xdr:to>
      <xdr:col>195</xdr:col>
      <xdr:colOff>0</xdr:colOff>
      <xdr:row>15</xdr:row>
      <xdr:rowOff>123825</xdr:rowOff>
    </xdr:to>
    <xdr:sp>
      <xdr:nvSpPr>
        <xdr:cNvPr id="488" name="Line 796"/>
        <xdr:cNvSpPr>
          <a:spLocks/>
        </xdr:cNvSpPr>
      </xdr:nvSpPr>
      <xdr:spPr>
        <a:xfrm>
          <a:off x="144646650" y="3438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504825</xdr:colOff>
      <xdr:row>12</xdr:row>
      <xdr:rowOff>104775</xdr:rowOff>
    </xdr:from>
    <xdr:to>
      <xdr:col>195</xdr:col>
      <xdr:colOff>0</xdr:colOff>
      <xdr:row>12</xdr:row>
      <xdr:rowOff>104775</xdr:rowOff>
    </xdr:to>
    <xdr:sp>
      <xdr:nvSpPr>
        <xdr:cNvPr id="489" name="Line 797"/>
        <xdr:cNvSpPr>
          <a:spLocks/>
        </xdr:cNvSpPr>
      </xdr:nvSpPr>
      <xdr:spPr>
        <a:xfrm flipH="1">
          <a:off x="144179925" y="3438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12</xdr:row>
      <xdr:rowOff>57150</xdr:rowOff>
    </xdr:from>
    <xdr:to>
      <xdr:col>194</xdr:col>
      <xdr:colOff>514350</xdr:colOff>
      <xdr:row>12</xdr:row>
      <xdr:rowOff>152400</xdr:rowOff>
    </xdr:to>
    <xdr:sp>
      <xdr:nvSpPr>
        <xdr:cNvPr id="490" name="Rectangle 798"/>
        <xdr:cNvSpPr>
          <a:spLocks noChangeAspect="1"/>
        </xdr:cNvSpPr>
      </xdr:nvSpPr>
      <xdr:spPr>
        <a:xfrm>
          <a:off x="144151350" y="3390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0</xdr:colOff>
      <xdr:row>13</xdr:row>
      <xdr:rowOff>114300</xdr:rowOff>
    </xdr:from>
    <xdr:to>
      <xdr:col>224</xdr:col>
      <xdr:colOff>495300</xdr:colOff>
      <xdr:row>23</xdr:row>
      <xdr:rowOff>114300</xdr:rowOff>
    </xdr:to>
    <xdr:sp>
      <xdr:nvSpPr>
        <xdr:cNvPr id="491" name="Line 817"/>
        <xdr:cNvSpPr>
          <a:spLocks/>
        </xdr:cNvSpPr>
      </xdr:nvSpPr>
      <xdr:spPr>
        <a:xfrm>
          <a:off x="146132550" y="3676650"/>
          <a:ext cx="203263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381000</xdr:colOff>
      <xdr:row>16</xdr:row>
      <xdr:rowOff>114300</xdr:rowOff>
    </xdr:from>
    <xdr:to>
      <xdr:col>217</xdr:col>
      <xdr:colOff>266700</xdr:colOff>
      <xdr:row>23</xdr:row>
      <xdr:rowOff>114300</xdr:rowOff>
    </xdr:to>
    <xdr:sp>
      <xdr:nvSpPr>
        <xdr:cNvPr id="492" name="Line 818"/>
        <xdr:cNvSpPr>
          <a:spLocks/>
        </xdr:cNvSpPr>
      </xdr:nvSpPr>
      <xdr:spPr>
        <a:xfrm>
          <a:off x="147027900" y="4362450"/>
          <a:ext cx="1423035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266700</xdr:colOff>
      <xdr:row>23</xdr:row>
      <xdr:rowOff>114300</xdr:rowOff>
    </xdr:from>
    <xdr:to>
      <xdr:col>223</xdr:col>
      <xdr:colOff>266700</xdr:colOff>
      <xdr:row>26</xdr:row>
      <xdr:rowOff>114300</xdr:rowOff>
    </xdr:to>
    <xdr:sp>
      <xdr:nvSpPr>
        <xdr:cNvPr id="493" name="Line 819"/>
        <xdr:cNvSpPr>
          <a:spLocks/>
        </xdr:cNvSpPr>
      </xdr:nvSpPr>
      <xdr:spPr>
        <a:xfrm>
          <a:off x="161258250" y="59626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276225</xdr:colOff>
      <xdr:row>21</xdr:row>
      <xdr:rowOff>114300</xdr:rowOff>
    </xdr:from>
    <xdr:ext cx="295275" cy="228600"/>
    <xdr:sp>
      <xdr:nvSpPr>
        <xdr:cNvPr id="494" name="text 342"/>
        <xdr:cNvSpPr txBox="1">
          <a:spLocks noChangeArrowheads="1"/>
        </xdr:cNvSpPr>
      </xdr:nvSpPr>
      <xdr:spPr>
        <a:xfrm>
          <a:off x="163268025" y="55054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220</xdr:col>
      <xdr:colOff>276225</xdr:colOff>
      <xdr:row>24</xdr:row>
      <xdr:rowOff>114300</xdr:rowOff>
    </xdr:from>
    <xdr:ext cx="295275" cy="228600"/>
    <xdr:sp>
      <xdr:nvSpPr>
        <xdr:cNvPr id="495" name="text 342"/>
        <xdr:cNvSpPr txBox="1">
          <a:spLocks noChangeArrowheads="1"/>
        </xdr:cNvSpPr>
      </xdr:nvSpPr>
      <xdr:spPr>
        <a:xfrm>
          <a:off x="163268025" y="61912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212</xdr:col>
      <xdr:colOff>276225</xdr:colOff>
      <xdr:row>21</xdr:row>
      <xdr:rowOff>9525</xdr:rowOff>
    </xdr:from>
    <xdr:ext cx="295275" cy="238125"/>
    <xdr:sp>
      <xdr:nvSpPr>
        <xdr:cNvPr id="496" name="text 342"/>
        <xdr:cNvSpPr txBox="1">
          <a:spLocks noChangeArrowheads="1"/>
        </xdr:cNvSpPr>
      </xdr:nvSpPr>
      <xdr:spPr>
        <a:xfrm>
          <a:off x="157324425" y="54006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183</xdr:col>
      <xdr:colOff>266700</xdr:colOff>
      <xdr:row>20</xdr:row>
      <xdr:rowOff>114300</xdr:rowOff>
    </xdr:from>
    <xdr:to>
      <xdr:col>187</xdr:col>
      <xdr:colOff>276225</xdr:colOff>
      <xdr:row>23</xdr:row>
      <xdr:rowOff>114300</xdr:rowOff>
    </xdr:to>
    <xdr:sp>
      <xdr:nvSpPr>
        <xdr:cNvPr id="497" name="Line 822"/>
        <xdr:cNvSpPr>
          <a:spLocks/>
        </xdr:cNvSpPr>
      </xdr:nvSpPr>
      <xdr:spPr>
        <a:xfrm>
          <a:off x="135997950" y="527685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26</xdr:row>
      <xdr:rowOff>114300</xdr:rowOff>
    </xdr:from>
    <xdr:to>
      <xdr:col>189</xdr:col>
      <xdr:colOff>266700</xdr:colOff>
      <xdr:row>29</xdr:row>
      <xdr:rowOff>114300</xdr:rowOff>
    </xdr:to>
    <xdr:sp>
      <xdr:nvSpPr>
        <xdr:cNvPr id="498" name="Line 824"/>
        <xdr:cNvSpPr>
          <a:spLocks/>
        </xdr:cNvSpPr>
      </xdr:nvSpPr>
      <xdr:spPr>
        <a:xfrm flipV="1">
          <a:off x="134512050" y="6648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185</xdr:col>
      <xdr:colOff>104775</xdr:colOff>
      <xdr:row>27</xdr:row>
      <xdr:rowOff>114300</xdr:rowOff>
    </xdr:from>
    <xdr:ext cx="304800" cy="228600"/>
    <xdr:sp>
      <xdr:nvSpPr>
        <xdr:cNvPr id="499" name="text 342"/>
        <xdr:cNvSpPr txBox="1">
          <a:spLocks noChangeArrowheads="1"/>
        </xdr:cNvSpPr>
      </xdr:nvSpPr>
      <xdr:spPr>
        <a:xfrm>
          <a:off x="137321925" y="68770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185</xdr:col>
      <xdr:colOff>104775</xdr:colOff>
      <xdr:row>21</xdr:row>
      <xdr:rowOff>114300</xdr:rowOff>
    </xdr:from>
    <xdr:ext cx="304800" cy="228600"/>
    <xdr:sp>
      <xdr:nvSpPr>
        <xdr:cNvPr id="500" name="text 342"/>
        <xdr:cNvSpPr txBox="1">
          <a:spLocks noChangeArrowheads="1"/>
        </xdr:cNvSpPr>
      </xdr:nvSpPr>
      <xdr:spPr>
        <a:xfrm>
          <a:off x="137321925" y="55054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163</xdr:col>
      <xdr:colOff>0</xdr:colOff>
      <xdr:row>20</xdr:row>
      <xdr:rowOff>0</xdr:rowOff>
    </xdr:from>
    <xdr:to>
      <xdr:col>164</xdr:col>
      <xdr:colOff>228600</xdr:colOff>
      <xdr:row>20</xdr:row>
      <xdr:rowOff>76200</xdr:rowOff>
    </xdr:to>
    <xdr:sp>
      <xdr:nvSpPr>
        <xdr:cNvPr id="501" name="Line 826"/>
        <xdr:cNvSpPr>
          <a:spLocks/>
        </xdr:cNvSpPr>
      </xdr:nvSpPr>
      <xdr:spPr>
        <a:xfrm>
          <a:off x="120872250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228600</xdr:colOff>
      <xdr:row>20</xdr:row>
      <xdr:rowOff>76200</xdr:rowOff>
    </xdr:from>
    <xdr:to>
      <xdr:col>165</xdr:col>
      <xdr:colOff>0</xdr:colOff>
      <xdr:row>20</xdr:row>
      <xdr:rowOff>114300</xdr:rowOff>
    </xdr:to>
    <xdr:sp>
      <xdr:nvSpPr>
        <xdr:cNvPr id="502" name="Line 827"/>
        <xdr:cNvSpPr>
          <a:spLocks/>
        </xdr:cNvSpPr>
      </xdr:nvSpPr>
      <xdr:spPr>
        <a:xfrm>
          <a:off x="1216152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18</xdr:row>
      <xdr:rowOff>114300</xdr:rowOff>
    </xdr:from>
    <xdr:to>
      <xdr:col>163</xdr:col>
      <xdr:colOff>9525</xdr:colOff>
      <xdr:row>20</xdr:row>
      <xdr:rowOff>0</xdr:rowOff>
    </xdr:to>
    <xdr:sp>
      <xdr:nvSpPr>
        <xdr:cNvPr id="503" name="Line 828"/>
        <xdr:cNvSpPr>
          <a:spLocks/>
        </xdr:cNvSpPr>
      </xdr:nvSpPr>
      <xdr:spPr>
        <a:xfrm flipH="1" flipV="1">
          <a:off x="118643400" y="4819650"/>
          <a:ext cx="2238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20</xdr:row>
      <xdr:rowOff>114300</xdr:rowOff>
    </xdr:from>
    <xdr:to>
      <xdr:col>183</xdr:col>
      <xdr:colOff>238125</xdr:colOff>
      <xdr:row>20</xdr:row>
      <xdr:rowOff>114300</xdr:rowOff>
    </xdr:to>
    <xdr:sp>
      <xdr:nvSpPr>
        <xdr:cNvPr id="504" name="Line 829"/>
        <xdr:cNvSpPr>
          <a:spLocks/>
        </xdr:cNvSpPr>
      </xdr:nvSpPr>
      <xdr:spPr>
        <a:xfrm>
          <a:off x="122358150" y="5276850"/>
          <a:ext cx="1361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17</xdr:row>
      <xdr:rowOff>114300</xdr:rowOff>
    </xdr:from>
    <xdr:to>
      <xdr:col>176</xdr:col>
      <xdr:colOff>685800</xdr:colOff>
      <xdr:row>17</xdr:row>
      <xdr:rowOff>114300</xdr:rowOff>
    </xdr:to>
    <xdr:sp>
      <xdr:nvSpPr>
        <xdr:cNvPr id="505" name="Line 830"/>
        <xdr:cNvSpPr>
          <a:spLocks/>
        </xdr:cNvSpPr>
      </xdr:nvSpPr>
      <xdr:spPr>
        <a:xfrm>
          <a:off x="122358150" y="459105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29</xdr:row>
      <xdr:rowOff>114300</xdr:rowOff>
    </xdr:from>
    <xdr:to>
      <xdr:col>181</xdr:col>
      <xdr:colOff>247650</xdr:colOff>
      <xdr:row>29</xdr:row>
      <xdr:rowOff>114300</xdr:rowOff>
    </xdr:to>
    <xdr:sp>
      <xdr:nvSpPr>
        <xdr:cNvPr id="506" name="Line 831"/>
        <xdr:cNvSpPr>
          <a:spLocks/>
        </xdr:cNvSpPr>
      </xdr:nvSpPr>
      <xdr:spPr>
        <a:xfrm>
          <a:off x="122358150" y="7334250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31</xdr:row>
      <xdr:rowOff>114300</xdr:rowOff>
    </xdr:from>
    <xdr:to>
      <xdr:col>160</xdr:col>
      <xdr:colOff>238125</xdr:colOff>
      <xdr:row>32</xdr:row>
      <xdr:rowOff>9525</xdr:rowOff>
    </xdr:to>
    <xdr:sp>
      <xdr:nvSpPr>
        <xdr:cNvPr id="507" name="Line 832"/>
        <xdr:cNvSpPr>
          <a:spLocks/>
        </xdr:cNvSpPr>
      </xdr:nvSpPr>
      <xdr:spPr>
        <a:xfrm flipH="1">
          <a:off x="117890925" y="7791450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32</xdr:row>
      <xdr:rowOff>85725</xdr:rowOff>
    </xdr:from>
    <xdr:to>
      <xdr:col>158</xdr:col>
      <xdr:colOff>219075</xdr:colOff>
      <xdr:row>32</xdr:row>
      <xdr:rowOff>114300</xdr:rowOff>
    </xdr:to>
    <xdr:sp>
      <xdr:nvSpPr>
        <xdr:cNvPr id="508" name="Line 833"/>
        <xdr:cNvSpPr>
          <a:spLocks/>
        </xdr:cNvSpPr>
      </xdr:nvSpPr>
      <xdr:spPr>
        <a:xfrm flipH="1">
          <a:off x="116414550" y="79914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219075</xdr:colOff>
      <xdr:row>32</xdr:row>
      <xdr:rowOff>9525</xdr:rowOff>
    </xdr:from>
    <xdr:to>
      <xdr:col>158</xdr:col>
      <xdr:colOff>962025</xdr:colOff>
      <xdr:row>32</xdr:row>
      <xdr:rowOff>85725</xdr:rowOff>
    </xdr:to>
    <xdr:sp>
      <xdr:nvSpPr>
        <xdr:cNvPr id="509" name="Line 834"/>
        <xdr:cNvSpPr>
          <a:spLocks/>
        </xdr:cNvSpPr>
      </xdr:nvSpPr>
      <xdr:spPr>
        <a:xfrm flipH="1">
          <a:off x="1171479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30</xdr:row>
      <xdr:rowOff>0</xdr:rowOff>
    </xdr:from>
    <xdr:to>
      <xdr:col>163</xdr:col>
      <xdr:colOff>190500</xdr:colOff>
      <xdr:row>31</xdr:row>
      <xdr:rowOff>114300</xdr:rowOff>
    </xdr:to>
    <xdr:sp>
      <xdr:nvSpPr>
        <xdr:cNvPr id="510" name="Line 835"/>
        <xdr:cNvSpPr>
          <a:spLocks/>
        </xdr:cNvSpPr>
      </xdr:nvSpPr>
      <xdr:spPr>
        <a:xfrm flipV="1">
          <a:off x="118652925" y="7448550"/>
          <a:ext cx="2409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190500</xdr:colOff>
      <xdr:row>29</xdr:row>
      <xdr:rowOff>152400</xdr:rowOff>
    </xdr:from>
    <xdr:to>
      <xdr:col>164</xdr:col>
      <xdr:colOff>419100</xdr:colOff>
      <xdr:row>30</xdr:row>
      <xdr:rowOff>0</xdr:rowOff>
    </xdr:to>
    <xdr:sp>
      <xdr:nvSpPr>
        <xdr:cNvPr id="511" name="Line 836"/>
        <xdr:cNvSpPr>
          <a:spLocks/>
        </xdr:cNvSpPr>
      </xdr:nvSpPr>
      <xdr:spPr>
        <a:xfrm flipV="1">
          <a:off x="121062750" y="7372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419100</xdr:colOff>
      <xdr:row>29</xdr:row>
      <xdr:rowOff>114300</xdr:rowOff>
    </xdr:from>
    <xdr:to>
      <xdr:col>165</xdr:col>
      <xdr:colOff>0</xdr:colOff>
      <xdr:row>29</xdr:row>
      <xdr:rowOff>152400</xdr:rowOff>
    </xdr:to>
    <xdr:sp>
      <xdr:nvSpPr>
        <xdr:cNvPr id="512" name="Line 837"/>
        <xdr:cNvSpPr>
          <a:spLocks/>
        </xdr:cNvSpPr>
      </xdr:nvSpPr>
      <xdr:spPr>
        <a:xfrm flipV="1">
          <a:off x="121805700" y="7334250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466725</xdr:colOff>
      <xdr:row>18</xdr:row>
      <xdr:rowOff>114300</xdr:rowOff>
    </xdr:from>
    <xdr:to>
      <xdr:col>183</xdr:col>
      <xdr:colOff>266700</xdr:colOff>
      <xdr:row>20</xdr:row>
      <xdr:rowOff>114300</xdr:rowOff>
    </xdr:to>
    <xdr:sp>
      <xdr:nvSpPr>
        <xdr:cNvPr id="513" name="Line 838"/>
        <xdr:cNvSpPr>
          <a:spLocks/>
        </xdr:cNvSpPr>
      </xdr:nvSpPr>
      <xdr:spPr>
        <a:xfrm flipH="1" flipV="1">
          <a:off x="133226175" y="481965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457200</xdr:colOff>
      <xdr:row>17</xdr:row>
      <xdr:rowOff>152400</xdr:rowOff>
    </xdr:from>
    <xdr:to>
      <xdr:col>178</xdr:col>
      <xdr:colOff>685800</xdr:colOff>
      <xdr:row>18</xdr:row>
      <xdr:rowOff>0</xdr:rowOff>
    </xdr:to>
    <xdr:sp>
      <xdr:nvSpPr>
        <xdr:cNvPr id="514" name="Line 839"/>
        <xdr:cNvSpPr>
          <a:spLocks/>
        </xdr:cNvSpPr>
      </xdr:nvSpPr>
      <xdr:spPr>
        <a:xfrm flipH="1" flipV="1">
          <a:off x="131730750" y="462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685800</xdr:colOff>
      <xdr:row>17</xdr:row>
      <xdr:rowOff>114300</xdr:rowOff>
    </xdr:from>
    <xdr:to>
      <xdr:col>177</xdr:col>
      <xdr:colOff>457200</xdr:colOff>
      <xdr:row>17</xdr:row>
      <xdr:rowOff>152400</xdr:rowOff>
    </xdr:to>
    <xdr:sp>
      <xdr:nvSpPr>
        <xdr:cNvPr id="515" name="Line 840"/>
        <xdr:cNvSpPr>
          <a:spLocks/>
        </xdr:cNvSpPr>
      </xdr:nvSpPr>
      <xdr:spPr>
        <a:xfrm flipH="1" flipV="1">
          <a:off x="130987800" y="459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685800</xdr:colOff>
      <xdr:row>18</xdr:row>
      <xdr:rowOff>0</xdr:rowOff>
    </xdr:from>
    <xdr:to>
      <xdr:col>179</xdr:col>
      <xdr:colOff>466725</xdr:colOff>
      <xdr:row>18</xdr:row>
      <xdr:rowOff>114300</xdr:rowOff>
    </xdr:to>
    <xdr:sp>
      <xdr:nvSpPr>
        <xdr:cNvPr id="516" name="Line 841"/>
        <xdr:cNvSpPr>
          <a:spLocks/>
        </xdr:cNvSpPr>
      </xdr:nvSpPr>
      <xdr:spPr>
        <a:xfrm flipH="1" flipV="1">
          <a:off x="132473700" y="47053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14</xdr:row>
      <xdr:rowOff>152400</xdr:rowOff>
    </xdr:from>
    <xdr:to>
      <xdr:col>159</xdr:col>
      <xdr:colOff>0</xdr:colOff>
      <xdr:row>15</xdr:row>
      <xdr:rowOff>0</xdr:rowOff>
    </xdr:to>
    <xdr:sp>
      <xdr:nvSpPr>
        <xdr:cNvPr id="517" name="Line 842"/>
        <xdr:cNvSpPr>
          <a:spLocks/>
        </xdr:cNvSpPr>
      </xdr:nvSpPr>
      <xdr:spPr>
        <a:xfrm flipH="1" flipV="1">
          <a:off x="117157500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0</xdr:colOff>
      <xdr:row>14</xdr:row>
      <xdr:rowOff>114300</xdr:rowOff>
    </xdr:from>
    <xdr:to>
      <xdr:col>158</xdr:col>
      <xdr:colOff>228600</xdr:colOff>
      <xdr:row>14</xdr:row>
      <xdr:rowOff>152400</xdr:rowOff>
    </xdr:to>
    <xdr:sp>
      <xdr:nvSpPr>
        <xdr:cNvPr id="518" name="Line 843"/>
        <xdr:cNvSpPr>
          <a:spLocks/>
        </xdr:cNvSpPr>
      </xdr:nvSpPr>
      <xdr:spPr>
        <a:xfrm flipH="1" flipV="1">
          <a:off x="116414550" y="390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15</xdr:row>
      <xdr:rowOff>0</xdr:rowOff>
    </xdr:from>
    <xdr:to>
      <xdr:col>160</xdr:col>
      <xdr:colOff>238125</xdr:colOff>
      <xdr:row>15</xdr:row>
      <xdr:rowOff>114300</xdr:rowOff>
    </xdr:to>
    <xdr:sp>
      <xdr:nvSpPr>
        <xdr:cNvPr id="519" name="Line 844"/>
        <xdr:cNvSpPr>
          <a:spLocks/>
        </xdr:cNvSpPr>
      </xdr:nvSpPr>
      <xdr:spPr>
        <a:xfrm flipH="1" flipV="1">
          <a:off x="117900450" y="4019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17</xdr:row>
      <xdr:rowOff>0</xdr:rowOff>
    </xdr:from>
    <xdr:to>
      <xdr:col>164</xdr:col>
      <xdr:colOff>228600</xdr:colOff>
      <xdr:row>17</xdr:row>
      <xdr:rowOff>76200</xdr:rowOff>
    </xdr:to>
    <xdr:sp>
      <xdr:nvSpPr>
        <xdr:cNvPr id="520" name="Line 845"/>
        <xdr:cNvSpPr>
          <a:spLocks/>
        </xdr:cNvSpPr>
      </xdr:nvSpPr>
      <xdr:spPr>
        <a:xfrm>
          <a:off x="120872250" y="447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228600</xdr:colOff>
      <xdr:row>17</xdr:row>
      <xdr:rowOff>76200</xdr:rowOff>
    </xdr:from>
    <xdr:to>
      <xdr:col>165</xdr:col>
      <xdr:colOff>0</xdr:colOff>
      <xdr:row>17</xdr:row>
      <xdr:rowOff>114300</xdr:rowOff>
    </xdr:to>
    <xdr:sp>
      <xdr:nvSpPr>
        <xdr:cNvPr id="521" name="Line 846"/>
        <xdr:cNvSpPr>
          <a:spLocks/>
        </xdr:cNvSpPr>
      </xdr:nvSpPr>
      <xdr:spPr>
        <a:xfrm>
          <a:off x="121615200" y="455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15</xdr:row>
      <xdr:rowOff>114300</xdr:rowOff>
    </xdr:from>
    <xdr:to>
      <xdr:col>163</xdr:col>
      <xdr:colOff>9525</xdr:colOff>
      <xdr:row>17</xdr:row>
      <xdr:rowOff>0</xdr:rowOff>
    </xdr:to>
    <xdr:sp>
      <xdr:nvSpPr>
        <xdr:cNvPr id="522" name="Line 847"/>
        <xdr:cNvSpPr>
          <a:spLocks/>
        </xdr:cNvSpPr>
      </xdr:nvSpPr>
      <xdr:spPr>
        <a:xfrm flipH="1" flipV="1">
          <a:off x="118652925" y="413385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323850</xdr:colOff>
      <xdr:row>29</xdr:row>
      <xdr:rowOff>114300</xdr:rowOff>
    </xdr:from>
    <xdr:to>
      <xdr:col>188</xdr:col>
      <xdr:colOff>628650</xdr:colOff>
      <xdr:row>31</xdr:row>
      <xdr:rowOff>28575</xdr:rowOff>
    </xdr:to>
    <xdr:grpSp>
      <xdr:nvGrpSpPr>
        <xdr:cNvPr id="523" name="Group 848"/>
        <xdr:cNvGrpSpPr>
          <a:grpSpLocks noChangeAspect="1"/>
        </xdr:cNvGrpSpPr>
      </xdr:nvGrpSpPr>
      <xdr:grpSpPr>
        <a:xfrm>
          <a:off x="13954125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95250</xdr:colOff>
      <xdr:row>29</xdr:row>
      <xdr:rowOff>114300</xdr:rowOff>
    </xdr:from>
    <xdr:to>
      <xdr:col>197</xdr:col>
      <xdr:colOff>409575</xdr:colOff>
      <xdr:row>31</xdr:row>
      <xdr:rowOff>28575</xdr:rowOff>
    </xdr:to>
    <xdr:grpSp>
      <xdr:nvGrpSpPr>
        <xdr:cNvPr id="526" name="Group 852"/>
        <xdr:cNvGrpSpPr>
          <a:grpSpLocks/>
        </xdr:cNvGrpSpPr>
      </xdr:nvGrpSpPr>
      <xdr:grpSpPr>
        <a:xfrm>
          <a:off x="146227800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495300</xdr:colOff>
      <xdr:row>29</xdr:row>
      <xdr:rowOff>114300</xdr:rowOff>
    </xdr:from>
    <xdr:to>
      <xdr:col>200</xdr:col>
      <xdr:colOff>495300</xdr:colOff>
      <xdr:row>30</xdr:row>
      <xdr:rowOff>0</xdr:rowOff>
    </xdr:to>
    <xdr:sp>
      <xdr:nvSpPr>
        <xdr:cNvPr id="529" name="Line 855"/>
        <xdr:cNvSpPr>
          <a:spLocks noChangeAspect="1"/>
        </xdr:cNvSpPr>
      </xdr:nvSpPr>
      <xdr:spPr>
        <a:xfrm>
          <a:off x="148628100" y="7334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314325</xdr:colOff>
      <xdr:row>30</xdr:row>
      <xdr:rowOff>0</xdr:rowOff>
    </xdr:from>
    <xdr:to>
      <xdr:col>200</xdr:col>
      <xdr:colOff>666750</xdr:colOff>
      <xdr:row>31</xdr:row>
      <xdr:rowOff>0</xdr:rowOff>
    </xdr:to>
    <xdr:sp>
      <xdr:nvSpPr>
        <xdr:cNvPr id="530" name="Rectangle 856"/>
        <xdr:cNvSpPr>
          <a:spLocks noChangeAspect="1"/>
        </xdr:cNvSpPr>
      </xdr:nvSpPr>
      <xdr:spPr>
        <a:xfrm>
          <a:off x="148447125" y="74485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29</xdr:row>
      <xdr:rowOff>114300</xdr:rowOff>
    </xdr:from>
    <xdr:to>
      <xdr:col>197</xdr:col>
      <xdr:colOff>247650</xdr:colOff>
      <xdr:row>32</xdr:row>
      <xdr:rowOff>114300</xdr:rowOff>
    </xdr:to>
    <xdr:sp>
      <xdr:nvSpPr>
        <xdr:cNvPr id="531" name="Line 857"/>
        <xdr:cNvSpPr>
          <a:spLocks/>
        </xdr:cNvSpPr>
      </xdr:nvSpPr>
      <xdr:spPr>
        <a:xfrm flipV="1">
          <a:off x="143408400" y="73342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19050</xdr:colOff>
      <xdr:row>34</xdr:row>
      <xdr:rowOff>114300</xdr:rowOff>
    </xdr:from>
    <xdr:to>
      <xdr:col>180</xdr:col>
      <xdr:colOff>781050</xdr:colOff>
      <xdr:row>35</xdr:row>
      <xdr:rowOff>0</xdr:rowOff>
    </xdr:to>
    <xdr:sp>
      <xdr:nvSpPr>
        <xdr:cNvPr id="532" name="Line 858"/>
        <xdr:cNvSpPr>
          <a:spLocks/>
        </xdr:cNvSpPr>
      </xdr:nvSpPr>
      <xdr:spPr>
        <a:xfrm flipH="1">
          <a:off x="133292850" y="84772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19050</xdr:colOff>
      <xdr:row>35</xdr:row>
      <xdr:rowOff>76200</xdr:rowOff>
    </xdr:from>
    <xdr:to>
      <xdr:col>178</xdr:col>
      <xdr:colOff>762000</xdr:colOff>
      <xdr:row>35</xdr:row>
      <xdr:rowOff>114300</xdr:rowOff>
    </xdr:to>
    <xdr:sp>
      <xdr:nvSpPr>
        <xdr:cNvPr id="533" name="Line 859"/>
        <xdr:cNvSpPr>
          <a:spLocks/>
        </xdr:cNvSpPr>
      </xdr:nvSpPr>
      <xdr:spPr>
        <a:xfrm flipH="1">
          <a:off x="131806950" y="866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781050</xdr:colOff>
      <xdr:row>29</xdr:row>
      <xdr:rowOff>114300</xdr:rowOff>
    </xdr:from>
    <xdr:to>
      <xdr:col>188</xdr:col>
      <xdr:colOff>476250</xdr:colOff>
      <xdr:row>34</xdr:row>
      <xdr:rowOff>114300</xdr:rowOff>
    </xdr:to>
    <xdr:sp>
      <xdr:nvSpPr>
        <xdr:cNvPr id="534" name="Line 860"/>
        <xdr:cNvSpPr>
          <a:spLocks/>
        </xdr:cNvSpPr>
      </xdr:nvSpPr>
      <xdr:spPr>
        <a:xfrm flipH="1">
          <a:off x="134054850" y="7334250"/>
          <a:ext cx="56388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762000</xdr:colOff>
      <xdr:row>35</xdr:row>
      <xdr:rowOff>0</xdr:rowOff>
    </xdr:from>
    <xdr:to>
      <xdr:col>180</xdr:col>
      <xdr:colOff>19050</xdr:colOff>
      <xdr:row>35</xdr:row>
      <xdr:rowOff>76200</xdr:rowOff>
    </xdr:to>
    <xdr:sp>
      <xdr:nvSpPr>
        <xdr:cNvPr id="535" name="Line 861"/>
        <xdr:cNvSpPr>
          <a:spLocks/>
        </xdr:cNvSpPr>
      </xdr:nvSpPr>
      <xdr:spPr>
        <a:xfrm flipH="1">
          <a:off x="132549900" y="8591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228600</xdr:colOff>
      <xdr:row>35</xdr:row>
      <xdr:rowOff>0</xdr:rowOff>
    </xdr:from>
    <xdr:ext cx="533400" cy="228600"/>
    <xdr:sp>
      <xdr:nvSpPr>
        <xdr:cNvPr id="536" name="text 7125"/>
        <xdr:cNvSpPr txBox="1">
          <a:spLocks noChangeArrowheads="1"/>
        </xdr:cNvSpPr>
      </xdr:nvSpPr>
      <xdr:spPr>
        <a:xfrm>
          <a:off x="10527030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182</xdr:col>
      <xdr:colOff>495300</xdr:colOff>
      <xdr:row>32</xdr:row>
      <xdr:rowOff>114300</xdr:rowOff>
    </xdr:from>
    <xdr:to>
      <xdr:col>193</xdr:col>
      <xdr:colOff>247650</xdr:colOff>
      <xdr:row>38</xdr:row>
      <xdr:rowOff>114300</xdr:rowOff>
    </xdr:to>
    <xdr:sp>
      <xdr:nvSpPr>
        <xdr:cNvPr id="537" name="Line 863"/>
        <xdr:cNvSpPr>
          <a:spLocks/>
        </xdr:cNvSpPr>
      </xdr:nvSpPr>
      <xdr:spPr>
        <a:xfrm flipV="1">
          <a:off x="135255000" y="8020050"/>
          <a:ext cx="81534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266700</xdr:colOff>
      <xdr:row>32</xdr:row>
      <xdr:rowOff>114300</xdr:rowOff>
    </xdr:from>
    <xdr:to>
      <xdr:col>234</xdr:col>
      <xdr:colOff>228600</xdr:colOff>
      <xdr:row>32</xdr:row>
      <xdr:rowOff>114300</xdr:rowOff>
    </xdr:to>
    <xdr:sp>
      <xdr:nvSpPr>
        <xdr:cNvPr id="538" name="Line 864"/>
        <xdr:cNvSpPr>
          <a:spLocks/>
        </xdr:cNvSpPr>
      </xdr:nvSpPr>
      <xdr:spPr>
        <a:xfrm flipV="1">
          <a:off x="143427450" y="8020050"/>
          <a:ext cx="30194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187</xdr:col>
      <xdr:colOff>323850</xdr:colOff>
      <xdr:row>35</xdr:row>
      <xdr:rowOff>0</xdr:rowOff>
    </xdr:from>
    <xdr:ext cx="552450" cy="228600"/>
    <xdr:sp>
      <xdr:nvSpPr>
        <xdr:cNvPr id="539" name="text 7125"/>
        <xdr:cNvSpPr txBox="1">
          <a:spLocks noChangeArrowheads="1"/>
        </xdr:cNvSpPr>
      </xdr:nvSpPr>
      <xdr:spPr>
        <a:xfrm>
          <a:off x="139026900" y="8591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 editAs="absolute">
    <xdr:from>
      <xdr:col>179</xdr:col>
      <xdr:colOff>266700</xdr:colOff>
      <xdr:row>39</xdr:row>
      <xdr:rowOff>114300</xdr:rowOff>
    </xdr:from>
    <xdr:to>
      <xdr:col>179</xdr:col>
      <xdr:colOff>285750</xdr:colOff>
      <xdr:row>40</xdr:row>
      <xdr:rowOff>114300</xdr:rowOff>
    </xdr:to>
    <xdr:grpSp>
      <xdr:nvGrpSpPr>
        <xdr:cNvPr id="540" name="Group 866"/>
        <xdr:cNvGrpSpPr>
          <a:grpSpLocks/>
        </xdr:cNvGrpSpPr>
      </xdr:nvGrpSpPr>
      <xdr:grpSpPr>
        <a:xfrm>
          <a:off x="133026150" y="962025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41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47625</xdr:colOff>
      <xdr:row>42</xdr:row>
      <xdr:rowOff>19050</xdr:rowOff>
    </xdr:from>
    <xdr:to>
      <xdr:col>177</xdr:col>
      <xdr:colOff>66675</xdr:colOff>
      <xdr:row>43</xdr:row>
      <xdr:rowOff>19050</xdr:rowOff>
    </xdr:to>
    <xdr:grpSp>
      <xdr:nvGrpSpPr>
        <xdr:cNvPr id="544" name="Group 870"/>
        <xdr:cNvGrpSpPr>
          <a:grpSpLocks/>
        </xdr:cNvGrpSpPr>
      </xdr:nvGrpSpPr>
      <xdr:grpSpPr>
        <a:xfrm>
          <a:off x="131321175" y="10210800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45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466725</xdr:colOff>
      <xdr:row>43</xdr:row>
      <xdr:rowOff>123825</xdr:rowOff>
    </xdr:from>
    <xdr:to>
      <xdr:col>177</xdr:col>
      <xdr:colOff>266700</xdr:colOff>
      <xdr:row>44</xdr:row>
      <xdr:rowOff>9525</xdr:rowOff>
    </xdr:to>
    <xdr:sp>
      <xdr:nvSpPr>
        <xdr:cNvPr id="548" name="Line 874"/>
        <xdr:cNvSpPr>
          <a:spLocks/>
        </xdr:cNvSpPr>
      </xdr:nvSpPr>
      <xdr:spPr>
        <a:xfrm flipH="1">
          <a:off x="130768725" y="105441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466725</xdr:colOff>
      <xdr:row>44</xdr:row>
      <xdr:rowOff>85725</xdr:rowOff>
    </xdr:from>
    <xdr:to>
      <xdr:col>175</xdr:col>
      <xdr:colOff>238125</xdr:colOff>
      <xdr:row>44</xdr:row>
      <xdr:rowOff>114300</xdr:rowOff>
    </xdr:to>
    <xdr:sp>
      <xdr:nvSpPr>
        <xdr:cNvPr id="549" name="Line 875"/>
        <xdr:cNvSpPr>
          <a:spLocks/>
        </xdr:cNvSpPr>
      </xdr:nvSpPr>
      <xdr:spPr>
        <a:xfrm flipH="1">
          <a:off x="129282825" y="10734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41</xdr:row>
      <xdr:rowOff>114300</xdr:rowOff>
    </xdr:from>
    <xdr:to>
      <xdr:col>180</xdr:col>
      <xdr:colOff>495300</xdr:colOff>
      <xdr:row>43</xdr:row>
      <xdr:rowOff>123825</xdr:rowOff>
    </xdr:to>
    <xdr:sp>
      <xdr:nvSpPr>
        <xdr:cNvPr id="550" name="Line 876"/>
        <xdr:cNvSpPr>
          <a:spLocks/>
        </xdr:cNvSpPr>
      </xdr:nvSpPr>
      <xdr:spPr>
        <a:xfrm flipH="1">
          <a:off x="131540250" y="10077450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238125</xdr:colOff>
      <xdr:row>44</xdr:row>
      <xdr:rowOff>9525</xdr:rowOff>
    </xdr:from>
    <xdr:to>
      <xdr:col>176</xdr:col>
      <xdr:colOff>466725</xdr:colOff>
      <xdr:row>44</xdr:row>
      <xdr:rowOff>85725</xdr:rowOff>
    </xdr:to>
    <xdr:sp>
      <xdr:nvSpPr>
        <xdr:cNvPr id="551" name="Line 877"/>
        <xdr:cNvSpPr>
          <a:spLocks/>
        </xdr:cNvSpPr>
      </xdr:nvSpPr>
      <xdr:spPr>
        <a:xfrm flipH="1">
          <a:off x="130025775" y="10658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38</xdr:row>
      <xdr:rowOff>114300</xdr:rowOff>
    </xdr:from>
    <xdr:to>
      <xdr:col>182</xdr:col>
      <xdr:colOff>495300</xdr:colOff>
      <xdr:row>41</xdr:row>
      <xdr:rowOff>114300</xdr:rowOff>
    </xdr:to>
    <xdr:sp>
      <xdr:nvSpPr>
        <xdr:cNvPr id="552" name="Line 878"/>
        <xdr:cNvSpPr>
          <a:spLocks/>
        </xdr:cNvSpPr>
      </xdr:nvSpPr>
      <xdr:spPr>
        <a:xfrm flipV="1">
          <a:off x="133769100" y="93916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200025</xdr:colOff>
      <xdr:row>38</xdr:row>
      <xdr:rowOff>114300</xdr:rowOff>
    </xdr:from>
    <xdr:to>
      <xdr:col>127</xdr:col>
      <xdr:colOff>504825</xdr:colOff>
      <xdr:row>40</xdr:row>
      <xdr:rowOff>28575</xdr:rowOff>
    </xdr:to>
    <xdr:grpSp>
      <xdr:nvGrpSpPr>
        <xdr:cNvPr id="553" name="Group 879"/>
        <xdr:cNvGrpSpPr>
          <a:grpSpLocks noChangeAspect="1"/>
        </xdr:cNvGrpSpPr>
      </xdr:nvGrpSpPr>
      <xdr:grpSpPr>
        <a:xfrm>
          <a:off x="94326075" y="9391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4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514350</xdr:colOff>
      <xdr:row>37</xdr:row>
      <xdr:rowOff>123825</xdr:rowOff>
    </xdr:from>
    <xdr:to>
      <xdr:col>133</xdr:col>
      <xdr:colOff>304800</xdr:colOff>
      <xdr:row>38</xdr:row>
      <xdr:rowOff>9525</xdr:rowOff>
    </xdr:to>
    <xdr:sp>
      <xdr:nvSpPr>
        <xdr:cNvPr id="556" name="Line 882"/>
        <xdr:cNvSpPr>
          <a:spLocks/>
        </xdr:cNvSpPr>
      </xdr:nvSpPr>
      <xdr:spPr>
        <a:xfrm flipH="1">
          <a:off x="98126550" y="91725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85725</xdr:rowOff>
    </xdr:from>
    <xdr:to>
      <xdr:col>131</xdr:col>
      <xdr:colOff>295275</xdr:colOff>
      <xdr:row>38</xdr:row>
      <xdr:rowOff>114300</xdr:rowOff>
    </xdr:to>
    <xdr:sp>
      <xdr:nvSpPr>
        <xdr:cNvPr id="557" name="Line 883"/>
        <xdr:cNvSpPr>
          <a:spLocks/>
        </xdr:cNvSpPr>
      </xdr:nvSpPr>
      <xdr:spPr>
        <a:xfrm flipH="1">
          <a:off x="96621600" y="9363075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285750</xdr:colOff>
      <xdr:row>38</xdr:row>
      <xdr:rowOff>9525</xdr:rowOff>
    </xdr:from>
    <xdr:to>
      <xdr:col>132</xdr:col>
      <xdr:colOff>514350</xdr:colOff>
      <xdr:row>38</xdr:row>
      <xdr:rowOff>85725</xdr:rowOff>
    </xdr:to>
    <xdr:sp>
      <xdr:nvSpPr>
        <xdr:cNvPr id="558" name="Line 884"/>
        <xdr:cNvSpPr>
          <a:spLocks/>
        </xdr:cNvSpPr>
      </xdr:nvSpPr>
      <xdr:spPr>
        <a:xfrm flipH="1">
          <a:off x="973836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36</xdr:row>
      <xdr:rowOff>0</xdr:rowOff>
    </xdr:from>
    <xdr:to>
      <xdr:col>136</xdr:col>
      <xdr:colOff>714375</xdr:colOff>
      <xdr:row>37</xdr:row>
      <xdr:rowOff>123825</xdr:rowOff>
    </xdr:to>
    <xdr:sp>
      <xdr:nvSpPr>
        <xdr:cNvPr id="559" name="Line 885"/>
        <xdr:cNvSpPr>
          <a:spLocks/>
        </xdr:cNvSpPr>
      </xdr:nvSpPr>
      <xdr:spPr>
        <a:xfrm flipV="1">
          <a:off x="98888550" y="8820150"/>
          <a:ext cx="24098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714375</xdr:colOff>
      <xdr:row>35</xdr:row>
      <xdr:rowOff>152400</xdr:rowOff>
    </xdr:from>
    <xdr:to>
      <xdr:col>137</xdr:col>
      <xdr:colOff>485775</xdr:colOff>
      <xdr:row>36</xdr:row>
      <xdr:rowOff>0</xdr:rowOff>
    </xdr:to>
    <xdr:sp>
      <xdr:nvSpPr>
        <xdr:cNvPr id="560" name="Line 886"/>
        <xdr:cNvSpPr>
          <a:spLocks/>
        </xdr:cNvSpPr>
      </xdr:nvSpPr>
      <xdr:spPr>
        <a:xfrm flipV="1">
          <a:off x="101298375" y="874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466725</xdr:colOff>
      <xdr:row>35</xdr:row>
      <xdr:rowOff>114300</xdr:rowOff>
    </xdr:from>
    <xdr:to>
      <xdr:col>138</xdr:col>
      <xdr:colOff>514350</xdr:colOff>
      <xdr:row>35</xdr:row>
      <xdr:rowOff>152400</xdr:rowOff>
    </xdr:to>
    <xdr:sp>
      <xdr:nvSpPr>
        <xdr:cNvPr id="561" name="Line 887"/>
        <xdr:cNvSpPr>
          <a:spLocks/>
        </xdr:cNvSpPr>
      </xdr:nvSpPr>
      <xdr:spPr>
        <a:xfrm flipV="1">
          <a:off x="102022275" y="8705850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390525</xdr:colOff>
      <xdr:row>44</xdr:row>
      <xdr:rowOff>114300</xdr:rowOff>
    </xdr:from>
    <xdr:to>
      <xdr:col>116</xdr:col>
      <xdr:colOff>552450</xdr:colOff>
      <xdr:row>44</xdr:row>
      <xdr:rowOff>114300</xdr:rowOff>
    </xdr:to>
    <xdr:sp>
      <xdr:nvSpPr>
        <xdr:cNvPr id="562" name="Line 888"/>
        <xdr:cNvSpPr>
          <a:spLocks/>
        </xdr:cNvSpPr>
      </xdr:nvSpPr>
      <xdr:spPr>
        <a:xfrm flipV="1">
          <a:off x="83143725" y="107632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323850</xdr:colOff>
      <xdr:row>38</xdr:row>
      <xdr:rowOff>114300</xdr:rowOff>
    </xdr:from>
    <xdr:to>
      <xdr:col>130</xdr:col>
      <xdr:colOff>495300</xdr:colOff>
      <xdr:row>38</xdr:row>
      <xdr:rowOff>114300</xdr:rowOff>
    </xdr:to>
    <xdr:sp>
      <xdr:nvSpPr>
        <xdr:cNvPr id="563" name="Line 892"/>
        <xdr:cNvSpPr>
          <a:spLocks/>
        </xdr:cNvSpPr>
      </xdr:nvSpPr>
      <xdr:spPr>
        <a:xfrm flipV="1">
          <a:off x="87020400" y="939165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762000</xdr:colOff>
      <xdr:row>38</xdr:row>
      <xdr:rowOff>219075</xdr:rowOff>
    </xdr:from>
    <xdr:to>
      <xdr:col>124</xdr:col>
      <xdr:colOff>781050</xdr:colOff>
      <xdr:row>39</xdr:row>
      <xdr:rowOff>219075</xdr:rowOff>
    </xdr:to>
    <xdr:grpSp>
      <xdr:nvGrpSpPr>
        <xdr:cNvPr id="564" name="Group 893"/>
        <xdr:cNvGrpSpPr>
          <a:grpSpLocks/>
        </xdr:cNvGrpSpPr>
      </xdr:nvGrpSpPr>
      <xdr:grpSpPr>
        <a:xfrm>
          <a:off x="92430600" y="94964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565" name="Rectangle 8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8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8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581025</xdr:colOff>
      <xdr:row>37</xdr:row>
      <xdr:rowOff>47625</xdr:rowOff>
    </xdr:from>
    <xdr:to>
      <xdr:col>124</xdr:col>
      <xdr:colOff>933450</xdr:colOff>
      <xdr:row>37</xdr:row>
      <xdr:rowOff>180975</xdr:rowOff>
    </xdr:to>
    <xdr:sp>
      <xdr:nvSpPr>
        <xdr:cNvPr id="568" name="kreslení 12"/>
        <xdr:cNvSpPr>
          <a:spLocks/>
        </xdr:cNvSpPr>
      </xdr:nvSpPr>
      <xdr:spPr>
        <a:xfrm>
          <a:off x="92249625" y="90963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428625</xdr:colOff>
      <xdr:row>38</xdr:row>
      <xdr:rowOff>123825</xdr:rowOff>
    </xdr:from>
    <xdr:to>
      <xdr:col>127</xdr:col>
      <xdr:colOff>352425</xdr:colOff>
      <xdr:row>39</xdr:row>
      <xdr:rowOff>219075</xdr:rowOff>
    </xdr:to>
    <xdr:sp>
      <xdr:nvSpPr>
        <xdr:cNvPr id="569" name="Line 900"/>
        <xdr:cNvSpPr>
          <a:spLocks/>
        </xdr:cNvSpPr>
      </xdr:nvSpPr>
      <xdr:spPr>
        <a:xfrm flipH="1">
          <a:off x="93583125" y="9401175"/>
          <a:ext cx="895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495300</xdr:colOff>
      <xdr:row>39</xdr:row>
      <xdr:rowOff>219075</xdr:rowOff>
    </xdr:from>
    <xdr:to>
      <xdr:col>126</xdr:col>
      <xdr:colOff>419100</xdr:colOff>
      <xdr:row>41</xdr:row>
      <xdr:rowOff>142875</xdr:rowOff>
    </xdr:to>
    <xdr:sp>
      <xdr:nvSpPr>
        <xdr:cNvPr id="570" name="Line 901"/>
        <xdr:cNvSpPr>
          <a:spLocks/>
        </xdr:cNvSpPr>
      </xdr:nvSpPr>
      <xdr:spPr>
        <a:xfrm flipH="1">
          <a:off x="91649550" y="9725025"/>
          <a:ext cx="192405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</xdr:colOff>
      <xdr:row>21</xdr:row>
      <xdr:rowOff>57150</xdr:rowOff>
    </xdr:from>
    <xdr:to>
      <xdr:col>179</xdr:col>
      <xdr:colOff>314325</xdr:colOff>
      <xdr:row>21</xdr:row>
      <xdr:rowOff>171450</xdr:rowOff>
    </xdr:to>
    <xdr:grpSp>
      <xdr:nvGrpSpPr>
        <xdr:cNvPr id="571" name="Group 920"/>
        <xdr:cNvGrpSpPr>
          <a:grpSpLocks/>
        </xdr:cNvGrpSpPr>
      </xdr:nvGrpSpPr>
      <xdr:grpSpPr>
        <a:xfrm>
          <a:off x="131835525" y="54483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572" name="Group 921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573" name="Oval 92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4" name="Line 92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5" name="Line 92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6" name="Group 925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577" name="Line 926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8" name="Oval 927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9" name="Oval 928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0" name="Oval 929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1" name="Oval 930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2" name="Oval 931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3" name="Rectangle 932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4" name="Rectangle 933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5" name="Rectangle 934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6" name="Line 935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7" name="Line 936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8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180</xdr:col>
      <xdr:colOff>590550</xdr:colOff>
      <xdr:row>27</xdr:row>
      <xdr:rowOff>57150</xdr:rowOff>
    </xdr:from>
    <xdr:to>
      <xdr:col>182</xdr:col>
      <xdr:colOff>95250</xdr:colOff>
      <xdr:row>27</xdr:row>
      <xdr:rowOff>171450</xdr:rowOff>
    </xdr:to>
    <xdr:grpSp>
      <xdr:nvGrpSpPr>
        <xdr:cNvPr id="589" name="Group 947"/>
        <xdr:cNvGrpSpPr>
          <a:grpSpLocks/>
        </xdr:cNvGrpSpPr>
      </xdr:nvGrpSpPr>
      <xdr:grpSpPr>
        <a:xfrm>
          <a:off x="133864350" y="68199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1" name="Line 94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95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5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95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5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5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95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590550</xdr:colOff>
      <xdr:row>30</xdr:row>
      <xdr:rowOff>57150</xdr:rowOff>
    </xdr:from>
    <xdr:to>
      <xdr:col>182</xdr:col>
      <xdr:colOff>352425</xdr:colOff>
      <xdr:row>30</xdr:row>
      <xdr:rowOff>171450</xdr:rowOff>
    </xdr:to>
    <xdr:grpSp>
      <xdr:nvGrpSpPr>
        <xdr:cNvPr id="598" name="Group 956"/>
        <xdr:cNvGrpSpPr>
          <a:grpSpLocks/>
        </xdr:cNvGrpSpPr>
      </xdr:nvGrpSpPr>
      <xdr:grpSpPr>
        <a:xfrm>
          <a:off x="133864350" y="7505700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599" name="Group 957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600" name="Oval 95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1" name="Line 95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2" name="Line 96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3" name="Group 961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604" name="Line 962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5" name="Oval 963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Oval 964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Oval 965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966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Oval 967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Rectangle 968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Rectangle 969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Rectangle 970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3" name="Line 971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4" name="Line 972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181</xdr:col>
      <xdr:colOff>104775</xdr:colOff>
      <xdr:row>27</xdr:row>
      <xdr:rowOff>219075</xdr:rowOff>
    </xdr:from>
    <xdr:to>
      <xdr:col>181</xdr:col>
      <xdr:colOff>419100</xdr:colOff>
      <xdr:row>29</xdr:row>
      <xdr:rowOff>114300</xdr:rowOff>
    </xdr:to>
    <xdr:grpSp>
      <xdr:nvGrpSpPr>
        <xdr:cNvPr id="616" name="Group 974"/>
        <xdr:cNvGrpSpPr>
          <a:grpSpLocks noChangeAspect="1"/>
        </xdr:cNvGrpSpPr>
      </xdr:nvGrpSpPr>
      <xdr:grpSpPr>
        <a:xfrm>
          <a:off x="1343501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7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590550</xdr:colOff>
      <xdr:row>24</xdr:row>
      <xdr:rowOff>57150</xdr:rowOff>
    </xdr:from>
    <xdr:to>
      <xdr:col>182</xdr:col>
      <xdr:colOff>95250</xdr:colOff>
      <xdr:row>24</xdr:row>
      <xdr:rowOff>171450</xdr:rowOff>
    </xdr:to>
    <xdr:grpSp>
      <xdr:nvGrpSpPr>
        <xdr:cNvPr id="619" name="Group 977"/>
        <xdr:cNvGrpSpPr>
          <a:grpSpLocks/>
        </xdr:cNvGrpSpPr>
      </xdr:nvGrpSpPr>
      <xdr:grpSpPr>
        <a:xfrm>
          <a:off x="133864350" y="61341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Line 97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98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98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98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98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98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98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47625</xdr:colOff>
      <xdr:row>18</xdr:row>
      <xdr:rowOff>114300</xdr:rowOff>
    </xdr:from>
    <xdr:to>
      <xdr:col>179</xdr:col>
      <xdr:colOff>314325</xdr:colOff>
      <xdr:row>19</xdr:row>
      <xdr:rowOff>0</xdr:rowOff>
    </xdr:to>
    <xdr:grpSp>
      <xdr:nvGrpSpPr>
        <xdr:cNvPr id="628" name="Group 986"/>
        <xdr:cNvGrpSpPr>
          <a:grpSpLocks/>
        </xdr:cNvGrpSpPr>
      </xdr:nvGrpSpPr>
      <xdr:grpSpPr>
        <a:xfrm>
          <a:off x="131835525" y="481965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629" name="Group 987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630" name="Oval 98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Line 98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Line 99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33" name="Group 991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634" name="Line 992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5" name="Oval 993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Oval 994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7" name="Oval 995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8" name="Oval 996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9" name="Oval 997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0" name="Rectangle 998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1" name="Rectangle 999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Rectangle 1000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Line 1001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Line 1002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188</xdr:col>
      <xdr:colOff>495300</xdr:colOff>
      <xdr:row>23</xdr:row>
      <xdr:rowOff>114300</xdr:rowOff>
    </xdr:from>
    <xdr:to>
      <xdr:col>194</xdr:col>
      <xdr:colOff>495300</xdr:colOff>
      <xdr:row>26</xdr:row>
      <xdr:rowOff>114300</xdr:rowOff>
    </xdr:to>
    <xdr:sp>
      <xdr:nvSpPr>
        <xdr:cNvPr id="646" name="Line 1004"/>
        <xdr:cNvSpPr>
          <a:spLocks/>
        </xdr:cNvSpPr>
      </xdr:nvSpPr>
      <xdr:spPr>
        <a:xfrm flipH="1" flipV="1">
          <a:off x="139712700" y="5962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26</xdr:row>
      <xdr:rowOff>114300</xdr:rowOff>
    </xdr:from>
    <xdr:to>
      <xdr:col>200</xdr:col>
      <xdr:colOff>495300</xdr:colOff>
      <xdr:row>29</xdr:row>
      <xdr:rowOff>114300</xdr:rowOff>
    </xdr:to>
    <xdr:sp>
      <xdr:nvSpPr>
        <xdr:cNvPr id="647" name="Line 1005"/>
        <xdr:cNvSpPr>
          <a:spLocks/>
        </xdr:cNvSpPr>
      </xdr:nvSpPr>
      <xdr:spPr>
        <a:xfrm flipH="1" flipV="1">
          <a:off x="144894300" y="66484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23</xdr:row>
      <xdr:rowOff>114300</xdr:rowOff>
    </xdr:from>
    <xdr:to>
      <xdr:col>206</xdr:col>
      <xdr:colOff>495300</xdr:colOff>
      <xdr:row>26</xdr:row>
      <xdr:rowOff>114300</xdr:rowOff>
    </xdr:to>
    <xdr:sp>
      <xdr:nvSpPr>
        <xdr:cNvPr id="648" name="Line 1006"/>
        <xdr:cNvSpPr>
          <a:spLocks/>
        </xdr:cNvSpPr>
      </xdr:nvSpPr>
      <xdr:spPr>
        <a:xfrm flipH="1">
          <a:off x="148628100" y="5962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952500</xdr:colOff>
      <xdr:row>21</xdr:row>
      <xdr:rowOff>57150</xdr:rowOff>
    </xdr:from>
    <xdr:to>
      <xdr:col>206</xdr:col>
      <xdr:colOff>695325</xdr:colOff>
      <xdr:row>21</xdr:row>
      <xdr:rowOff>171450</xdr:rowOff>
    </xdr:to>
    <xdr:grpSp>
      <xdr:nvGrpSpPr>
        <xdr:cNvPr id="649" name="Group 1007"/>
        <xdr:cNvGrpSpPr>
          <a:grpSpLocks/>
        </xdr:cNvGrpSpPr>
      </xdr:nvGrpSpPr>
      <xdr:grpSpPr>
        <a:xfrm>
          <a:off x="152057100" y="54483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650" name="Line 1008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Line 1009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52" name="Group 1010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53" name="Rectangle 1011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54" name="Group 1012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55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656" name="Line 1014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7" name="Oval 1015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8" name="Oval 1016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59" name="Oval 1017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0" name="Oval 1018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1" name="Oval 1019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2" name="Rectangle 1020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3" name="Oval 1021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64" name="Group 1022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65" name="Rectangle 102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6" name="Line 102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7" name="Line 102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204</xdr:col>
      <xdr:colOff>952500</xdr:colOff>
      <xdr:row>25</xdr:row>
      <xdr:rowOff>57150</xdr:rowOff>
    </xdr:from>
    <xdr:to>
      <xdr:col>206</xdr:col>
      <xdr:colOff>695325</xdr:colOff>
      <xdr:row>25</xdr:row>
      <xdr:rowOff>171450</xdr:rowOff>
    </xdr:to>
    <xdr:grpSp>
      <xdr:nvGrpSpPr>
        <xdr:cNvPr id="668" name="Group 1026"/>
        <xdr:cNvGrpSpPr>
          <a:grpSpLocks/>
        </xdr:cNvGrpSpPr>
      </xdr:nvGrpSpPr>
      <xdr:grpSpPr>
        <a:xfrm>
          <a:off x="152057100" y="63627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669" name="Line 1027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1028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71" name="Group 1029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72" name="Rectangle 1030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73" name="Group 1031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74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675" name="Line 1033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6" name="Oval 1034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7" name="Oval 1035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8" name="Oval 1036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9" name="Oval 1037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0" name="Oval 1038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1" name="Rectangle 1039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2" name="Oval 1040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83" name="Group 1041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84" name="Rectangle 1042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5" name="Line 1043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6" name="Line 104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213</xdr:col>
      <xdr:colOff>47625</xdr:colOff>
      <xdr:row>24</xdr:row>
      <xdr:rowOff>57150</xdr:rowOff>
    </xdr:from>
    <xdr:to>
      <xdr:col>214</xdr:col>
      <xdr:colOff>523875</xdr:colOff>
      <xdr:row>24</xdr:row>
      <xdr:rowOff>171450</xdr:rowOff>
    </xdr:to>
    <xdr:grpSp>
      <xdr:nvGrpSpPr>
        <xdr:cNvPr id="687" name="Group 1045"/>
        <xdr:cNvGrpSpPr>
          <a:grpSpLocks noChangeAspect="1"/>
        </xdr:cNvGrpSpPr>
      </xdr:nvGrpSpPr>
      <xdr:grpSpPr>
        <a:xfrm>
          <a:off x="1580673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9" name="Line 10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0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10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10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10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10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47625</xdr:colOff>
      <xdr:row>27</xdr:row>
      <xdr:rowOff>57150</xdr:rowOff>
    </xdr:from>
    <xdr:to>
      <xdr:col>214</xdr:col>
      <xdr:colOff>238125</xdr:colOff>
      <xdr:row>27</xdr:row>
      <xdr:rowOff>171450</xdr:rowOff>
    </xdr:to>
    <xdr:grpSp>
      <xdr:nvGrpSpPr>
        <xdr:cNvPr id="696" name="Group 1054"/>
        <xdr:cNvGrpSpPr>
          <a:grpSpLocks noChangeAspect="1"/>
        </xdr:cNvGrpSpPr>
      </xdr:nvGrpSpPr>
      <xdr:grpSpPr>
        <a:xfrm>
          <a:off x="158067375" y="6819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697" name="Line 10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10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0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0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0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10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152400</xdr:colOff>
      <xdr:row>22</xdr:row>
      <xdr:rowOff>57150</xdr:rowOff>
    </xdr:from>
    <xdr:to>
      <xdr:col>225</xdr:col>
      <xdr:colOff>457200</xdr:colOff>
      <xdr:row>22</xdr:row>
      <xdr:rowOff>171450</xdr:rowOff>
    </xdr:to>
    <xdr:grpSp>
      <xdr:nvGrpSpPr>
        <xdr:cNvPr id="703" name="Group 1064"/>
        <xdr:cNvGrpSpPr>
          <a:grpSpLocks noChangeAspect="1"/>
        </xdr:cNvGrpSpPr>
      </xdr:nvGrpSpPr>
      <xdr:grpSpPr>
        <a:xfrm>
          <a:off x="167087550" y="5676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04" name="Oval 10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0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0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225</xdr:col>
      <xdr:colOff>152400</xdr:colOff>
      <xdr:row>25</xdr:row>
      <xdr:rowOff>57150</xdr:rowOff>
    </xdr:from>
    <xdr:to>
      <xdr:col>225</xdr:col>
      <xdr:colOff>457200</xdr:colOff>
      <xdr:row>25</xdr:row>
      <xdr:rowOff>171450</xdr:rowOff>
    </xdr:to>
    <xdr:grpSp>
      <xdr:nvGrpSpPr>
        <xdr:cNvPr id="707" name="Group 1068"/>
        <xdr:cNvGrpSpPr>
          <a:grpSpLocks noChangeAspect="1"/>
        </xdr:cNvGrpSpPr>
      </xdr:nvGrpSpPr>
      <xdr:grpSpPr>
        <a:xfrm>
          <a:off x="167087550" y="6362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08" name="Oval 10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0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0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66675</xdr:colOff>
      <xdr:row>20</xdr:row>
      <xdr:rowOff>171450</xdr:rowOff>
    </xdr:from>
    <xdr:to>
      <xdr:col>216</xdr:col>
      <xdr:colOff>352425</xdr:colOff>
      <xdr:row>21</xdr:row>
      <xdr:rowOff>57150</xdr:rowOff>
    </xdr:to>
    <xdr:grpSp>
      <xdr:nvGrpSpPr>
        <xdr:cNvPr id="711" name="Group 1072"/>
        <xdr:cNvGrpSpPr>
          <a:grpSpLocks noChangeAspect="1"/>
        </xdr:cNvGrpSpPr>
      </xdr:nvGrpSpPr>
      <xdr:grpSpPr>
        <a:xfrm>
          <a:off x="160086675" y="53340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12" name="Oval 10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0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10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</xdr:colOff>
      <xdr:row>22</xdr:row>
      <xdr:rowOff>85725</xdr:rowOff>
    </xdr:from>
    <xdr:to>
      <xdr:col>213</xdr:col>
      <xdr:colOff>323850</xdr:colOff>
      <xdr:row>22</xdr:row>
      <xdr:rowOff>200025</xdr:rowOff>
    </xdr:to>
    <xdr:grpSp>
      <xdr:nvGrpSpPr>
        <xdr:cNvPr id="715" name="Group 1076"/>
        <xdr:cNvGrpSpPr>
          <a:grpSpLocks noChangeAspect="1"/>
        </xdr:cNvGrpSpPr>
      </xdr:nvGrpSpPr>
      <xdr:grpSpPr>
        <a:xfrm>
          <a:off x="158038800" y="57054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16" name="Oval 10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10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10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219075</xdr:colOff>
      <xdr:row>31</xdr:row>
      <xdr:rowOff>57150</xdr:rowOff>
    </xdr:from>
    <xdr:to>
      <xdr:col>204</xdr:col>
      <xdr:colOff>657225</xdr:colOff>
      <xdr:row>31</xdr:row>
      <xdr:rowOff>171450</xdr:rowOff>
    </xdr:to>
    <xdr:grpSp>
      <xdr:nvGrpSpPr>
        <xdr:cNvPr id="719" name="Group 1080"/>
        <xdr:cNvGrpSpPr>
          <a:grpSpLocks noChangeAspect="1"/>
        </xdr:cNvGrpSpPr>
      </xdr:nvGrpSpPr>
      <xdr:grpSpPr>
        <a:xfrm>
          <a:off x="15132367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0" name="Line 10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0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0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10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495300</xdr:colOff>
      <xdr:row>29</xdr:row>
      <xdr:rowOff>114300</xdr:rowOff>
    </xdr:from>
    <xdr:to>
      <xdr:col>204</xdr:col>
      <xdr:colOff>466725</xdr:colOff>
      <xdr:row>32</xdr:row>
      <xdr:rowOff>104775</xdr:rowOff>
    </xdr:to>
    <xdr:sp>
      <xdr:nvSpPr>
        <xdr:cNvPr id="724" name="Line 1085"/>
        <xdr:cNvSpPr>
          <a:spLocks/>
        </xdr:cNvSpPr>
      </xdr:nvSpPr>
      <xdr:spPr>
        <a:xfrm flipH="1" flipV="1">
          <a:off x="148628100" y="7334250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203</xdr:col>
      <xdr:colOff>47625</xdr:colOff>
      <xdr:row>28</xdr:row>
      <xdr:rowOff>57150</xdr:rowOff>
    </xdr:from>
    <xdr:to>
      <xdr:col>203</xdr:col>
      <xdr:colOff>485775</xdr:colOff>
      <xdr:row>28</xdr:row>
      <xdr:rowOff>171450</xdr:rowOff>
    </xdr:to>
    <xdr:grpSp>
      <xdr:nvGrpSpPr>
        <xdr:cNvPr id="725" name="Group 1086"/>
        <xdr:cNvGrpSpPr>
          <a:grpSpLocks noChangeAspect="1"/>
        </xdr:cNvGrpSpPr>
      </xdr:nvGrpSpPr>
      <xdr:grpSpPr>
        <a:xfrm>
          <a:off x="150637875" y="704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6" name="Line 10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0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66675</xdr:colOff>
      <xdr:row>24</xdr:row>
      <xdr:rowOff>57150</xdr:rowOff>
    </xdr:from>
    <xdr:to>
      <xdr:col>201</xdr:col>
      <xdr:colOff>371475</xdr:colOff>
      <xdr:row>24</xdr:row>
      <xdr:rowOff>171450</xdr:rowOff>
    </xdr:to>
    <xdr:grpSp>
      <xdr:nvGrpSpPr>
        <xdr:cNvPr id="730" name="Group 1091"/>
        <xdr:cNvGrpSpPr>
          <a:grpSpLocks noChangeAspect="1"/>
        </xdr:cNvGrpSpPr>
      </xdr:nvGrpSpPr>
      <xdr:grpSpPr>
        <a:xfrm>
          <a:off x="149171025" y="6134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31" name="Oval 10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0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10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47625</xdr:colOff>
      <xdr:row>12</xdr:row>
      <xdr:rowOff>57150</xdr:rowOff>
    </xdr:from>
    <xdr:to>
      <xdr:col>197</xdr:col>
      <xdr:colOff>485775</xdr:colOff>
      <xdr:row>12</xdr:row>
      <xdr:rowOff>171450</xdr:rowOff>
    </xdr:to>
    <xdr:grpSp>
      <xdr:nvGrpSpPr>
        <xdr:cNvPr id="734" name="Group 1095"/>
        <xdr:cNvGrpSpPr>
          <a:grpSpLocks noChangeAspect="1"/>
        </xdr:cNvGrpSpPr>
      </xdr:nvGrpSpPr>
      <xdr:grpSpPr>
        <a:xfrm>
          <a:off x="146180175" y="3390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5" name="Line 10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0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0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47625</xdr:colOff>
      <xdr:row>17</xdr:row>
      <xdr:rowOff>57150</xdr:rowOff>
    </xdr:from>
    <xdr:to>
      <xdr:col>197</xdr:col>
      <xdr:colOff>485775</xdr:colOff>
      <xdr:row>17</xdr:row>
      <xdr:rowOff>171450</xdr:rowOff>
    </xdr:to>
    <xdr:grpSp>
      <xdr:nvGrpSpPr>
        <xdr:cNvPr id="739" name="Group 1100"/>
        <xdr:cNvGrpSpPr>
          <a:grpSpLocks noChangeAspect="1"/>
        </xdr:cNvGrpSpPr>
      </xdr:nvGrpSpPr>
      <xdr:grpSpPr>
        <a:xfrm>
          <a:off x="146180175" y="4533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0" name="Line 1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1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1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647700</xdr:colOff>
      <xdr:row>35</xdr:row>
      <xdr:rowOff>47625</xdr:rowOff>
    </xdr:from>
    <xdr:to>
      <xdr:col>181</xdr:col>
      <xdr:colOff>104775</xdr:colOff>
      <xdr:row>35</xdr:row>
      <xdr:rowOff>161925</xdr:rowOff>
    </xdr:to>
    <xdr:grpSp>
      <xdr:nvGrpSpPr>
        <xdr:cNvPr id="744" name="Group 1105"/>
        <xdr:cNvGrpSpPr>
          <a:grpSpLocks noChangeAspect="1"/>
        </xdr:cNvGrpSpPr>
      </xdr:nvGrpSpPr>
      <xdr:grpSpPr>
        <a:xfrm>
          <a:off x="133921500" y="86391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745" name="Line 11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1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11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11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352425</xdr:colOff>
      <xdr:row>28</xdr:row>
      <xdr:rowOff>57150</xdr:rowOff>
    </xdr:from>
    <xdr:to>
      <xdr:col>188</xdr:col>
      <xdr:colOff>638175</xdr:colOff>
      <xdr:row>28</xdr:row>
      <xdr:rowOff>171450</xdr:rowOff>
    </xdr:to>
    <xdr:grpSp>
      <xdr:nvGrpSpPr>
        <xdr:cNvPr id="749" name="Group 1110"/>
        <xdr:cNvGrpSpPr>
          <a:grpSpLocks noChangeAspect="1"/>
        </xdr:cNvGrpSpPr>
      </xdr:nvGrpSpPr>
      <xdr:grpSpPr>
        <a:xfrm>
          <a:off x="139569825" y="7048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0" name="Oval 1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1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47625</xdr:colOff>
      <xdr:row>33</xdr:row>
      <xdr:rowOff>133350</xdr:rowOff>
    </xdr:from>
    <xdr:to>
      <xdr:col>192</xdr:col>
      <xdr:colOff>485775</xdr:colOff>
      <xdr:row>34</xdr:row>
      <xdr:rowOff>19050</xdr:rowOff>
    </xdr:to>
    <xdr:grpSp>
      <xdr:nvGrpSpPr>
        <xdr:cNvPr id="753" name="Group 1114"/>
        <xdr:cNvGrpSpPr>
          <a:grpSpLocks noChangeAspect="1"/>
        </xdr:cNvGrpSpPr>
      </xdr:nvGrpSpPr>
      <xdr:grpSpPr>
        <a:xfrm>
          <a:off x="14223682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54" name="Line 1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66675</xdr:colOff>
      <xdr:row>30</xdr:row>
      <xdr:rowOff>57150</xdr:rowOff>
    </xdr:from>
    <xdr:to>
      <xdr:col>194</xdr:col>
      <xdr:colOff>352425</xdr:colOff>
      <xdr:row>30</xdr:row>
      <xdr:rowOff>171450</xdr:rowOff>
    </xdr:to>
    <xdr:grpSp>
      <xdr:nvGrpSpPr>
        <xdr:cNvPr id="758" name="Group 1119"/>
        <xdr:cNvGrpSpPr>
          <a:grpSpLocks noChangeAspect="1"/>
        </xdr:cNvGrpSpPr>
      </xdr:nvGrpSpPr>
      <xdr:grpSpPr>
        <a:xfrm>
          <a:off x="143741775" y="7505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59" name="Oval 1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171450</xdr:colOff>
      <xdr:row>22</xdr:row>
      <xdr:rowOff>57150</xdr:rowOff>
    </xdr:from>
    <xdr:to>
      <xdr:col>193</xdr:col>
      <xdr:colOff>457200</xdr:colOff>
      <xdr:row>22</xdr:row>
      <xdr:rowOff>171450</xdr:rowOff>
    </xdr:to>
    <xdr:grpSp>
      <xdr:nvGrpSpPr>
        <xdr:cNvPr id="762" name="Group 1123"/>
        <xdr:cNvGrpSpPr>
          <a:grpSpLocks noChangeAspect="1"/>
        </xdr:cNvGrpSpPr>
      </xdr:nvGrpSpPr>
      <xdr:grpSpPr>
        <a:xfrm>
          <a:off x="143332200" y="5676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3" name="Oval 1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1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38</xdr:row>
      <xdr:rowOff>0</xdr:rowOff>
    </xdr:from>
    <xdr:ext cx="533400" cy="228600"/>
    <xdr:sp>
      <xdr:nvSpPr>
        <xdr:cNvPr id="766" name="text 7125"/>
        <xdr:cNvSpPr txBox="1">
          <a:spLocks noChangeArrowheads="1"/>
        </xdr:cNvSpPr>
      </xdr:nvSpPr>
      <xdr:spPr>
        <a:xfrm>
          <a:off x="88925400" y="9277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>
    <xdr:from>
      <xdr:col>14</xdr:col>
      <xdr:colOff>323850</xdr:colOff>
      <xdr:row>21</xdr:row>
      <xdr:rowOff>219075</xdr:rowOff>
    </xdr:from>
    <xdr:to>
      <xdr:col>14</xdr:col>
      <xdr:colOff>628650</xdr:colOff>
      <xdr:row>23</xdr:row>
      <xdr:rowOff>114300</xdr:rowOff>
    </xdr:to>
    <xdr:grpSp>
      <xdr:nvGrpSpPr>
        <xdr:cNvPr id="767" name="Group 1129"/>
        <xdr:cNvGrpSpPr>
          <a:grpSpLocks noChangeAspect="1"/>
        </xdr:cNvGrpSpPr>
      </xdr:nvGrpSpPr>
      <xdr:grpSpPr>
        <a:xfrm>
          <a:off x="10267950" y="5610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68" name="Line 113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13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770" name="Group 1132"/>
        <xdr:cNvGrpSpPr>
          <a:grpSpLocks noChangeAspect="1"/>
        </xdr:cNvGrpSpPr>
      </xdr:nvGrpSpPr>
      <xdr:grpSpPr>
        <a:xfrm>
          <a:off x="11020425" y="6648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71" name="Line 11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11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21</xdr:row>
      <xdr:rowOff>219075</xdr:rowOff>
    </xdr:from>
    <xdr:to>
      <xdr:col>90</xdr:col>
      <xdr:colOff>647700</xdr:colOff>
      <xdr:row>23</xdr:row>
      <xdr:rowOff>114300</xdr:rowOff>
    </xdr:to>
    <xdr:grpSp>
      <xdr:nvGrpSpPr>
        <xdr:cNvPr id="773" name="Group 1135"/>
        <xdr:cNvGrpSpPr>
          <a:grpSpLocks noChangeAspect="1"/>
        </xdr:cNvGrpSpPr>
      </xdr:nvGrpSpPr>
      <xdr:grpSpPr>
        <a:xfrm>
          <a:off x="667512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4" name="Line 1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26</xdr:row>
      <xdr:rowOff>114300</xdr:rowOff>
    </xdr:from>
    <xdr:to>
      <xdr:col>95</xdr:col>
      <xdr:colOff>419100</xdr:colOff>
      <xdr:row>28</xdr:row>
      <xdr:rowOff>28575</xdr:rowOff>
    </xdr:to>
    <xdr:grpSp>
      <xdr:nvGrpSpPr>
        <xdr:cNvPr id="776" name="Group 1138"/>
        <xdr:cNvGrpSpPr>
          <a:grpSpLocks noChangeAspect="1"/>
        </xdr:cNvGrpSpPr>
      </xdr:nvGrpSpPr>
      <xdr:grpSpPr>
        <a:xfrm>
          <a:off x="704564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7" name="Line 1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26</xdr:row>
      <xdr:rowOff>114300</xdr:rowOff>
    </xdr:from>
    <xdr:to>
      <xdr:col>96</xdr:col>
      <xdr:colOff>647700</xdr:colOff>
      <xdr:row>28</xdr:row>
      <xdr:rowOff>28575</xdr:rowOff>
    </xdr:to>
    <xdr:grpSp>
      <xdr:nvGrpSpPr>
        <xdr:cNvPr id="779" name="Group 1141"/>
        <xdr:cNvGrpSpPr>
          <a:grpSpLocks noChangeAspect="1"/>
        </xdr:cNvGrpSpPr>
      </xdr:nvGrpSpPr>
      <xdr:grpSpPr>
        <a:xfrm>
          <a:off x="71208900" y="6648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1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21</xdr:row>
      <xdr:rowOff>219075</xdr:rowOff>
    </xdr:from>
    <xdr:to>
      <xdr:col>101</xdr:col>
      <xdr:colOff>419100</xdr:colOff>
      <xdr:row>23</xdr:row>
      <xdr:rowOff>114300</xdr:rowOff>
    </xdr:to>
    <xdr:grpSp>
      <xdr:nvGrpSpPr>
        <xdr:cNvPr id="782" name="Group 1144"/>
        <xdr:cNvGrpSpPr>
          <a:grpSpLocks noChangeAspect="1"/>
        </xdr:cNvGrpSpPr>
      </xdr:nvGrpSpPr>
      <xdr:grpSpPr>
        <a:xfrm>
          <a:off x="749141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3" name="Line 1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23</xdr:row>
      <xdr:rowOff>114300</xdr:rowOff>
    </xdr:from>
    <xdr:to>
      <xdr:col>101</xdr:col>
      <xdr:colOff>266700</xdr:colOff>
      <xdr:row>26</xdr:row>
      <xdr:rowOff>114300</xdr:rowOff>
    </xdr:to>
    <xdr:sp>
      <xdr:nvSpPr>
        <xdr:cNvPr id="785" name="Line 1147"/>
        <xdr:cNvSpPr>
          <a:spLocks/>
        </xdr:cNvSpPr>
      </xdr:nvSpPr>
      <xdr:spPr>
        <a:xfrm flipH="1">
          <a:off x="71361300" y="5962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23</xdr:row>
      <xdr:rowOff>114300</xdr:rowOff>
    </xdr:from>
    <xdr:to>
      <xdr:col>95</xdr:col>
      <xdr:colOff>266700</xdr:colOff>
      <xdr:row>26</xdr:row>
      <xdr:rowOff>114300</xdr:rowOff>
    </xdr:to>
    <xdr:sp>
      <xdr:nvSpPr>
        <xdr:cNvPr id="786" name="Line 1149"/>
        <xdr:cNvSpPr>
          <a:spLocks/>
        </xdr:cNvSpPr>
      </xdr:nvSpPr>
      <xdr:spPr>
        <a:xfrm flipH="1" flipV="1">
          <a:off x="66903600" y="5962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21</xdr:row>
      <xdr:rowOff>219075</xdr:rowOff>
    </xdr:from>
    <xdr:to>
      <xdr:col>113</xdr:col>
      <xdr:colOff>419100</xdr:colOff>
      <xdr:row>23</xdr:row>
      <xdr:rowOff>114300</xdr:rowOff>
    </xdr:to>
    <xdr:grpSp>
      <xdr:nvGrpSpPr>
        <xdr:cNvPr id="787" name="Group 1150"/>
        <xdr:cNvGrpSpPr>
          <a:grpSpLocks noChangeAspect="1"/>
        </xdr:cNvGrpSpPr>
      </xdr:nvGrpSpPr>
      <xdr:grpSpPr>
        <a:xfrm>
          <a:off x="83829525" y="5610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8" name="Line 1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26</xdr:row>
      <xdr:rowOff>114300</xdr:rowOff>
    </xdr:from>
    <xdr:to>
      <xdr:col>113</xdr:col>
      <xdr:colOff>419100</xdr:colOff>
      <xdr:row>28</xdr:row>
      <xdr:rowOff>28575</xdr:rowOff>
    </xdr:to>
    <xdr:grpSp>
      <xdr:nvGrpSpPr>
        <xdr:cNvPr id="790" name="Group 1153"/>
        <xdr:cNvGrpSpPr>
          <a:grpSpLocks noChangeAspect="1"/>
        </xdr:cNvGrpSpPr>
      </xdr:nvGrpSpPr>
      <xdr:grpSpPr>
        <a:xfrm>
          <a:off x="83829525" y="6648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1" name="Line 1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19</xdr:row>
      <xdr:rowOff>219075</xdr:rowOff>
    </xdr:from>
    <xdr:to>
      <xdr:col>117</xdr:col>
      <xdr:colOff>419100</xdr:colOff>
      <xdr:row>21</xdr:row>
      <xdr:rowOff>114300</xdr:rowOff>
    </xdr:to>
    <xdr:grpSp>
      <xdr:nvGrpSpPr>
        <xdr:cNvPr id="793" name="Group 1156"/>
        <xdr:cNvGrpSpPr>
          <a:grpSpLocks noChangeAspect="1"/>
        </xdr:cNvGrpSpPr>
      </xdr:nvGrpSpPr>
      <xdr:grpSpPr>
        <a:xfrm>
          <a:off x="868013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4" name="Line 1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21</xdr:row>
      <xdr:rowOff>114300</xdr:rowOff>
    </xdr:from>
    <xdr:to>
      <xdr:col>117</xdr:col>
      <xdr:colOff>276225</xdr:colOff>
      <xdr:row>23</xdr:row>
      <xdr:rowOff>114300</xdr:rowOff>
    </xdr:to>
    <xdr:sp>
      <xdr:nvSpPr>
        <xdr:cNvPr id="796" name="Line 1159"/>
        <xdr:cNvSpPr>
          <a:spLocks/>
        </xdr:cNvSpPr>
      </xdr:nvSpPr>
      <xdr:spPr>
        <a:xfrm flipV="1">
          <a:off x="83991450" y="5505450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15</xdr:row>
      <xdr:rowOff>0</xdr:rowOff>
    </xdr:from>
    <xdr:to>
      <xdr:col>126</xdr:col>
      <xdr:colOff>209550</xdr:colOff>
      <xdr:row>15</xdr:row>
      <xdr:rowOff>114300</xdr:rowOff>
    </xdr:to>
    <xdr:sp>
      <xdr:nvSpPr>
        <xdr:cNvPr id="797" name="Line 1160"/>
        <xdr:cNvSpPr>
          <a:spLocks/>
        </xdr:cNvSpPr>
      </xdr:nvSpPr>
      <xdr:spPr>
        <a:xfrm flipV="1">
          <a:off x="92630625" y="40195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14</xdr:row>
      <xdr:rowOff>152400</xdr:rowOff>
    </xdr:from>
    <xdr:to>
      <xdr:col>126</xdr:col>
      <xdr:colOff>952500</xdr:colOff>
      <xdr:row>15</xdr:row>
      <xdr:rowOff>0</xdr:rowOff>
    </xdr:to>
    <xdr:sp>
      <xdr:nvSpPr>
        <xdr:cNvPr id="798" name="Line 1161"/>
        <xdr:cNvSpPr>
          <a:spLocks/>
        </xdr:cNvSpPr>
      </xdr:nvSpPr>
      <xdr:spPr>
        <a:xfrm flipV="1">
          <a:off x="93364050" y="394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942975</xdr:colOff>
      <xdr:row>14</xdr:row>
      <xdr:rowOff>114300</xdr:rowOff>
    </xdr:from>
    <xdr:to>
      <xdr:col>128</xdr:col>
      <xdr:colOff>9525</xdr:colOff>
      <xdr:row>14</xdr:row>
      <xdr:rowOff>152400</xdr:rowOff>
    </xdr:to>
    <xdr:sp>
      <xdr:nvSpPr>
        <xdr:cNvPr id="799" name="Line 1162"/>
        <xdr:cNvSpPr>
          <a:spLocks/>
        </xdr:cNvSpPr>
      </xdr:nvSpPr>
      <xdr:spPr>
        <a:xfrm flipV="1">
          <a:off x="94097475" y="3905250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15</xdr:row>
      <xdr:rowOff>114300</xdr:rowOff>
    </xdr:from>
    <xdr:to>
      <xdr:col>124</xdr:col>
      <xdr:colOff>962025</xdr:colOff>
      <xdr:row>21</xdr:row>
      <xdr:rowOff>114300</xdr:rowOff>
    </xdr:to>
    <xdr:sp>
      <xdr:nvSpPr>
        <xdr:cNvPr id="800" name="Line 1163"/>
        <xdr:cNvSpPr>
          <a:spLocks/>
        </xdr:cNvSpPr>
      </xdr:nvSpPr>
      <xdr:spPr>
        <a:xfrm flipH="1">
          <a:off x="86963250" y="4133850"/>
          <a:ext cx="56673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762000</xdr:colOff>
      <xdr:row>29</xdr:row>
      <xdr:rowOff>171450</xdr:rowOff>
    </xdr:from>
    <xdr:to>
      <xdr:col>122</xdr:col>
      <xdr:colOff>19050</xdr:colOff>
      <xdr:row>30</xdr:row>
      <xdr:rowOff>19050</xdr:rowOff>
    </xdr:to>
    <xdr:sp>
      <xdr:nvSpPr>
        <xdr:cNvPr id="801" name="Line 1164"/>
        <xdr:cNvSpPr>
          <a:spLocks/>
        </xdr:cNvSpPr>
      </xdr:nvSpPr>
      <xdr:spPr>
        <a:xfrm flipH="1" flipV="1">
          <a:off x="89458800" y="739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29</xdr:row>
      <xdr:rowOff>133350</xdr:rowOff>
    </xdr:from>
    <xdr:to>
      <xdr:col>120</xdr:col>
      <xdr:colOff>762000</xdr:colOff>
      <xdr:row>29</xdr:row>
      <xdr:rowOff>171450</xdr:rowOff>
    </xdr:to>
    <xdr:sp>
      <xdr:nvSpPr>
        <xdr:cNvPr id="802" name="Line 1165"/>
        <xdr:cNvSpPr>
          <a:spLocks/>
        </xdr:cNvSpPr>
      </xdr:nvSpPr>
      <xdr:spPr>
        <a:xfrm flipH="1" flipV="1">
          <a:off x="88696800" y="73533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19050</xdr:colOff>
      <xdr:row>30</xdr:row>
      <xdr:rowOff>19050</xdr:rowOff>
    </xdr:from>
    <xdr:to>
      <xdr:col>122</xdr:col>
      <xdr:colOff>771525</xdr:colOff>
      <xdr:row>30</xdr:row>
      <xdr:rowOff>133350</xdr:rowOff>
    </xdr:to>
    <xdr:sp>
      <xdr:nvSpPr>
        <xdr:cNvPr id="803" name="Line 1166"/>
        <xdr:cNvSpPr>
          <a:spLocks/>
        </xdr:cNvSpPr>
      </xdr:nvSpPr>
      <xdr:spPr>
        <a:xfrm flipH="1" flipV="1">
          <a:off x="90201750" y="74676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32</xdr:row>
      <xdr:rowOff>9525</xdr:rowOff>
    </xdr:from>
    <xdr:to>
      <xdr:col>126</xdr:col>
      <xdr:colOff>742950</xdr:colOff>
      <xdr:row>32</xdr:row>
      <xdr:rowOff>85725</xdr:rowOff>
    </xdr:to>
    <xdr:sp>
      <xdr:nvSpPr>
        <xdr:cNvPr id="804" name="Line 1167"/>
        <xdr:cNvSpPr>
          <a:spLocks/>
        </xdr:cNvSpPr>
      </xdr:nvSpPr>
      <xdr:spPr>
        <a:xfrm>
          <a:off x="931545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742950</xdr:colOff>
      <xdr:row>32</xdr:row>
      <xdr:rowOff>85725</xdr:rowOff>
    </xdr:from>
    <xdr:to>
      <xdr:col>128</xdr:col>
      <xdr:colOff>0</xdr:colOff>
      <xdr:row>32</xdr:row>
      <xdr:rowOff>114300</xdr:rowOff>
    </xdr:to>
    <xdr:sp>
      <xdr:nvSpPr>
        <xdr:cNvPr id="805" name="Line 1168"/>
        <xdr:cNvSpPr>
          <a:spLocks/>
        </xdr:cNvSpPr>
      </xdr:nvSpPr>
      <xdr:spPr>
        <a:xfrm>
          <a:off x="93897450" y="79914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771525</xdr:colOff>
      <xdr:row>30</xdr:row>
      <xdr:rowOff>133350</xdr:rowOff>
    </xdr:from>
    <xdr:to>
      <xdr:col>126</xdr:col>
      <xdr:colOff>9525</xdr:colOff>
      <xdr:row>32</xdr:row>
      <xdr:rowOff>9525</xdr:rowOff>
    </xdr:to>
    <xdr:sp>
      <xdr:nvSpPr>
        <xdr:cNvPr id="806" name="Line 1169"/>
        <xdr:cNvSpPr>
          <a:spLocks/>
        </xdr:cNvSpPr>
      </xdr:nvSpPr>
      <xdr:spPr>
        <a:xfrm flipH="1" flipV="1">
          <a:off x="90954225" y="7581900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26</xdr:row>
      <xdr:rowOff>114300</xdr:rowOff>
    </xdr:from>
    <xdr:to>
      <xdr:col>118</xdr:col>
      <xdr:colOff>0</xdr:colOff>
      <xdr:row>29</xdr:row>
      <xdr:rowOff>19050</xdr:rowOff>
    </xdr:to>
    <xdr:sp>
      <xdr:nvSpPr>
        <xdr:cNvPr id="807" name="Line 1170"/>
        <xdr:cNvSpPr>
          <a:spLocks/>
        </xdr:cNvSpPr>
      </xdr:nvSpPr>
      <xdr:spPr>
        <a:xfrm flipH="1" flipV="1">
          <a:off x="83991450" y="6648450"/>
          <a:ext cx="3219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29</xdr:row>
      <xdr:rowOff>19050</xdr:rowOff>
    </xdr:from>
    <xdr:to>
      <xdr:col>118</xdr:col>
      <xdr:colOff>742950</xdr:colOff>
      <xdr:row>29</xdr:row>
      <xdr:rowOff>95250</xdr:rowOff>
    </xdr:to>
    <xdr:sp>
      <xdr:nvSpPr>
        <xdr:cNvPr id="808" name="Line 1171"/>
        <xdr:cNvSpPr>
          <a:spLocks/>
        </xdr:cNvSpPr>
      </xdr:nvSpPr>
      <xdr:spPr>
        <a:xfrm>
          <a:off x="872109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29</xdr:row>
      <xdr:rowOff>95250</xdr:rowOff>
    </xdr:from>
    <xdr:to>
      <xdr:col>120</xdr:col>
      <xdr:colOff>0</xdr:colOff>
      <xdr:row>29</xdr:row>
      <xdr:rowOff>133350</xdr:rowOff>
    </xdr:to>
    <xdr:sp>
      <xdr:nvSpPr>
        <xdr:cNvPr id="809" name="Line 1172"/>
        <xdr:cNvSpPr>
          <a:spLocks/>
        </xdr:cNvSpPr>
      </xdr:nvSpPr>
      <xdr:spPr>
        <a:xfrm>
          <a:off x="879538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142875</xdr:colOff>
      <xdr:row>21</xdr:row>
      <xdr:rowOff>219075</xdr:rowOff>
    </xdr:from>
    <xdr:ext cx="304800" cy="238125"/>
    <xdr:sp>
      <xdr:nvSpPr>
        <xdr:cNvPr id="810" name="text 342"/>
        <xdr:cNvSpPr txBox="1">
          <a:spLocks noChangeArrowheads="1"/>
        </xdr:cNvSpPr>
      </xdr:nvSpPr>
      <xdr:spPr>
        <a:xfrm>
          <a:off x="85353525" y="5610225"/>
          <a:ext cx="3048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116</xdr:col>
      <xdr:colOff>0</xdr:colOff>
      <xdr:row>27</xdr:row>
      <xdr:rowOff>114300</xdr:rowOff>
    </xdr:from>
    <xdr:ext cx="304800" cy="228600"/>
    <xdr:sp>
      <xdr:nvSpPr>
        <xdr:cNvPr id="811" name="text 342"/>
        <xdr:cNvSpPr txBox="1">
          <a:spLocks noChangeArrowheads="1"/>
        </xdr:cNvSpPr>
      </xdr:nvSpPr>
      <xdr:spPr>
        <a:xfrm>
          <a:off x="85725000" y="68770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122</xdr:col>
      <xdr:colOff>342900</xdr:colOff>
      <xdr:row>17</xdr:row>
      <xdr:rowOff>0</xdr:rowOff>
    </xdr:from>
    <xdr:ext cx="295275" cy="228600"/>
    <xdr:sp>
      <xdr:nvSpPr>
        <xdr:cNvPr id="812" name="text 342"/>
        <xdr:cNvSpPr txBox="1">
          <a:spLocks noChangeArrowheads="1"/>
        </xdr:cNvSpPr>
      </xdr:nvSpPr>
      <xdr:spPr>
        <a:xfrm>
          <a:off x="90525600" y="44767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123</xdr:col>
      <xdr:colOff>371475</xdr:colOff>
      <xdr:row>18</xdr:row>
      <xdr:rowOff>123825</xdr:rowOff>
    </xdr:from>
    <xdr:ext cx="295275" cy="238125"/>
    <xdr:sp>
      <xdr:nvSpPr>
        <xdr:cNvPr id="813" name="text 342"/>
        <xdr:cNvSpPr txBox="1">
          <a:spLocks noChangeArrowheads="1"/>
        </xdr:cNvSpPr>
      </xdr:nvSpPr>
      <xdr:spPr>
        <a:xfrm>
          <a:off x="91525725" y="482917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4" name="Line 117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5" name="Line 117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6" name="Line 117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7" name="Line 118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8" name="Line 118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19" name="Line 118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0" name="Line 118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1" name="Line 118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2" name="Line 118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3" name="Line 118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4" name="Line 118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5" name="Line 118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6" name="Line 118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7" name="Line 119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8" name="Line 119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29" name="Line 119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0" name="Line 119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1" name="Line 119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2" name="Line 119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3" name="Line 119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4" name="Line 119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5" name="Line 119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6" name="Line 119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837" name="Line 120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38" name="Line 1201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39" name="Line 1202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0" name="Line 1203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1" name="Line 1204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2" name="Line 1205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3" name="Line 1206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4" name="Line 120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5" name="Line 120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6" name="Line 1209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7" name="Line 1210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8" name="Line 1211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849" name="Line 1212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523875</xdr:colOff>
      <xdr:row>43</xdr:row>
      <xdr:rowOff>114300</xdr:rowOff>
    </xdr:from>
    <xdr:to>
      <xdr:col>119</xdr:col>
      <xdr:colOff>314325</xdr:colOff>
      <xdr:row>44</xdr:row>
      <xdr:rowOff>0</xdr:rowOff>
    </xdr:to>
    <xdr:sp>
      <xdr:nvSpPr>
        <xdr:cNvPr id="850" name="Line 1213"/>
        <xdr:cNvSpPr>
          <a:spLocks/>
        </xdr:cNvSpPr>
      </xdr:nvSpPr>
      <xdr:spPr>
        <a:xfrm flipH="1">
          <a:off x="87734775" y="10534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533400</xdr:colOff>
      <xdr:row>44</xdr:row>
      <xdr:rowOff>76200</xdr:rowOff>
    </xdr:from>
    <xdr:to>
      <xdr:col>117</xdr:col>
      <xdr:colOff>304800</xdr:colOff>
      <xdr:row>44</xdr:row>
      <xdr:rowOff>114300</xdr:rowOff>
    </xdr:to>
    <xdr:sp>
      <xdr:nvSpPr>
        <xdr:cNvPr id="851" name="Line 1214"/>
        <xdr:cNvSpPr>
          <a:spLocks/>
        </xdr:cNvSpPr>
      </xdr:nvSpPr>
      <xdr:spPr>
        <a:xfrm flipH="1">
          <a:off x="86258400" y="1072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295275</xdr:colOff>
      <xdr:row>44</xdr:row>
      <xdr:rowOff>0</xdr:rowOff>
    </xdr:from>
    <xdr:to>
      <xdr:col>118</xdr:col>
      <xdr:colOff>523875</xdr:colOff>
      <xdr:row>44</xdr:row>
      <xdr:rowOff>76200</xdr:rowOff>
    </xdr:to>
    <xdr:sp>
      <xdr:nvSpPr>
        <xdr:cNvPr id="852" name="Line 1215"/>
        <xdr:cNvSpPr>
          <a:spLocks/>
        </xdr:cNvSpPr>
      </xdr:nvSpPr>
      <xdr:spPr>
        <a:xfrm flipH="1">
          <a:off x="86991825" y="10648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314325</xdr:colOff>
      <xdr:row>41</xdr:row>
      <xdr:rowOff>219075</xdr:rowOff>
    </xdr:from>
    <xdr:to>
      <xdr:col>122</xdr:col>
      <xdr:colOff>723900</xdr:colOff>
      <xdr:row>43</xdr:row>
      <xdr:rowOff>114300</xdr:rowOff>
    </xdr:to>
    <xdr:sp>
      <xdr:nvSpPr>
        <xdr:cNvPr id="853" name="Line 1216"/>
        <xdr:cNvSpPr>
          <a:spLocks/>
        </xdr:cNvSpPr>
      </xdr:nvSpPr>
      <xdr:spPr>
        <a:xfrm flipV="1">
          <a:off x="88496775" y="10182225"/>
          <a:ext cx="24098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723900</xdr:colOff>
      <xdr:row>41</xdr:row>
      <xdr:rowOff>142875</xdr:rowOff>
    </xdr:from>
    <xdr:to>
      <xdr:col>123</xdr:col>
      <xdr:colOff>495300</xdr:colOff>
      <xdr:row>41</xdr:row>
      <xdr:rowOff>219075</xdr:rowOff>
    </xdr:to>
    <xdr:sp>
      <xdr:nvSpPr>
        <xdr:cNvPr id="854" name="Line 1217"/>
        <xdr:cNvSpPr>
          <a:spLocks/>
        </xdr:cNvSpPr>
      </xdr:nvSpPr>
      <xdr:spPr>
        <a:xfrm flipV="1">
          <a:off x="90906600" y="1010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200025</xdr:colOff>
      <xdr:row>43</xdr:row>
      <xdr:rowOff>114300</xdr:rowOff>
    </xdr:from>
    <xdr:to>
      <xdr:col>120</xdr:col>
      <xdr:colOff>552450</xdr:colOff>
      <xdr:row>44</xdr:row>
      <xdr:rowOff>19050</xdr:rowOff>
    </xdr:to>
    <xdr:sp>
      <xdr:nvSpPr>
        <xdr:cNvPr id="855" name="kreslení 417"/>
        <xdr:cNvSpPr>
          <a:spLocks/>
        </xdr:cNvSpPr>
      </xdr:nvSpPr>
      <xdr:spPr>
        <a:xfrm>
          <a:off x="88896825" y="1053465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133350</xdr:colOff>
      <xdr:row>44</xdr:row>
      <xdr:rowOff>76200</xdr:rowOff>
    </xdr:from>
    <xdr:to>
      <xdr:col>120</xdr:col>
      <xdr:colOff>571500</xdr:colOff>
      <xdr:row>44</xdr:row>
      <xdr:rowOff>190500</xdr:rowOff>
    </xdr:to>
    <xdr:grpSp>
      <xdr:nvGrpSpPr>
        <xdr:cNvPr id="856" name="Group 1220"/>
        <xdr:cNvGrpSpPr>
          <a:grpSpLocks noChangeAspect="1"/>
        </xdr:cNvGrpSpPr>
      </xdr:nvGrpSpPr>
      <xdr:grpSpPr>
        <a:xfrm>
          <a:off x="88830150" y="1072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7" name="Line 1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1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39</xdr:row>
      <xdr:rowOff>28575</xdr:rowOff>
    </xdr:from>
    <xdr:to>
      <xdr:col>126</xdr:col>
      <xdr:colOff>9525</xdr:colOff>
      <xdr:row>39</xdr:row>
      <xdr:rowOff>142875</xdr:rowOff>
    </xdr:to>
    <xdr:grpSp>
      <xdr:nvGrpSpPr>
        <xdr:cNvPr id="861" name="Group 1225"/>
        <xdr:cNvGrpSpPr>
          <a:grpSpLocks noChangeAspect="1"/>
        </xdr:cNvGrpSpPr>
      </xdr:nvGrpSpPr>
      <xdr:grpSpPr>
        <a:xfrm>
          <a:off x="92716350" y="953452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862" name="Line 12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2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2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12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66" name="Line 123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67" name="Line 123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68" name="Line 123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69" name="Line 123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0" name="Line 123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1" name="Line 123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2" name="Line 123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3" name="Line 123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4" name="Line 123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5" name="Line 123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6" name="Line 124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7" name="Line 124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8" name="Line 124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79" name="Line 124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0" name="Line 124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1" name="Line 124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2" name="Line 124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3" name="Line 124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4" name="Line 124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5" name="Line 124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6" name="Line 125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7" name="Line 125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8" name="Line 125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889" name="Line 125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0" name="Line 1254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1" name="Line 1255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2" name="Line 1256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3" name="Line 1257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4" name="Line 1258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5" name="Line 1259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6" name="Line 126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7" name="Line 126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8" name="Line 1262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899" name="Line 1263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0" name="Line 1264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901" name="Line 1265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2" name="Line 126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3" name="Line 126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4" name="Line 126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5" name="Line 126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6" name="Line 127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7" name="Line 127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8" name="Line 127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09" name="Line 127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0" name="Line 127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1" name="Line 127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2" name="Line 127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3" name="Line 127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4" name="Line 127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5" name="Line 127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6" name="Line 128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7" name="Line 128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8" name="Line 128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19" name="Line 128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0" name="Line 128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1" name="Line 128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2" name="Line 128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3" name="Line 128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4" name="Line 128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925" name="Line 128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26" name="Line 1290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27" name="Line 1291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28" name="Line 1292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29" name="Line 1293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0" name="Line 1294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1" name="Line 1295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2" name="Line 1296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3" name="Line 1297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4" name="Line 1298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5" name="Line 1299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6" name="Line 1300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42</xdr:row>
      <xdr:rowOff>19050</xdr:rowOff>
    </xdr:from>
    <xdr:to>
      <xdr:col>114</xdr:col>
      <xdr:colOff>504825</xdr:colOff>
      <xdr:row>42</xdr:row>
      <xdr:rowOff>19050</xdr:rowOff>
    </xdr:to>
    <xdr:sp>
      <xdr:nvSpPr>
        <xdr:cNvPr id="937" name="Line 1301"/>
        <xdr:cNvSpPr>
          <a:spLocks/>
        </xdr:cNvSpPr>
      </xdr:nvSpPr>
      <xdr:spPr>
        <a:xfrm flipH="1">
          <a:off x="842391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38" name="Line 1302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39" name="Line 1303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0" name="Line 1304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1" name="Line 1305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2" name="Line 1306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3" name="Line 1307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4" name="Line 1308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5" name="Line 1309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6" name="Line 1310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7" name="Line 1311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8" name="Line 1312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49" name="Line 1313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0" name="Line 1314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1" name="Line 1315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2" name="Line 1316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3" name="Line 1317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4" name="Line 1318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5" name="Line 1319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6" name="Line 1320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7" name="Line 1321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8" name="Line 1322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59" name="Line 1323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0" name="Line 1324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43</xdr:row>
      <xdr:rowOff>19050</xdr:rowOff>
    </xdr:from>
    <xdr:to>
      <xdr:col>112</xdr:col>
      <xdr:colOff>504825</xdr:colOff>
      <xdr:row>43</xdr:row>
      <xdr:rowOff>19050</xdr:rowOff>
    </xdr:to>
    <xdr:sp>
      <xdr:nvSpPr>
        <xdr:cNvPr id="961" name="Line 1325"/>
        <xdr:cNvSpPr>
          <a:spLocks/>
        </xdr:cNvSpPr>
      </xdr:nvSpPr>
      <xdr:spPr>
        <a:xfrm flipH="1">
          <a:off x="82753200" y="1043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2" name="Line 1326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3" name="Line 1327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4" name="Line 1328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5" name="Line 1329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6" name="Line 1330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7" name="Line 1331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8" name="Line 133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69" name="Line 133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0" name="Line 1334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1" name="Line 1335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2" name="Line 1336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973" name="Line 1337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4" name="Line 1338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5" name="Line 1339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6" name="Line 1340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7" name="Line 1341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8" name="Line 1342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79" name="Line 1343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0" name="Line 1344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1" name="Line 1345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2" name="Line 1346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3" name="Line 1347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4" name="Line 1348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5" name="Line 1349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6" name="Line 1350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7" name="Line 1351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8" name="Line 1352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89" name="Line 1353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0" name="Line 1354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1" name="Line 1355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2" name="Line 1356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3" name="Line 1357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4" name="Line 1358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5" name="Line 1359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6" name="Line 1360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44</xdr:row>
      <xdr:rowOff>19050</xdr:rowOff>
    </xdr:from>
    <xdr:to>
      <xdr:col>111</xdr:col>
      <xdr:colOff>504825</xdr:colOff>
      <xdr:row>44</xdr:row>
      <xdr:rowOff>19050</xdr:rowOff>
    </xdr:to>
    <xdr:sp>
      <xdr:nvSpPr>
        <xdr:cNvPr id="997" name="Line 1361"/>
        <xdr:cNvSpPr>
          <a:spLocks/>
        </xdr:cNvSpPr>
      </xdr:nvSpPr>
      <xdr:spPr>
        <a:xfrm flipH="1">
          <a:off x="822293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998" name="Line 1362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999" name="Line 1363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0" name="Line 1364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1" name="Line 1365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2" name="Line 1366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3" name="Line 1367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4" name="Line 1368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5" name="Line 1369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6" name="Line 1370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7" name="Line 1371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8" name="Line 1372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44</xdr:row>
      <xdr:rowOff>19050</xdr:rowOff>
    </xdr:from>
    <xdr:to>
      <xdr:col>112</xdr:col>
      <xdr:colOff>504825</xdr:colOff>
      <xdr:row>44</xdr:row>
      <xdr:rowOff>19050</xdr:rowOff>
    </xdr:to>
    <xdr:sp>
      <xdr:nvSpPr>
        <xdr:cNvPr id="1009" name="Line 1373"/>
        <xdr:cNvSpPr>
          <a:spLocks/>
        </xdr:cNvSpPr>
      </xdr:nvSpPr>
      <xdr:spPr>
        <a:xfrm flipH="1">
          <a:off x="827532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0" name="Line 1374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1" name="Line 1375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2" name="Line 1376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3" name="Line 1377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4" name="Line 1378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5" name="Line 1379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6" name="Line 1380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7" name="Line 1381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8" name="Line 1382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19" name="Line 1383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0" name="Line 1384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1" name="Line 1385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2" name="Line 1386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3" name="Line 1387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4" name="Line 1388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5" name="Line 1389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6" name="Line 1390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7" name="Line 1391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8" name="Line 1392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29" name="Line 1393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0" name="Line 1394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1" name="Line 1395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2" name="Line 1396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45</xdr:row>
      <xdr:rowOff>19050</xdr:rowOff>
    </xdr:from>
    <xdr:to>
      <xdr:col>110</xdr:col>
      <xdr:colOff>504825</xdr:colOff>
      <xdr:row>45</xdr:row>
      <xdr:rowOff>19050</xdr:rowOff>
    </xdr:to>
    <xdr:sp>
      <xdr:nvSpPr>
        <xdr:cNvPr id="1033" name="Line 1397"/>
        <xdr:cNvSpPr>
          <a:spLocks/>
        </xdr:cNvSpPr>
      </xdr:nvSpPr>
      <xdr:spPr>
        <a:xfrm flipH="1">
          <a:off x="81267300" y="1089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4" name="Line 1398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5" name="Line 1399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6" name="Line 1400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7" name="Line 1401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8" name="Line 1402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39" name="Line 1403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0" name="Line 1404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1" name="Line 1405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2" name="Line 1406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3" name="Line 1407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4" name="Line 1408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45</xdr:row>
      <xdr:rowOff>19050</xdr:rowOff>
    </xdr:from>
    <xdr:to>
      <xdr:col>111</xdr:col>
      <xdr:colOff>504825</xdr:colOff>
      <xdr:row>45</xdr:row>
      <xdr:rowOff>19050</xdr:rowOff>
    </xdr:to>
    <xdr:sp>
      <xdr:nvSpPr>
        <xdr:cNvPr id="1045" name="Line 1409"/>
        <xdr:cNvSpPr>
          <a:spLocks/>
        </xdr:cNvSpPr>
      </xdr:nvSpPr>
      <xdr:spPr>
        <a:xfrm flipH="1">
          <a:off x="82229325" y="1089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46" name="Line 1410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47" name="Line 1411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48" name="Line 1412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49" name="Line 1413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0" name="Line 1414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1" name="Line 1415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2" name="Line 1416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3" name="Line 1417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4" name="Line 1418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5" name="Line 1419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6" name="Line 1420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7" name="Line 1421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8" name="Line 1422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59" name="Line 1423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0" name="Line 1424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1" name="Line 1425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2" name="Line 1426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3" name="Line 1427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4" name="Line 1428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5" name="Line 1429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6" name="Line 1430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7" name="Line 1431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8" name="Line 1432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46</xdr:row>
      <xdr:rowOff>19050</xdr:rowOff>
    </xdr:from>
    <xdr:to>
      <xdr:col>109</xdr:col>
      <xdr:colOff>504825</xdr:colOff>
      <xdr:row>46</xdr:row>
      <xdr:rowOff>19050</xdr:rowOff>
    </xdr:to>
    <xdr:sp>
      <xdr:nvSpPr>
        <xdr:cNvPr id="1069" name="Line 1433"/>
        <xdr:cNvSpPr>
          <a:spLocks/>
        </xdr:cNvSpPr>
      </xdr:nvSpPr>
      <xdr:spPr>
        <a:xfrm flipH="1">
          <a:off x="807434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0" name="Line 1434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1" name="Line 1435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2" name="Line 1436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3" name="Line 1437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4" name="Line 1438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5" name="Line 1439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6" name="Line 1440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7" name="Line 1441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8" name="Line 1442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79" name="Line 1443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0" name="Line 1444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46</xdr:row>
      <xdr:rowOff>19050</xdr:rowOff>
    </xdr:from>
    <xdr:to>
      <xdr:col>110</xdr:col>
      <xdr:colOff>504825</xdr:colOff>
      <xdr:row>46</xdr:row>
      <xdr:rowOff>19050</xdr:rowOff>
    </xdr:to>
    <xdr:sp>
      <xdr:nvSpPr>
        <xdr:cNvPr id="1081" name="Line 1445"/>
        <xdr:cNvSpPr>
          <a:spLocks/>
        </xdr:cNvSpPr>
      </xdr:nvSpPr>
      <xdr:spPr>
        <a:xfrm flipH="1">
          <a:off x="812673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2" name="Line 144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3" name="Line 144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4" name="Line 144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5" name="Line 144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6" name="Line 145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7" name="Line 145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8" name="Line 145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89" name="Line 145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0" name="Line 145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1" name="Line 145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2" name="Line 145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3" name="Line 145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4" name="Line 145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5" name="Line 145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6" name="Line 146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7" name="Line 146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8" name="Line 146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099" name="Line 146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0" name="Line 146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1" name="Line 146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2" name="Line 146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3" name="Line 146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4" name="Line 146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1105" name="Line 146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06" name="Line 1470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07" name="Line 1471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08" name="Line 1472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09" name="Line 1473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0" name="Line 1474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1" name="Line 1475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2" name="Line 1476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3" name="Line 1477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4" name="Line 1478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5" name="Line 1479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6" name="Line 1480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47</xdr:row>
      <xdr:rowOff>19050</xdr:rowOff>
    </xdr:from>
    <xdr:to>
      <xdr:col>109</xdr:col>
      <xdr:colOff>504825</xdr:colOff>
      <xdr:row>47</xdr:row>
      <xdr:rowOff>19050</xdr:rowOff>
    </xdr:to>
    <xdr:sp>
      <xdr:nvSpPr>
        <xdr:cNvPr id="1117" name="Line 1481"/>
        <xdr:cNvSpPr>
          <a:spLocks/>
        </xdr:cNvSpPr>
      </xdr:nvSpPr>
      <xdr:spPr>
        <a:xfrm flipH="1">
          <a:off x="80743425" y="11353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352425</xdr:colOff>
      <xdr:row>22</xdr:row>
      <xdr:rowOff>57150</xdr:rowOff>
    </xdr:from>
    <xdr:to>
      <xdr:col>123</xdr:col>
      <xdr:colOff>371475</xdr:colOff>
      <xdr:row>22</xdr:row>
      <xdr:rowOff>171450</xdr:rowOff>
    </xdr:to>
    <xdr:grpSp>
      <xdr:nvGrpSpPr>
        <xdr:cNvPr id="1118" name="Group 1482"/>
        <xdr:cNvGrpSpPr>
          <a:grpSpLocks/>
        </xdr:cNvGrpSpPr>
      </xdr:nvGrpSpPr>
      <xdr:grpSpPr>
        <a:xfrm>
          <a:off x="90535125" y="5676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0" name="Line 14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4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4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4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4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4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4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25</xdr:row>
      <xdr:rowOff>57150</xdr:rowOff>
    </xdr:from>
    <xdr:to>
      <xdr:col>123</xdr:col>
      <xdr:colOff>371475</xdr:colOff>
      <xdr:row>25</xdr:row>
      <xdr:rowOff>171450</xdr:rowOff>
    </xdr:to>
    <xdr:grpSp>
      <xdr:nvGrpSpPr>
        <xdr:cNvPr id="1127" name="Group 1491"/>
        <xdr:cNvGrpSpPr>
          <a:grpSpLocks/>
        </xdr:cNvGrpSpPr>
      </xdr:nvGrpSpPr>
      <xdr:grpSpPr>
        <a:xfrm>
          <a:off x="90535125" y="6362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9" name="Line 14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4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4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4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4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4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14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133350</xdr:colOff>
      <xdr:row>29</xdr:row>
      <xdr:rowOff>57150</xdr:rowOff>
    </xdr:from>
    <xdr:to>
      <xdr:col>123</xdr:col>
      <xdr:colOff>390525</xdr:colOff>
      <xdr:row>29</xdr:row>
      <xdr:rowOff>171450</xdr:rowOff>
    </xdr:to>
    <xdr:grpSp>
      <xdr:nvGrpSpPr>
        <xdr:cNvPr id="1136" name="Group 1500"/>
        <xdr:cNvGrpSpPr>
          <a:grpSpLocks/>
        </xdr:cNvGrpSpPr>
      </xdr:nvGrpSpPr>
      <xdr:grpSpPr>
        <a:xfrm>
          <a:off x="90316050" y="72771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37" name="Line 1501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Line 1502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39" name="Group 1503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40" name="Rectangle 1504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41" name="Group 1505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42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43" name="Line 1507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4" name="Oval 1508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5" name="Oval 1509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6" name="Oval 1510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7" name="Oval 1511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8" name="Oval 1512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49" name="Rectangle 1513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0" name="Oval 1514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51" name="Group 1515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52" name="Rectangle 151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3" name="Line 1517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54" name="Line 151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124</xdr:col>
      <xdr:colOff>647700</xdr:colOff>
      <xdr:row>14</xdr:row>
      <xdr:rowOff>57150</xdr:rowOff>
    </xdr:from>
    <xdr:to>
      <xdr:col>126</xdr:col>
      <xdr:colOff>390525</xdr:colOff>
      <xdr:row>14</xdr:row>
      <xdr:rowOff>171450</xdr:rowOff>
    </xdr:to>
    <xdr:grpSp>
      <xdr:nvGrpSpPr>
        <xdr:cNvPr id="1155" name="Group 1519"/>
        <xdr:cNvGrpSpPr>
          <a:grpSpLocks/>
        </xdr:cNvGrpSpPr>
      </xdr:nvGrpSpPr>
      <xdr:grpSpPr>
        <a:xfrm>
          <a:off x="92316300" y="38481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56" name="Line 1520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1521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58" name="Group 1522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59" name="Rectangle 1523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60" name="Group 1524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61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62" name="Line 1526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3" name="Oval 1527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4" name="Oval 1528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5" name="Oval 1529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6" name="Oval 1530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7" name="Oval 1531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8" name="Rectangle 1532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69" name="Oval 1533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70" name="Group 1534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71" name="Rectangle 153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2" name="Line 153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73" name="Line 15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124</xdr:col>
      <xdr:colOff>628650</xdr:colOff>
      <xdr:row>17</xdr:row>
      <xdr:rowOff>57150</xdr:rowOff>
    </xdr:from>
    <xdr:to>
      <xdr:col>126</xdr:col>
      <xdr:colOff>371475</xdr:colOff>
      <xdr:row>17</xdr:row>
      <xdr:rowOff>171450</xdr:rowOff>
    </xdr:to>
    <xdr:grpSp>
      <xdr:nvGrpSpPr>
        <xdr:cNvPr id="1174" name="Group 1538"/>
        <xdr:cNvGrpSpPr>
          <a:grpSpLocks/>
        </xdr:cNvGrpSpPr>
      </xdr:nvGrpSpPr>
      <xdr:grpSpPr>
        <a:xfrm>
          <a:off x="92297250" y="4533900"/>
          <a:ext cx="1228725" cy="114300"/>
          <a:chOff x="2511" y="548"/>
          <a:chExt cx="113" cy="12"/>
        </a:xfrm>
        <a:solidFill>
          <a:srgbClr val="FFFFFF"/>
        </a:solidFill>
      </xdr:grpSpPr>
      <xdr:sp>
        <xdr:nvSpPr>
          <xdr:cNvPr id="1175" name="Line 1539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Line 1540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77" name="Group 1541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1178" name="Rectangle 1542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179" name="Group 1543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1180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181" name="Line 1545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2" name="Oval 1546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3" name="Oval 1547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4" name="Oval 1548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5" name="Oval 1549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6" name="Oval 1550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7" name="Rectangle 1551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88" name="Oval 1552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189" name="Group 1553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90" name="Rectangle 155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1" name="Line 155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2" name="Line 155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113</xdr:col>
      <xdr:colOff>28575</xdr:colOff>
      <xdr:row>24</xdr:row>
      <xdr:rowOff>57150</xdr:rowOff>
    </xdr:from>
    <xdr:to>
      <xdr:col>113</xdr:col>
      <xdr:colOff>333375</xdr:colOff>
      <xdr:row>24</xdr:row>
      <xdr:rowOff>171450</xdr:rowOff>
    </xdr:to>
    <xdr:grpSp>
      <xdr:nvGrpSpPr>
        <xdr:cNvPr id="1193" name="Group 1557"/>
        <xdr:cNvGrpSpPr>
          <a:grpSpLocks noChangeAspect="1"/>
        </xdr:cNvGrpSpPr>
      </xdr:nvGrpSpPr>
      <xdr:grpSpPr>
        <a:xfrm>
          <a:off x="83753325" y="6134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4" name="Oval 15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5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15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24</xdr:row>
      <xdr:rowOff>57150</xdr:rowOff>
    </xdr:from>
    <xdr:to>
      <xdr:col>90</xdr:col>
      <xdr:colOff>638175</xdr:colOff>
      <xdr:row>24</xdr:row>
      <xdr:rowOff>171450</xdr:rowOff>
    </xdr:to>
    <xdr:grpSp>
      <xdr:nvGrpSpPr>
        <xdr:cNvPr id="1197" name="Group 1561"/>
        <xdr:cNvGrpSpPr>
          <a:grpSpLocks noChangeAspect="1"/>
        </xdr:cNvGrpSpPr>
      </xdr:nvGrpSpPr>
      <xdr:grpSpPr>
        <a:xfrm>
          <a:off x="66760725" y="6134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98" name="Oval 15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5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5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676275</xdr:colOff>
      <xdr:row>27</xdr:row>
      <xdr:rowOff>57150</xdr:rowOff>
    </xdr:from>
    <xdr:to>
      <xdr:col>90</xdr:col>
      <xdr:colOff>962025</xdr:colOff>
      <xdr:row>27</xdr:row>
      <xdr:rowOff>171450</xdr:rowOff>
    </xdr:to>
    <xdr:grpSp>
      <xdr:nvGrpSpPr>
        <xdr:cNvPr id="1201" name="Group 1565"/>
        <xdr:cNvGrpSpPr>
          <a:grpSpLocks noChangeAspect="1"/>
        </xdr:cNvGrpSpPr>
      </xdr:nvGrpSpPr>
      <xdr:grpSpPr>
        <a:xfrm>
          <a:off x="67084575" y="68199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2" name="Oval 15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5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15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95250</xdr:colOff>
      <xdr:row>21</xdr:row>
      <xdr:rowOff>57150</xdr:rowOff>
    </xdr:from>
    <xdr:to>
      <xdr:col>101</xdr:col>
      <xdr:colOff>400050</xdr:colOff>
      <xdr:row>21</xdr:row>
      <xdr:rowOff>171450</xdr:rowOff>
    </xdr:to>
    <xdr:grpSp>
      <xdr:nvGrpSpPr>
        <xdr:cNvPr id="1205" name="Group 1569"/>
        <xdr:cNvGrpSpPr>
          <a:grpSpLocks noChangeAspect="1"/>
        </xdr:cNvGrpSpPr>
      </xdr:nvGrpSpPr>
      <xdr:grpSpPr>
        <a:xfrm>
          <a:off x="74904600" y="54483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06" name="Oval 15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5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5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0</xdr:colOff>
      <xdr:row>25</xdr:row>
      <xdr:rowOff>57150</xdr:rowOff>
    </xdr:from>
    <xdr:to>
      <xdr:col>102</xdr:col>
      <xdr:colOff>304800</xdr:colOff>
      <xdr:row>25</xdr:row>
      <xdr:rowOff>171450</xdr:rowOff>
    </xdr:to>
    <xdr:grpSp>
      <xdr:nvGrpSpPr>
        <xdr:cNvPr id="1209" name="Group 1573"/>
        <xdr:cNvGrpSpPr>
          <a:grpSpLocks noChangeAspect="1"/>
        </xdr:cNvGrpSpPr>
      </xdr:nvGrpSpPr>
      <xdr:grpSpPr>
        <a:xfrm>
          <a:off x="75323700" y="6362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10" name="Oval 15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5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5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409575</xdr:colOff>
      <xdr:row>27</xdr:row>
      <xdr:rowOff>57150</xdr:rowOff>
    </xdr:from>
    <xdr:to>
      <xdr:col>82</xdr:col>
      <xdr:colOff>581025</xdr:colOff>
      <xdr:row>27</xdr:row>
      <xdr:rowOff>171450</xdr:rowOff>
    </xdr:to>
    <xdr:grpSp>
      <xdr:nvGrpSpPr>
        <xdr:cNvPr id="1213" name="Group 1577"/>
        <xdr:cNvGrpSpPr>
          <a:grpSpLocks noChangeAspect="1"/>
        </xdr:cNvGrpSpPr>
      </xdr:nvGrpSpPr>
      <xdr:grpSpPr>
        <a:xfrm>
          <a:off x="60359925" y="6819900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214" name="Line 157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57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58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58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58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58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57150</xdr:colOff>
      <xdr:row>27</xdr:row>
      <xdr:rowOff>57150</xdr:rowOff>
    </xdr:from>
    <xdr:to>
      <xdr:col>81</xdr:col>
      <xdr:colOff>323850</xdr:colOff>
      <xdr:row>27</xdr:row>
      <xdr:rowOff>171450</xdr:rowOff>
    </xdr:to>
    <xdr:grpSp>
      <xdr:nvGrpSpPr>
        <xdr:cNvPr id="1220" name="Group 1584"/>
        <xdr:cNvGrpSpPr>
          <a:grpSpLocks/>
        </xdr:cNvGrpSpPr>
      </xdr:nvGrpSpPr>
      <xdr:grpSpPr>
        <a:xfrm>
          <a:off x="59035950" y="6819900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21" name="Group 1585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22" name="Oval 1586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3" name="Line 1587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4" name="Line 1588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25" name="Group 1589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26" name="Line 1590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7" name="Oval 1591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8" name="Oval 1592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9" name="Oval 1593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0" name="Oval 1594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1" name="Oval 1595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2" name="Rectangle 1596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3" name="Rectangle 1597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4" name="Rectangle 1598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5" name="Line 1599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6" name="Line 1600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7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80</xdr:col>
      <xdr:colOff>47625</xdr:colOff>
      <xdr:row>22</xdr:row>
      <xdr:rowOff>66675</xdr:rowOff>
    </xdr:from>
    <xdr:to>
      <xdr:col>81</xdr:col>
      <xdr:colOff>314325</xdr:colOff>
      <xdr:row>22</xdr:row>
      <xdr:rowOff>180975</xdr:rowOff>
    </xdr:to>
    <xdr:grpSp>
      <xdr:nvGrpSpPr>
        <xdr:cNvPr id="1238" name="Group 1602"/>
        <xdr:cNvGrpSpPr>
          <a:grpSpLocks/>
        </xdr:cNvGrpSpPr>
      </xdr:nvGrpSpPr>
      <xdr:grpSpPr>
        <a:xfrm>
          <a:off x="59026425" y="56864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39" name="Group 160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40" name="Oval 160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1" name="Line 160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2" name="Line 160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43" name="Group 160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244" name="Line 160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5" name="Oval 160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6" name="Oval 161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7" name="Oval 161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8" name="Oval 161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9" name="Oval 161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0" name="Rectangle 161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1" name="Rectangle 161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2" name="Rectangle 161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3" name="Line 161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4" name="Line 161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5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63</xdr:col>
      <xdr:colOff>390525</xdr:colOff>
      <xdr:row>22</xdr:row>
      <xdr:rowOff>76200</xdr:rowOff>
    </xdr:from>
    <xdr:to>
      <xdr:col>64</xdr:col>
      <xdr:colOff>571500</xdr:colOff>
      <xdr:row>22</xdr:row>
      <xdr:rowOff>190500</xdr:rowOff>
    </xdr:to>
    <xdr:grpSp>
      <xdr:nvGrpSpPr>
        <xdr:cNvPr id="1256" name="Group 1627"/>
        <xdr:cNvGrpSpPr>
          <a:grpSpLocks noChangeAspect="1"/>
        </xdr:cNvGrpSpPr>
      </xdr:nvGrpSpPr>
      <xdr:grpSpPr>
        <a:xfrm>
          <a:off x="46967775" y="5695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57" name="Line 162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162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163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163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163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163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419100</xdr:colOff>
      <xdr:row>22</xdr:row>
      <xdr:rowOff>57150</xdr:rowOff>
    </xdr:from>
    <xdr:to>
      <xdr:col>63</xdr:col>
      <xdr:colOff>133350</xdr:colOff>
      <xdr:row>22</xdr:row>
      <xdr:rowOff>171450</xdr:rowOff>
    </xdr:to>
    <xdr:grpSp>
      <xdr:nvGrpSpPr>
        <xdr:cNvPr id="1263" name="Group 1634"/>
        <xdr:cNvGrpSpPr>
          <a:grpSpLocks noChangeAspect="1"/>
        </xdr:cNvGrpSpPr>
      </xdr:nvGrpSpPr>
      <xdr:grpSpPr>
        <a:xfrm>
          <a:off x="46024800" y="5676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1264" name="Line 16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16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16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16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16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16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390525</xdr:colOff>
      <xdr:row>27</xdr:row>
      <xdr:rowOff>76200</xdr:rowOff>
    </xdr:from>
    <xdr:to>
      <xdr:col>64</xdr:col>
      <xdr:colOff>571500</xdr:colOff>
      <xdr:row>27</xdr:row>
      <xdr:rowOff>190500</xdr:rowOff>
    </xdr:to>
    <xdr:grpSp>
      <xdr:nvGrpSpPr>
        <xdr:cNvPr id="1270" name="Group 1641"/>
        <xdr:cNvGrpSpPr>
          <a:grpSpLocks noChangeAspect="1"/>
        </xdr:cNvGrpSpPr>
      </xdr:nvGrpSpPr>
      <xdr:grpSpPr>
        <a:xfrm>
          <a:off x="46967775" y="6838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71" name="Line 16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16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6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6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6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16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390525</xdr:colOff>
      <xdr:row>27</xdr:row>
      <xdr:rowOff>57150</xdr:rowOff>
    </xdr:from>
    <xdr:to>
      <xdr:col>63</xdr:col>
      <xdr:colOff>104775</xdr:colOff>
      <xdr:row>27</xdr:row>
      <xdr:rowOff>171450</xdr:rowOff>
    </xdr:to>
    <xdr:grpSp>
      <xdr:nvGrpSpPr>
        <xdr:cNvPr id="1277" name="Group 1648"/>
        <xdr:cNvGrpSpPr>
          <a:grpSpLocks noChangeAspect="1"/>
        </xdr:cNvGrpSpPr>
      </xdr:nvGrpSpPr>
      <xdr:grpSpPr>
        <a:xfrm>
          <a:off x="45996225" y="6819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1278" name="Line 164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165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165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65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165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165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19</xdr:row>
      <xdr:rowOff>57150</xdr:rowOff>
    </xdr:from>
    <xdr:to>
      <xdr:col>4</xdr:col>
      <xdr:colOff>742950</xdr:colOff>
      <xdr:row>19</xdr:row>
      <xdr:rowOff>171450</xdr:rowOff>
    </xdr:to>
    <xdr:grpSp>
      <xdr:nvGrpSpPr>
        <xdr:cNvPr id="1284" name="Group 1655"/>
        <xdr:cNvGrpSpPr>
          <a:grpSpLocks noChangeAspect="1"/>
        </xdr:cNvGrpSpPr>
      </xdr:nvGrpSpPr>
      <xdr:grpSpPr>
        <a:xfrm>
          <a:off x="2562225" y="49911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285" name="Line 165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165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165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65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66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166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466725</xdr:colOff>
      <xdr:row>30</xdr:row>
      <xdr:rowOff>57150</xdr:rowOff>
    </xdr:from>
    <xdr:to>
      <xdr:col>5</xdr:col>
      <xdr:colOff>209550</xdr:colOff>
      <xdr:row>30</xdr:row>
      <xdr:rowOff>171450</xdr:rowOff>
    </xdr:to>
    <xdr:grpSp>
      <xdr:nvGrpSpPr>
        <xdr:cNvPr id="1291" name="Group 1662"/>
        <xdr:cNvGrpSpPr>
          <a:grpSpLocks noChangeAspect="1"/>
        </xdr:cNvGrpSpPr>
      </xdr:nvGrpSpPr>
      <xdr:grpSpPr>
        <a:xfrm>
          <a:off x="2981325" y="750570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1292" name="Line 166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66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166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166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166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166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409575</xdr:colOff>
      <xdr:row>22</xdr:row>
      <xdr:rowOff>123825</xdr:rowOff>
    </xdr:from>
    <xdr:to>
      <xdr:col>7</xdr:col>
      <xdr:colOff>409575</xdr:colOff>
      <xdr:row>28</xdr:row>
      <xdr:rowOff>95250</xdr:rowOff>
    </xdr:to>
    <xdr:sp>
      <xdr:nvSpPr>
        <xdr:cNvPr id="1298" name="Line 1685"/>
        <xdr:cNvSpPr>
          <a:spLocks/>
        </xdr:cNvSpPr>
      </xdr:nvSpPr>
      <xdr:spPr>
        <a:xfrm>
          <a:off x="5381625" y="57435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904875</xdr:colOff>
      <xdr:row>22</xdr:row>
      <xdr:rowOff>123825</xdr:rowOff>
    </xdr:from>
    <xdr:to>
      <xdr:col>7</xdr:col>
      <xdr:colOff>409575</xdr:colOff>
      <xdr:row>22</xdr:row>
      <xdr:rowOff>123825</xdr:rowOff>
    </xdr:to>
    <xdr:sp>
      <xdr:nvSpPr>
        <xdr:cNvPr id="1299" name="Line 1686"/>
        <xdr:cNvSpPr>
          <a:spLocks/>
        </xdr:cNvSpPr>
      </xdr:nvSpPr>
      <xdr:spPr>
        <a:xfrm flipH="1">
          <a:off x="4905375" y="5743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76200</xdr:rowOff>
    </xdr:from>
    <xdr:to>
      <xdr:col>6</xdr:col>
      <xdr:colOff>914400</xdr:colOff>
      <xdr:row>22</xdr:row>
      <xdr:rowOff>171450</xdr:rowOff>
    </xdr:to>
    <xdr:sp>
      <xdr:nvSpPr>
        <xdr:cNvPr id="1300" name="Rectangle 1687"/>
        <xdr:cNvSpPr>
          <a:spLocks noChangeAspect="1"/>
        </xdr:cNvSpPr>
      </xdr:nvSpPr>
      <xdr:spPr>
        <a:xfrm>
          <a:off x="4886325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685800</xdr:colOff>
      <xdr:row>21</xdr:row>
      <xdr:rowOff>114300</xdr:rowOff>
    </xdr:from>
    <xdr:to>
      <xdr:col>14</xdr:col>
      <xdr:colOff>476250</xdr:colOff>
      <xdr:row>23</xdr:row>
      <xdr:rowOff>114300</xdr:rowOff>
    </xdr:to>
    <xdr:sp>
      <xdr:nvSpPr>
        <xdr:cNvPr id="1301" name="Line 1688"/>
        <xdr:cNvSpPr>
          <a:spLocks/>
        </xdr:cNvSpPr>
      </xdr:nvSpPr>
      <xdr:spPr>
        <a:xfrm flipH="1" flipV="1">
          <a:off x="7658100" y="5505450"/>
          <a:ext cx="2762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20</xdr:row>
      <xdr:rowOff>152400</xdr:rowOff>
    </xdr:from>
    <xdr:to>
      <xdr:col>9</xdr:col>
      <xdr:colOff>447675</xdr:colOff>
      <xdr:row>21</xdr:row>
      <xdr:rowOff>0</xdr:rowOff>
    </xdr:to>
    <xdr:sp>
      <xdr:nvSpPr>
        <xdr:cNvPr id="1302" name="Line 1689"/>
        <xdr:cNvSpPr>
          <a:spLocks/>
        </xdr:cNvSpPr>
      </xdr:nvSpPr>
      <xdr:spPr>
        <a:xfrm flipH="1" flipV="1">
          <a:off x="6162675" y="531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20</xdr:row>
      <xdr:rowOff>114300</xdr:rowOff>
    </xdr:from>
    <xdr:to>
      <xdr:col>8</xdr:col>
      <xdr:colOff>676275</xdr:colOff>
      <xdr:row>20</xdr:row>
      <xdr:rowOff>152400</xdr:rowOff>
    </xdr:to>
    <xdr:sp>
      <xdr:nvSpPr>
        <xdr:cNvPr id="1303" name="Line 1690"/>
        <xdr:cNvSpPr>
          <a:spLocks/>
        </xdr:cNvSpPr>
      </xdr:nvSpPr>
      <xdr:spPr>
        <a:xfrm flipH="1" flipV="1">
          <a:off x="5419725" y="5276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21</xdr:row>
      <xdr:rowOff>0</xdr:rowOff>
    </xdr:from>
    <xdr:to>
      <xdr:col>10</xdr:col>
      <xdr:colOff>685800</xdr:colOff>
      <xdr:row>21</xdr:row>
      <xdr:rowOff>114300</xdr:rowOff>
    </xdr:to>
    <xdr:sp>
      <xdr:nvSpPr>
        <xdr:cNvPr id="1304" name="Line 1691"/>
        <xdr:cNvSpPr>
          <a:spLocks/>
        </xdr:cNvSpPr>
      </xdr:nvSpPr>
      <xdr:spPr>
        <a:xfrm flipH="1" flipV="1">
          <a:off x="6905625" y="53911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1305" name="text 37"/>
        <xdr:cNvSpPr txBox="1">
          <a:spLocks noChangeArrowheads="1"/>
        </xdr:cNvSpPr>
      </xdr:nvSpPr>
      <xdr:spPr>
        <a:xfrm>
          <a:off x="514350" y="6076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>
      <xdr:nvSpPr>
        <xdr:cNvPr id="1306" name="text 37"/>
        <xdr:cNvSpPr txBox="1">
          <a:spLocks noChangeArrowheads="1"/>
        </xdr:cNvSpPr>
      </xdr:nvSpPr>
      <xdr:spPr>
        <a:xfrm>
          <a:off x="514350" y="4476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Balabenka</a:t>
          </a:r>
        </a:p>
      </xdr:txBody>
    </xdr:sp>
    <xdr:clientData/>
  </xdr:twoCellAnchor>
  <xdr:twoCellAnchor>
    <xdr:from>
      <xdr:col>10</xdr:col>
      <xdr:colOff>666750</xdr:colOff>
      <xdr:row>28</xdr:row>
      <xdr:rowOff>152400</xdr:rowOff>
    </xdr:from>
    <xdr:to>
      <xdr:col>11</xdr:col>
      <xdr:colOff>457200</xdr:colOff>
      <xdr:row>29</xdr:row>
      <xdr:rowOff>38100</xdr:rowOff>
    </xdr:to>
    <xdr:sp>
      <xdr:nvSpPr>
        <xdr:cNvPr id="1307" name="Line 1695"/>
        <xdr:cNvSpPr>
          <a:spLocks/>
        </xdr:cNvSpPr>
      </xdr:nvSpPr>
      <xdr:spPr>
        <a:xfrm flipH="1">
          <a:off x="7639050" y="714375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27</xdr:row>
      <xdr:rowOff>152400</xdr:rowOff>
    </xdr:from>
    <xdr:to>
      <xdr:col>13</xdr:col>
      <xdr:colOff>447675</xdr:colOff>
      <xdr:row>28</xdr:row>
      <xdr:rowOff>152400</xdr:rowOff>
    </xdr:to>
    <xdr:sp>
      <xdr:nvSpPr>
        <xdr:cNvPr id="1308" name="Line 1696"/>
        <xdr:cNvSpPr>
          <a:spLocks/>
        </xdr:cNvSpPr>
      </xdr:nvSpPr>
      <xdr:spPr>
        <a:xfrm flipH="1">
          <a:off x="8401050" y="6915150"/>
          <a:ext cx="1476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438150</xdr:colOff>
      <xdr:row>29</xdr:row>
      <xdr:rowOff>38100</xdr:rowOff>
    </xdr:from>
    <xdr:to>
      <xdr:col>10</xdr:col>
      <xdr:colOff>666750</xdr:colOff>
      <xdr:row>29</xdr:row>
      <xdr:rowOff>114300</xdr:rowOff>
    </xdr:to>
    <xdr:sp>
      <xdr:nvSpPr>
        <xdr:cNvPr id="1309" name="Line 1697"/>
        <xdr:cNvSpPr>
          <a:spLocks/>
        </xdr:cNvSpPr>
      </xdr:nvSpPr>
      <xdr:spPr>
        <a:xfrm flipH="1">
          <a:off x="6896100" y="7258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447675</xdr:colOff>
      <xdr:row>26</xdr:row>
      <xdr:rowOff>114300</xdr:rowOff>
    </xdr:from>
    <xdr:to>
      <xdr:col>15</xdr:col>
      <xdr:colOff>266700</xdr:colOff>
      <xdr:row>27</xdr:row>
      <xdr:rowOff>152400</xdr:rowOff>
    </xdr:to>
    <xdr:sp>
      <xdr:nvSpPr>
        <xdr:cNvPr id="1310" name="Line 1698"/>
        <xdr:cNvSpPr>
          <a:spLocks/>
        </xdr:cNvSpPr>
      </xdr:nvSpPr>
      <xdr:spPr>
        <a:xfrm flipH="1">
          <a:off x="9877425" y="6648450"/>
          <a:ext cx="1304925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30</xdr:col>
      <xdr:colOff>0</xdr:colOff>
      <xdr:row>26</xdr:row>
      <xdr:rowOff>114300</xdr:rowOff>
    </xdr:to>
    <xdr:sp>
      <xdr:nvSpPr>
        <xdr:cNvPr id="1311" name="Line 1701"/>
        <xdr:cNvSpPr>
          <a:spLocks/>
        </xdr:cNvSpPr>
      </xdr:nvSpPr>
      <xdr:spPr>
        <a:xfrm>
          <a:off x="18345150" y="66484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1312" name="Line 1703"/>
        <xdr:cNvSpPr>
          <a:spLocks/>
        </xdr:cNvSpPr>
      </xdr:nvSpPr>
      <xdr:spPr>
        <a:xfrm>
          <a:off x="18345150" y="59626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904875</xdr:colOff>
      <xdr:row>28</xdr:row>
      <xdr:rowOff>104775</xdr:rowOff>
    </xdr:from>
    <xdr:to>
      <xdr:col>7</xdr:col>
      <xdr:colOff>409575</xdr:colOff>
      <xdr:row>28</xdr:row>
      <xdr:rowOff>104775</xdr:rowOff>
    </xdr:to>
    <xdr:sp>
      <xdr:nvSpPr>
        <xdr:cNvPr id="1313" name="Line 1704"/>
        <xdr:cNvSpPr>
          <a:spLocks/>
        </xdr:cNvSpPr>
      </xdr:nvSpPr>
      <xdr:spPr>
        <a:xfrm flipH="1">
          <a:off x="4905375" y="7096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28</xdr:row>
      <xdr:rowOff>57150</xdr:rowOff>
    </xdr:from>
    <xdr:to>
      <xdr:col>6</xdr:col>
      <xdr:colOff>914400</xdr:colOff>
      <xdr:row>28</xdr:row>
      <xdr:rowOff>152400</xdr:rowOff>
    </xdr:to>
    <xdr:sp>
      <xdr:nvSpPr>
        <xdr:cNvPr id="1314" name="Rectangle 1705"/>
        <xdr:cNvSpPr>
          <a:spLocks noChangeAspect="1"/>
        </xdr:cNvSpPr>
      </xdr:nvSpPr>
      <xdr:spPr>
        <a:xfrm>
          <a:off x="4886325" y="7048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57150</xdr:rowOff>
    </xdr:from>
    <xdr:to>
      <xdr:col>8</xdr:col>
      <xdr:colOff>552450</xdr:colOff>
      <xdr:row>24</xdr:row>
      <xdr:rowOff>171450</xdr:rowOff>
    </xdr:to>
    <xdr:grpSp>
      <xdr:nvGrpSpPr>
        <xdr:cNvPr id="1315" name="Group 1713"/>
        <xdr:cNvGrpSpPr>
          <a:grpSpLocks/>
        </xdr:cNvGrpSpPr>
      </xdr:nvGrpSpPr>
      <xdr:grpSpPr>
        <a:xfrm>
          <a:off x="5381625" y="6134100"/>
          <a:ext cx="657225" cy="114300"/>
          <a:chOff x="509" y="644"/>
          <a:chExt cx="61" cy="12"/>
        </a:xfrm>
        <a:solidFill>
          <a:srgbClr val="FFFFFF"/>
        </a:solidFill>
      </xdr:grpSpPr>
      <xdr:sp>
        <xdr:nvSpPr>
          <xdr:cNvPr id="1316" name="Line 1707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1708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1709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1710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1711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409575</xdr:colOff>
      <xdr:row>27</xdr:row>
      <xdr:rowOff>57150</xdr:rowOff>
    </xdr:from>
    <xdr:to>
      <xdr:col>8</xdr:col>
      <xdr:colOff>552450</xdr:colOff>
      <xdr:row>27</xdr:row>
      <xdr:rowOff>171450</xdr:rowOff>
    </xdr:to>
    <xdr:grpSp>
      <xdr:nvGrpSpPr>
        <xdr:cNvPr id="1321" name="Group 1714"/>
        <xdr:cNvGrpSpPr>
          <a:grpSpLocks/>
        </xdr:cNvGrpSpPr>
      </xdr:nvGrpSpPr>
      <xdr:grpSpPr>
        <a:xfrm>
          <a:off x="5381625" y="6819900"/>
          <a:ext cx="657225" cy="114300"/>
          <a:chOff x="509" y="644"/>
          <a:chExt cx="61" cy="12"/>
        </a:xfrm>
        <a:solidFill>
          <a:srgbClr val="FFFFFF"/>
        </a:solidFill>
      </xdr:grpSpPr>
      <xdr:sp>
        <xdr:nvSpPr>
          <xdr:cNvPr id="1322" name="Line 1715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1716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1717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1718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1719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26</xdr:row>
      <xdr:rowOff>114300</xdr:rowOff>
    </xdr:from>
    <xdr:to>
      <xdr:col>77</xdr:col>
      <xdr:colOff>0</xdr:colOff>
      <xdr:row>26</xdr:row>
      <xdr:rowOff>114300</xdr:rowOff>
    </xdr:to>
    <xdr:sp>
      <xdr:nvSpPr>
        <xdr:cNvPr id="1327" name="Line 1720"/>
        <xdr:cNvSpPr>
          <a:spLocks/>
        </xdr:cNvSpPr>
      </xdr:nvSpPr>
      <xdr:spPr>
        <a:xfrm>
          <a:off x="48577500" y="66484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1328" name="Line 1721"/>
        <xdr:cNvSpPr>
          <a:spLocks/>
        </xdr:cNvSpPr>
      </xdr:nvSpPr>
      <xdr:spPr>
        <a:xfrm>
          <a:off x="48577500" y="59626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114300</xdr:rowOff>
    </xdr:from>
    <xdr:to>
      <xdr:col>58</xdr:col>
      <xdr:colOff>0</xdr:colOff>
      <xdr:row>26</xdr:row>
      <xdr:rowOff>114300</xdr:rowOff>
    </xdr:to>
    <xdr:sp>
      <xdr:nvSpPr>
        <xdr:cNvPr id="1329" name="Line 1722"/>
        <xdr:cNvSpPr>
          <a:spLocks/>
        </xdr:cNvSpPr>
      </xdr:nvSpPr>
      <xdr:spPr>
        <a:xfrm>
          <a:off x="30746700" y="66484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114300</xdr:rowOff>
    </xdr:from>
    <xdr:to>
      <xdr:col>58</xdr:col>
      <xdr:colOff>0</xdr:colOff>
      <xdr:row>23</xdr:row>
      <xdr:rowOff>114300</xdr:rowOff>
    </xdr:to>
    <xdr:sp>
      <xdr:nvSpPr>
        <xdr:cNvPr id="1330" name="Line 1723"/>
        <xdr:cNvSpPr>
          <a:spLocks/>
        </xdr:cNvSpPr>
      </xdr:nvSpPr>
      <xdr:spPr>
        <a:xfrm>
          <a:off x="3074670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0</xdr:colOff>
      <xdr:row>26</xdr:row>
      <xdr:rowOff>114300</xdr:rowOff>
    </xdr:to>
    <xdr:sp>
      <xdr:nvSpPr>
        <xdr:cNvPr id="1331" name="Line 1724"/>
        <xdr:cNvSpPr>
          <a:spLocks/>
        </xdr:cNvSpPr>
      </xdr:nvSpPr>
      <xdr:spPr>
        <a:xfrm>
          <a:off x="1028700" y="664845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23</xdr:row>
      <xdr:rowOff>114300</xdr:rowOff>
    </xdr:from>
    <xdr:to>
      <xdr:col>25</xdr:col>
      <xdr:colOff>0</xdr:colOff>
      <xdr:row>23</xdr:row>
      <xdr:rowOff>114300</xdr:rowOff>
    </xdr:to>
    <xdr:sp>
      <xdr:nvSpPr>
        <xdr:cNvPr id="1332" name="Line 1725"/>
        <xdr:cNvSpPr>
          <a:spLocks/>
        </xdr:cNvSpPr>
      </xdr:nvSpPr>
      <xdr:spPr>
        <a:xfrm>
          <a:off x="1533525" y="5962650"/>
          <a:ext cx="1681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1333" name="Line 1726"/>
        <xdr:cNvSpPr>
          <a:spLocks/>
        </xdr:cNvSpPr>
      </xdr:nvSpPr>
      <xdr:spPr>
        <a:xfrm>
          <a:off x="21831300" y="66484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114300</xdr:rowOff>
    </xdr:from>
    <xdr:to>
      <xdr:col>42</xdr:col>
      <xdr:colOff>0</xdr:colOff>
      <xdr:row>23</xdr:row>
      <xdr:rowOff>114300</xdr:rowOff>
    </xdr:to>
    <xdr:sp>
      <xdr:nvSpPr>
        <xdr:cNvPr id="1334" name="Line 1727"/>
        <xdr:cNvSpPr>
          <a:spLocks/>
        </xdr:cNvSpPr>
      </xdr:nvSpPr>
      <xdr:spPr>
        <a:xfrm>
          <a:off x="21831300" y="5962650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114300</xdr:rowOff>
    </xdr:from>
    <xdr:to>
      <xdr:col>66</xdr:col>
      <xdr:colOff>0</xdr:colOff>
      <xdr:row>26</xdr:row>
      <xdr:rowOff>114300</xdr:rowOff>
    </xdr:to>
    <xdr:sp>
      <xdr:nvSpPr>
        <xdr:cNvPr id="1335" name="Line 1728"/>
        <xdr:cNvSpPr>
          <a:spLocks/>
        </xdr:cNvSpPr>
      </xdr:nvSpPr>
      <xdr:spPr>
        <a:xfrm>
          <a:off x="42633900" y="66484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23</xdr:row>
      <xdr:rowOff>114300</xdr:rowOff>
    </xdr:from>
    <xdr:to>
      <xdr:col>66</xdr:col>
      <xdr:colOff>0</xdr:colOff>
      <xdr:row>23</xdr:row>
      <xdr:rowOff>114300</xdr:rowOff>
    </xdr:to>
    <xdr:sp>
      <xdr:nvSpPr>
        <xdr:cNvPr id="1336" name="Line 1729"/>
        <xdr:cNvSpPr>
          <a:spLocks/>
        </xdr:cNvSpPr>
      </xdr:nvSpPr>
      <xdr:spPr>
        <a:xfrm>
          <a:off x="42633900" y="59626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114300</xdr:rowOff>
    </xdr:from>
    <xdr:to>
      <xdr:col>38</xdr:col>
      <xdr:colOff>0</xdr:colOff>
      <xdr:row>29</xdr:row>
      <xdr:rowOff>0</xdr:rowOff>
    </xdr:to>
    <xdr:sp>
      <xdr:nvSpPr>
        <xdr:cNvPr id="1337" name="Line 1747"/>
        <xdr:cNvSpPr>
          <a:spLocks/>
        </xdr:cNvSpPr>
      </xdr:nvSpPr>
      <xdr:spPr>
        <a:xfrm>
          <a:off x="27774900" y="52768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104775</xdr:rowOff>
    </xdr:from>
    <xdr:to>
      <xdr:col>38</xdr:col>
      <xdr:colOff>466725</xdr:colOff>
      <xdr:row>20</xdr:row>
      <xdr:rowOff>104775</xdr:rowOff>
    </xdr:to>
    <xdr:sp>
      <xdr:nvSpPr>
        <xdr:cNvPr id="1338" name="Line 1750"/>
        <xdr:cNvSpPr>
          <a:spLocks/>
        </xdr:cNvSpPr>
      </xdr:nvSpPr>
      <xdr:spPr>
        <a:xfrm flipH="1">
          <a:off x="27774900" y="5267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20</xdr:row>
      <xdr:rowOff>57150</xdr:rowOff>
    </xdr:from>
    <xdr:to>
      <xdr:col>38</xdr:col>
      <xdr:colOff>504825</xdr:colOff>
      <xdr:row>20</xdr:row>
      <xdr:rowOff>152400</xdr:rowOff>
    </xdr:to>
    <xdr:sp>
      <xdr:nvSpPr>
        <xdr:cNvPr id="1339" name="Rectangle 1751"/>
        <xdr:cNvSpPr>
          <a:spLocks noChangeAspect="1"/>
        </xdr:cNvSpPr>
      </xdr:nvSpPr>
      <xdr:spPr>
        <a:xfrm>
          <a:off x="28241625" y="5219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47625</xdr:rowOff>
    </xdr:from>
    <xdr:to>
      <xdr:col>38</xdr:col>
      <xdr:colOff>666750</xdr:colOff>
      <xdr:row>24</xdr:row>
      <xdr:rowOff>161925</xdr:rowOff>
    </xdr:to>
    <xdr:grpSp>
      <xdr:nvGrpSpPr>
        <xdr:cNvPr id="1340" name="Group 1758"/>
        <xdr:cNvGrpSpPr>
          <a:grpSpLocks/>
        </xdr:cNvGrpSpPr>
      </xdr:nvGrpSpPr>
      <xdr:grpSpPr>
        <a:xfrm>
          <a:off x="27774900" y="6124575"/>
          <a:ext cx="666750" cy="114300"/>
          <a:chOff x="509" y="644"/>
          <a:chExt cx="61" cy="12"/>
        </a:xfrm>
        <a:solidFill>
          <a:srgbClr val="FFFFFF"/>
        </a:solidFill>
      </xdr:grpSpPr>
      <xdr:sp>
        <xdr:nvSpPr>
          <xdr:cNvPr id="1341" name="Line 1759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1760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1761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1762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1763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47625</xdr:rowOff>
    </xdr:from>
    <xdr:to>
      <xdr:col>38</xdr:col>
      <xdr:colOff>666750</xdr:colOff>
      <xdr:row>27</xdr:row>
      <xdr:rowOff>161925</xdr:rowOff>
    </xdr:to>
    <xdr:grpSp>
      <xdr:nvGrpSpPr>
        <xdr:cNvPr id="1346" name="Group 1764"/>
        <xdr:cNvGrpSpPr>
          <a:grpSpLocks/>
        </xdr:cNvGrpSpPr>
      </xdr:nvGrpSpPr>
      <xdr:grpSpPr>
        <a:xfrm>
          <a:off x="27774900" y="6810375"/>
          <a:ext cx="666750" cy="114300"/>
          <a:chOff x="509" y="644"/>
          <a:chExt cx="61" cy="12"/>
        </a:xfrm>
        <a:solidFill>
          <a:srgbClr val="FFFFFF"/>
        </a:solidFill>
      </xdr:grpSpPr>
      <xdr:sp>
        <xdr:nvSpPr>
          <xdr:cNvPr id="1347" name="Line 1765"/>
          <xdr:cNvSpPr>
            <a:spLocks noChangeAspect="1"/>
          </xdr:cNvSpPr>
        </xdr:nvSpPr>
        <xdr:spPr>
          <a:xfrm>
            <a:off x="509" y="65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1766"/>
          <xdr:cNvSpPr>
            <a:spLocks noChangeAspect="1"/>
          </xdr:cNvSpPr>
        </xdr:nvSpPr>
        <xdr:spPr>
          <a:xfrm>
            <a:off x="534" y="64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1767"/>
          <xdr:cNvSpPr>
            <a:spLocks noChangeAspect="1"/>
          </xdr:cNvSpPr>
        </xdr:nvSpPr>
        <xdr:spPr>
          <a:xfrm>
            <a:off x="558" y="64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1768"/>
          <xdr:cNvSpPr>
            <a:spLocks noChangeAspect="1"/>
          </xdr:cNvSpPr>
        </xdr:nvSpPr>
        <xdr:spPr>
          <a:xfrm>
            <a:off x="522" y="64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1769"/>
          <xdr:cNvSpPr>
            <a:spLocks noChangeAspect="1"/>
          </xdr:cNvSpPr>
        </xdr:nvSpPr>
        <xdr:spPr>
          <a:xfrm>
            <a:off x="546" y="64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25</xdr:row>
      <xdr:rowOff>57150</xdr:rowOff>
    </xdr:from>
    <xdr:to>
      <xdr:col>38</xdr:col>
      <xdr:colOff>0</xdr:colOff>
      <xdr:row>25</xdr:row>
      <xdr:rowOff>171450</xdr:rowOff>
    </xdr:to>
    <xdr:grpSp>
      <xdr:nvGrpSpPr>
        <xdr:cNvPr id="1352" name="Group 1784"/>
        <xdr:cNvGrpSpPr>
          <a:grpSpLocks/>
        </xdr:cNvGrpSpPr>
      </xdr:nvGrpSpPr>
      <xdr:grpSpPr>
        <a:xfrm>
          <a:off x="26812875" y="63627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1353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1354" name="Line 1786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1787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1788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1789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1790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1791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Line 1792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Line 1793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22</xdr:row>
      <xdr:rowOff>57150</xdr:rowOff>
    </xdr:from>
    <xdr:to>
      <xdr:col>38</xdr:col>
      <xdr:colOff>0</xdr:colOff>
      <xdr:row>22</xdr:row>
      <xdr:rowOff>171450</xdr:rowOff>
    </xdr:to>
    <xdr:grpSp>
      <xdr:nvGrpSpPr>
        <xdr:cNvPr id="1362" name="Group 1794"/>
        <xdr:cNvGrpSpPr>
          <a:grpSpLocks/>
        </xdr:cNvGrpSpPr>
      </xdr:nvGrpSpPr>
      <xdr:grpSpPr>
        <a:xfrm>
          <a:off x="26812875" y="56769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1363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1364" name="Line 1796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1797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1798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1799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1800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1801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Line 1802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Line 1803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23</xdr:row>
      <xdr:rowOff>0</xdr:rowOff>
    </xdr:from>
    <xdr:ext cx="514350" cy="228600"/>
    <xdr:sp>
      <xdr:nvSpPr>
        <xdr:cNvPr id="1372" name="text 7166"/>
        <xdr:cNvSpPr txBox="1">
          <a:spLocks noChangeArrowheads="1"/>
        </xdr:cNvSpPr>
      </xdr:nvSpPr>
      <xdr:spPr>
        <a:xfrm>
          <a:off x="198310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91a*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514350" cy="228600"/>
    <xdr:sp>
      <xdr:nvSpPr>
        <xdr:cNvPr id="1373" name="text 7166"/>
        <xdr:cNvSpPr txBox="1">
          <a:spLocks noChangeArrowheads="1"/>
        </xdr:cNvSpPr>
      </xdr:nvSpPr>
      <xdr:spPr>
        <a:xfrm>
          <a:off x="198310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92a*</a:t>
          </a:r>
        </a:p>
      </xdr:txBody>
    </xdr:sp>
    <xdr:clientData/>
  </xdr:oneCellAnchor>
  <xdr:oneCellAnchor>
    <xdr:from>
      <xdr:col>49</xdr:col>
      <xdr:colOff>0</xdr:colOff>
      <xdr:row>23</xdr:row>
      <xdr:rowOff>0</xdr:rowOff>
    </xdr:from>
    <xdr:ext cx="514350" cy="228600"/>
    <xdr:sp>
      <xdr:nvSpPr>
        <xdr:cNvPr id="1374" name="text 7166"/>
        <xdr:cNvSpPr txBox="1">
          <a:spLocks noChangeArrowheads="1"/>
        </xdr:cNvSpPr>
      </xdr:nvSpPr>
      <xdr:spPr>
        <a:xfrm>
          <a:off x="361759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91b*</a:t>
          </a:r>
        </a:p>
      </xdr:txBody>
    </xdr:sp>
    <xdr:clientData/>
  </xdr:oneCellAnchor>
  <xdr:oneCellAnchor>
    <xdr:from>
      <xdr:col>49</xdr:col>
      <xdr:colOff>0</xdr:colOff>
      <xdr:row>26</xdr:row>
      <xdr:rowOff>0</xdr:rowOff>
    </xdr:from>
    <xdr:ext cx="514350" cy="228600"/>
    <xdr:sp>
      <xdr:nvSpPr>
        <xdr:cNvPr id="1375" name="text 7166"/>
        <xdr:cNvSpPr txBox="1">
          <a:spLocks noChangeArrowheads="1"/>
        </xdr:cNvSpPr>
      </xdr:nvSpPr>
      <xdr:spPr>
        <a:xfrm>
          <a:off x="361759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92b*</a:t>
          </a:r>
        </a:p>
      </xdr:txBody>
    </xdr:sp>
    <xdr:clientData/>
  </xdr:oneCellAnchor>
  <xdr:oneCellAnchor>
    <xdr:from>
      <xdr:col>71</xdr:col>
      <xdr:colOff>0</xdr:colOff>
      <xdr:row>23</xdr:row>
      <xdr:rowOff>0</xdr:rowOff>
    </xdr:from>
    <xdr:ext cx="514350" cy="228600"/>
    <xdr:sp>
      <xdr:nvSpPr>
        <xdr:cNvPr id="1376" name="text 7166"/>
        <xdr:cNvSpPr txBox="1">
          <a:spLocks noChangeArrowheads="1"/>
        </xdr:cNvSpPr>
      </xdr:nvSpPr>
      <xdr:spPr>
        <a:xfrm>
          <a:off x="52520850" y="58483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91c*</a:t>
          </a:r>
        </a:p>
      </xdr:txBody>
    </xdr:sp>
    <xdr:clientData/>
  </xdr:oneCellAnchor>
  <xdr:oneCellAnchor>
    <xdr:from>
      <xdr:col>71</xdr:col>
      <xdr:colOff>0</xdr:colOff>
      <xdr:row>26</xdr:row>
      <xdr:rowOff>0</xdr:rowOff>
    </xdr:from>
    <xdr:ext cx="514350" cy="228600"/>
    <xdr:sp>
      <xdr:nvSpPr>
        <xdr:cNvPr id="1377" name="text 7166"/>
        <xdr:cNvSpPr txBox="1">
          <a:spLocks noChangeArrowheads="1"/>
        </xdr:cNvSpPr>
      </xdr:nvSpPr>
      <xdr:spPr>
        <a:xfrm>
          <a:off x="52520850" y="65341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92c*</a:t>
          </a:r>
        </a:p>
      </xdr:txBody>
    </xdr:sp>
    <xdr:clientData/>
  </xdr:oneCellAnchor>
  <xdr:oneCellAnchor>
    <xdr:from>
      <xdr:col>180</xdr:col>
      <xdr:colOff>542925</xdr:colOff>
      <xdr:row>18</xdr:row>
      <xdr:rowOff>114300</xdr:rowOff>
    </xdr:from>
    <xdr:ext cx="304800" cy="228600"/>
    <xdr:sp>
      <xdr:nvSpPr>
        <xdr:cNvPr id="1378" name="text 342"/>
        <xdr:cNvSpPr txBox="1">
          <a:spLocks noChangeArrowheads="1"/>
        </xdr:cNvSpPr>
      </xdr:nvSpPr>
      <xdr:spPr>
        <a:xfrm>
          <a:off x="133816725" y="481965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379" name="text 7093"/>
        <xdr:cNvSpPr txBox="1">
          <a:spLocks noChangeArrowheads="1"/>
        </xdr:cNvSpPr>
      </xdr:nvSpPr>
      <xdr:spPr>
        <a:xfrm>
          <a:off x="1028700" y="5848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220</xdr:col>
      <xdr:colOff>228600</xdr:colOff>
      <xdr:row>32</xdr:row>
      <xdr:rowOff>0</xdr:rowOff>
    </xdr:from>
    <xdr:ext cx="533400" cy="228600"/>
    <xdr:sp>
      <xdr:nvSpPr>
        <xdr:cNvPr id="1380" name="text 7125"/>
        <xdr:cNvSpPr txBox="1">
          <a:spLocks noChangeArrowheads="1"/>
        </xdr:cNvSpPr>
      </xdr:nvSpPr>
      <xdr:spPr>
        <a:xfrm>
          <a:off x="16322040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11</xdr:col>
      <xdr:colOff>123825</xdr:colOff>
      <xdr:row>21</xdr:row>
      <xdr:rowOff>104775</xdr:rowOff>
    </xdr:from>
    <xdr:ext cx="295275" cy="238125"/>
    <xdr:sp>
      <xdr:nvSpPr>
        <xdr:cNvPr id="1381" name="text 342"/>
        <xdr:cNvSpPr txBox="1">
          <a:spLocks noChangeArrowheads="1"/>
        </xdr:cNvSpPr>
      </xdr:nvSpPr>
      <xdr:spPr>
        <a:xfrm>
          <a:off x="8067675" y="5495925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11</xdr:col>
      <xdr:colOff>123825</xdr:colOff>
      <xdr:row>28</xdr:row>
      <xdr:rowOff>57150</xdr:rowOff>
    </xdr:from>
    <xdr:ext cx="295275" cy="238125"/>
    <xdr:sp>
      <xdr:nvSpPr>
        <xdr:cNvPr id="1382" name="text 342"/>
        <xdr:cNvSpPr txBox="1">
          <a:spLocks noChangeArrowheads="1"/>
        </xdr:cNvSpPr>
      </xdr:nvSpPr>
      <xdr:spPr>
        <a:xfrm>
          <a:off x="8067675" y="7048500"/>
          <a:ext cx="2952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186</xdr:col>
      <xdr:colOff>352425</xdr:colOff>
      <xdr:row>31</xdr:row>
      <xdr:rowOff>190500</xdr:rowOff>
    </xdr:from>
    <xdr:ext cx="3200400" cy="228600"/>
    <xdr:sp>
      <xdr:nvSpPr>
        <xdr:cNvPr id="1383" name="text 348"/>
        <xdr:cNvSpPr txBox="1">
          <a:spLocks noChangeArrowheads="1"/>
        </xdr:cNvSpPr>
      </xdr:nvSpPr>
      <xdr:spPr>
        <a:xfrm>
          <a:off x="138083925" y="7867650"/>
          <a:ext cx="3200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4,702 v.č.11 = 0,000 vleč.kolejiště</a:t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384" name="text 37"/>
        <xdr:cNvSpPr txBox="1">
          <a:spLocks noChangeArrowheads="1"/>
        </xdr:cNvSpPr>
      </xdr:nvSpPr>
      <xdr:spPr>
        <a:xfrm>
          <a:off x="514350" y="76771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Balabenka</a:t>
          </a:r>
        </a:p>
      </xdr:txBody>
    </xdr:sp>
    <xdr:clientData/>
  </xdr:twoCellAnchor>
  <xdr:oneCellAnchor>
    <xdr:from>
      <xdr:col>232</xdr:col>
      <xdr:colOff>952500</xdr:colOff>
      <xdr:row>32</xdr:row>
      <xdr:rowOff>0</xdr:rowOff>
    </xdr:from>
    <xdr:ext cx="533400" cy="228600"/>
    <xdr:sp>
      <xdr:nvSpPr>
        <xdr:cNvPr id="1385" name="text 7125"/>
        <xdr:cNvSpPr txBox="1">
          <a:spLocks noChangeArrowheads="1"/>
        </xdr:cNvSpPr>
      </xdr:nvSpPr>
      <xdr:spPr>
        <a:xfrm>
          <a:off x="172859700" y="7905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25X*</a:t>
          </a:r>
        </a:p>
      </xdr:txBody>
    </xdr:sp>
    <xdr:clientData/>
  </xdr:oneCellAnchor>
  <xdr:twoCellAnchor>
    <xdr:from>
      <xdr:col>157</xdr:col>
      <xdr:colOff>47625</xdr:colOff>
      <xdr:row>27</xdr:row>
      <xdr:rowOff>47625</xdr:rowOff>
    </xdr:from>
    <xdr:to>
      <xdr:col>158</xdr:col>
      <xdr:colOff>219075</xdr:colOff>
      <xdr:row>27</xdr:row>
      <xdr:rowOff>161925</xdr:rowOff>
    </xdr:to>
    <xdr:grpSp>
      <xdr:nvGrpSpPr>
        <xdr:cNvPr id="1386" name="Group 1197"/>
        <xdr:cNvGrpSpPr>
          <a:grpSpLocks/>
        </xdr:cNvGrpSpPr>
      </xdr:nvGrpSpPr>
      <xdr:grpSpPr>
        <a:xfrm>
          <a:off x="116462175" y="6810375"/>
          <a:ext cx="685800" cy="114300"/>
          <a:chOff x="273" y="335"/>
          <a:chExt cx="64" cy="12"/>
        </a:xfrm>
        <a:solidFill>
          <a:srgbClr val="FFFFFF"/>
        </a:solidFill>
      </xdr:grpSpPr>
      <xdr:sp>
        <xdr:nvSpPr>
          <xdr:cNvPr id="1387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57150</xdr:colOff>
      <xdr:row>33</xdr:row>
      <xdr:rowOff>47625</xdr:rowOff>
    </xdr:from>
    <xdr:to>
      <xdr:col>158</xdr:col>
      <xdr:colOff>104775</xdr:colOff>
      <xdr:row>33</xdr:row>
      <xdr:rowOff>161925</xdr:rowOff>
    </xdr:to>
    <xdr:grpSp>
      <xdr:nvGrpSpPr>
        <xdr:cNvPr id="1395" name="Group 1497"/>
        <xdr:cNvGrpSpPr>
          <a:grpSpLocks/>
        </xdr:cNvGrpSpPr>
      </xdr:nvGrpSpPr>
      <xdr:grpSpPr>
        <a:xfrm>
          <a:off x="116471700" y="8181975"/>
          <a:ext cx="561975" cy="114300"/>
          <a:chOff x="533" y="407"/>
          <a:chExt cx="52" cy="12"/>
        </a:xfrm>
        <a:solidFill>
          <a:srgbClr val="FFFFFF"/>
        </a:solidFill>
      </xdr:grpSpPr>
      <xdr:sp>
        <xdr:nvSpPr>
          <xdr:cNvPr id="1396" name="Line 1490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1491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1492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1493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1494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Line 1495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Line 1496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160</xdr:col>
      <xdr:colOff>228600</xdr:colOff>
      <xdr:row>35</xdr:row>
      <xdr:rowOff>0</xdr:rowOff>
    </xdr:from>
    <xdr:ext cx="533400" cy="228600"/>
    <xdr:sp>
      <xdr:nvSpPr>
        <xdr:cNvPr id="1403" name="text 7125"/>
        <xdr:cNvSpPr txBox="1">
          <a:spLocks noChangeArrowheads="1"/>
        </xdr:cNvSpPr>
      </xdr:nvSpPr>
      <xdr:spPr>
        <a:xfrm>
          <a:off x="118643400" y="8591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100 *)</a:t>
          </a:r>
        </a:p>
      </xdr:txBody>
    </xdr:sp>
    <xdr:clientData/>
  </xdr:oneCellAnchor>
  <xdr:twoCellAnchor>
    <xdr:from>
      <xdr:col>156</xdr:col>
      <xdr:colOff>9525</xdr:colOff>
      <xdr:row>34</xdr:row>
      <xdr:rowOff>28575</xdr:rowOff>
    </xdr:from>
    <xdr:to>
      <xdr:col>156</xdr:col>
      <xdr:colOff>9525</xdr:colOff>
      <xdr:row>37</xdr:row>
      <xdr:rowOff>95250</xdr:rowOff>
    </xdr:to>
    <xdr:sp>
      <xdr:nvSpPr>
        <xdr:cNvPr id="1404" name="Line 12797"/>
        <xdr:cNvSpPr>
          <a:spLocks/>
        </xdr:cNvSpPr>
      </xdr:nvSpPr>
      <xdr:spPr>
        <a:xfrm>
          <a:off x="115452525" y="8391525"/>
          <a:ext cx="0" cy="752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571500</xdr:colOff>
      <xdr:row>36</xdr:row>
      <xdr:rowOff>104775</xdr:rowOff>
    </xdr:from>
    <xdr:to>
      <xdr:col>155</xdr:col>
      <xdr:colOff>504825</xdr:colOff>
      <xdr:row>36</xdr:row>
      <xdr:rowOff>104775</xdr:rowOff>
    </xdr:to>
    <xdr:sp>
      <xdr:nvSpPr>
        <xdr:cNvPr id="1405" name="Line 12798"/>
        <xdr:cNvSpPr>
          <a:spLocks/>
        </xdr:cNvSpPr>
      </xdr:nvSpPr>
      <xdr:spPr>
        <a:xfrm flipH="1">
          <a:off x="114528600" y="8924925"/>
          <a:ext cx="904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28575</xdr:colOff>
      <xdr:row>36</xdr:row>
      <xdr:rowOff>104775</xdr:rowOff>
    </xdr:from>
    <xdr:to>
      <xdr:col>156</xdr:col>
      <xdr:colOff>809625</xdr:colOff>
      <xdr:row>36</xdr:row>
      <xdr:rowOff>104775</xdr:rowOff>
    </xdr:to>
    <xdr:sp>
      <xdr:nvSpPr>
        <xdr:cNvPr id="1406" name="Line 12798"/>
        <xdr:cNvSpPr>
          <a:spLocks/>
        </xdr:cNvSpPr>
      </xdr:nvSpPr>
      <xdr:spPr>
        <a:xfrm>
          <a:off x="115471575" y="8924925"/>
          <a:ext cx="771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314325</xdr:colOff>
      <xdr:row>30</xdr:row>
      <xdr:rowOff>104775</xdr:rowOff>
    </xdr:from>
    <xdr:to>
      <xdr:col>184</xdr:col>
      <xdr:colOff>333375</xdr:colOff>
      <xdr:row>31</xdr:row>
      <xdr:rowOff>104775</xdr:rowOff>
    </xdr:to>
    <xdr:grpSp>
      <xdr:nvGrpSpPr>
        <xdr:cNvPr id="1407" name="Group 866"/>
        <xdr:cNvGrpSpPr>
          <a:grpSpLocks/>
        </xdr:cNvGrpSpPr>
      </xdr:nvGrpSpPr>
      <xdr:grpSpPr>
        <a:xfrm>
          <a:off x="136559925" y="75533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1408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485775</xdr:colOff>
      <xdr:row>32</xdr:row>
      <xdr:rowOff>161925</xdr:rowOff>
    </xdr:from>
    <xdr:to>
      <xdr:col>184</xdr:col>
      <xdr:colOff>314325</xdr:colOff>
      <xdr:row>33</xdr:row>
      <xdr:rowOff>66675</xdr:rowOff>
    </xdr:to>
    <xdr:sp>
      <xdr:nvSpPr>
        <xdr:cNvPr id="1411" name="kreslení 417"/>
        <xdr:cNvSpPr>
          <a:spLocks/>
        </xdr:cNvSpPr>
      </xdr:nvSpPr>
      <xdr:spPr>
        <a:xfrm>
          <a:off x="136217025" y="8067675"/>
          <a:ext cx="3429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3" customWidth="1"/>
    <col min="2" max="2" width="14.25390625" style="70" customWidth="1"/>
    <col min="3" max="18" width="14.25390625" style="31" customWidth="1"/>
    <col min="19" max="19" width="5.75390625" style="33" customWidth="1"/>
    <col min="20" max="20" width="2.75390625" style="33" customWidth="1"/>
    <col min="21" max="16384" width="9.125" style="31" customWidth="1"/>
  </cols>
  <sheetData>
    <row r="1" spans="1:20" s="215" customFormat="1" ht="9.75" customHeight="1">
      <c r="A1" s="29"/>
      <c r="B1" s="30"/>
      <c r="C1" s="214"/>
      <c r="D1" s="214"/>
      <c r="E1" s="214"/>
      <c r="F1" s="214"/>
      <c r="G1" s="214"/>
      <c r="H1" s="214"/>
      <c r="I1" s="214"/>
      <c r="J1" s="214"/>
      <c r="K1" s="214"/>
      <c r="L1" s="214"/>
      <c r="S1" s="29"/>
      <c r="T1" s="29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216"/>
    </row>
    <row r="3" spans="2:12" s="33" customFormat="1" ht="12.75" customHeight="1">
      <c r="B3" s="34"/>
      <c r="C3" s="34"/>
      <c r="D3" s="34"/>
      <c r="J3" s="35"/>
      <c r="K3" s="34"/>
      <c r="L3" s="34"/>
    </row>
    <row r="4" spans="1:22" s="38" customFormat="1" ht="22.5" customHeight="1">
      <c r="A4" s="36"/>
      <c r="B4" s="39" t="s">
        <v>0</v>
      </c>
      <c r="C4" s="343" t="s">
        <v>206</v>
      </c>
      <c r="D4" s="37"/>
      <c r="E4" s="36"/>
      <c r="F4" s="36"/>
      <c r="G4" s="36"/>
      <c r="H4" s="36"/>
      <c r="I4" s="37"/>
      <c r="J4" s="344" t="s">
        <v>129</v>
      </c>
      <c r="K4" s="37"/>
      <c r="L4" s="217"/>
      <c r="M4" s="37"/>
      <c r="N4" s="37"/>
      <c r="O4" s="37"/>
      <c r="P4" s="37"/>
      <c r="Q4" s="218" t="s">
        <v>1</v>
      </c>
      <c r="R4" s="345">
        <v>572560</v>
      </c>
      <c r="S4" s="37"/>
      <c r="T4" s="37"/>
      <c r="U4" s="50"/>
      <c r="V4" s="50"/>
    </row>
    <row r="5" spans="2:22" s="40" customFormat="1" ht="10.5" customHeight="1" thickBot="1">
      <c r="B5" s="257"/>
      <c r="C5" s="41"/>
      <c r="D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219" customFormat="1" ht="30" customHeight="1">
      <c r="A6" s="42"/>
      <c r="B6" s="43"/>
      <c r="C6" s="44"/>
      <c r="D6" s="43"/>
      <c r="E6" s="45"/>
      <c r="F6" s="45"/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6"/>
      <c r="T6" s="35"/>
      <c r="U6" s="35"/>
      <c r="V6" s="35"/>
    </row>
    <row r="7" spans="1:21" ht="21" customHeight="1">
      <c r="A7" s="47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48"/>
      <c r="T7" s="34"/>
      <c r="U7" s="32"/>
    </row>
    <row r="8" spans="1:21" ht="25.5" customHeight="1">
      <c r="A8" s="47"/>
      <c r="B8" s="223"/>
      <c r="C8" s="224" t="s">
        <v>2</v>
      </c>
      <c r="D8" s="225"/>
      <c r="E8" s="225"/>
      <c r="F8" s="225"/>
      <c r="G8" s="225"/>
      <c r="H8" s="226"/>
      <c r="I8" s="226"/>
      <c r="J8" s="49" t="s">
        <v>72</v>
      </c>
      <c r="K8" s="226"/>
      <c r="L8" s="226"/>
      <c r="M8" s="225"/>
      <c r="N8" s="225"/>
      <c r="O8" s="225"/>
      <c r="P8" s="225"/>
      <c r="Q8" s="225"/>
      <c r="R8" s="227"/>
      <c r="S8" s="48"/>
      <c r="T8" s="34"/>
      <c r="U8" s="32"/>
    </row>
    <row r="9" spans="1:21" ht="25.5" customHeight="1">
      <c r="A9" s="47"/>
      <c r="B9" s="223"/>
      <c r="C9" s="228" t="s">
        <v>3</v>
      </c>
      <c r="D9" s="225"/>
      <c r="E9" s="225"/>
      <c r="F9" s="225"/>
      <c r="G9" s="225"/>
      <c r="H9" s="225"/>
      <c r="I9" s="225"/>
      <c r="J9" s="77" t="s">
        <v>4</v>
      </c>
      <c r="K9" s="225"/>
      <c r="L9" s="225"/>
      <c r="M9" s="225"/>
      <c r="N9" s="225"/>
      <c r="O9" s="225"/>
      <c r="P9" s="597" t="s">
        <v>73</v>
      </c>
      <c r="Q9" s="597"/>
      <c r="R9" s="229"/>
      <c r="S9" s="48"/>
      <c r="T9" s="34"/>
      <c r="U9" s="32"/>
    </row>
    <row r="10" spans="1:21" ht="25.5" customHeight="1">
      <c r="A10" s="47"/>
      <c r="B10" s="223"/>
      <c r="C10" s="228" t="s">
        <v>5</v>
      </c>
      <c r="D10" s="225"/>
      <c r="E10" s="225"/>
      <c r="F10" s="225"/>
      <c r="G10" s="225"/>
      <c r="H10" s="225"/>
      <c r="I10" s="225"/>
      <c r="J10" s="77" t="s">
        <v>202</v>
      </c>
      <c r="K10" s="225"/>
      <c r="L10" s="225"/>
      <c r="M10" s="225"/>
      <c r="N10" s="225"/>
      <c r="O10" s="225"/>
      <c r="P10" s="597"/>
      <c r="Q10" s="597"/>
      <c r="R10" s="227"/>
      <c r="S10" s="48"/>
      <c r="T10" s="34"/>
      <c r="U10" s="32"/>
    </row>
    <row r="11" spans="1:21" ht="15" customHeight="1">
      <c r="A11" s="47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48"/>
      <c r="T11" s="34"/>
      <c r="U11" s="32"/>
    </row>
    <row r="12" spans="1:21" ht="15" customHeight="1">
      <c r="A12" s="47"/>
      <c r="B12" s="223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7"/>
      <c r="S12" s="48"/>
      <c r="T12" s="34"/>
      <c r="U12" s="32"/>
    </row>
    <row r="13" spans="1:21" ht="21" customHeight="1">
      <c r="A13" s="47"/>
      <c r="B13" s="223"/>
      <c r="C13" s="233" t="s">
        <v>37</v>
      </c>
      <c r="D13" s="225"/>
      <c r="E13" s="225"/>
      <c r="G13" s="296"/>
      <c r="H13" s="296" t="s">
        <v>42</v>
      </c>
      <c r="J13" s="234" t="s">
        <v>43</v>
      </c>
      <c r="L13" s="296"/>
      <c r="M13" s="296"/>
      <c r="O13" s="225"/>
      <c r="P13" s="225"/>
      <c r="Q13" s="225"/>
      <c r="R13" s="227"/>
      <c r="S13" s="48"/>
      <c r="T13" s="34"/>
      <c r="U13" s="32"/>
    </row>
    <row r="14" spans="1:21" ht="21" customHeight="1">
      <c r="A14" s="47"/>
      <c r="B14" s="223"/>
      <c r="C14" s="161" t="s">
        <v>6</v>
      </c>
      <c r="D14" s="225"/>
      <c r="E14" s="225"/>
      <c r="G14" s="347"/>
      <c r="H14" s="347">
        <v>4.085</v>
      </c>
      <c r="J14" s="346">
        <v>4.1</v>
      </c>
      <c r="L14" s="347"/>
      <c r="M14" s="347"/>
      <c r="O14" s="225"/>
      <c r="P14" s="225"/>
      <c r="Q14" s="225"/>
      <c r="R14" s="227"/>
      <c r="S14" s="48"/>
      <c r="T14" s="34"/>
      <c r="U14" s="32"/>
    </row>
    <row r="15" spans="1:21" ht="21" customHeight="1">
      <c r="A15" s="47"/>
      <c r="B15" s="223"/>
      <c r="C15" s="161" t="s">
        <v>38</v>
      </c>
      <c r="D15" s="225"/>
      <c r="E15" s="225"/>
      <c r="G15" s="161"/>
      <c r="H15" s="225"/>
      <c r="J15" s="255" t="s">
        <v>191</v>
      </c>
      <c r="L15" s="294"/>
      <c r="P15" s="225"/>
      <c r="Q15" s="225"/>
      <c r="R15" s="227"/>
      <c r="S15" s="48"/>
      <c r="T15" s="34"/>
      <c r="U15" s="32"/>
    </row>
    <row r="16" spans="1:21" ht="21" customHeight="1">
      <c r="A16" s="47"/>
      <c r="B16" s="223"/>
      <c r="C16" s="161"/>
      <c r="D16" s="225"/>
      <c r="E16" s="225"/>
      <c r="F16" s="225"/>
      <c r="G16" s="225"/>
      <c r="H16" s="225"/>
      <c r="J16" s="556" t="s">
        <v>192</v>
      </c>
      <c r="L16" s="225"/>
      <c r="O16" s="297"/>
      <c r="P16" s="225"/>
      <c r="Q16" s="225"/>
      <c r="R16" s="227"/>
      <c r="S16" s="48"/>
      <c r="T16" s="34"/>
      <c r="U16" s="32"/>
    </row>
    <row r="17" spans="1:21" ht="15" customHeight="1">
      <c r="A17" s="47"/>
      <c r="B17" s="230"/>
      <c r="C17" s="231"/>
      <c r="D17" s="231"/>
      <c r="E17" s="231"/>
      <c r="F17" s="231"/>
      <c r="G17" s="231"/>
      <c r="H17" s="231"/>
      <c r="I17" s="231"/>
      <c r="J17" s="298"/>
      <c r="K17" s="231"/>
      <c r="L17" s="231"/>
      <c r="M17" s="231"/>
      <c r="N17" s="231"/>
      <c r="O17" s="231"/>
      <c r="P17" s="231"/>
      <c r="Q17" s="231"/>
      <c r="R17" s="232"/>
      <c r="S17" s="48"/>
      <c r="T17" s="34"/>
      <c r="U17" s="32"/>
    </row>
    <row r="18" spans="1:21" ht="15" customHeight="1">
      <c r="A18" s="47"/>
      <c r="B18" s="223"/>
      <c r="C18" s="225"/>
      <c r="D18" s="225"/>
      <c r="E18" s="225"/>
      <c r="F18" s="225"/>
      <c r="G18" s="299"/>
      <c r="H18" s="225"/>
      <c r="I18" s="225"/>
      <c r="J18" s="295"/>
      <c r="K18" s="295"/>
      <c r="L18" s="295"/>
      <c r="M18" s="299"/>
      <c r="N18" s="295"/>
      <c r="O18" s="295"/>
      <c r="P18" s="295"/>
      <c r="Q18" s="225"/>
      <c r="R18" s="227"/>
      <c r="S18" s="48"/>
      <c r="T18" s="34"/>
      <c r="U18" s="32"/>
    </row>
    <row r="19" spans="1:21" ht="21" customHeight="1">
      <c r="A19" s="47"/>
      <c r="B19" s="223"/>
      <c r="C19" s="161" t="s">
        <v>8</v>
      </c>
      <c r="D19" s="225"/>
      <c r="E19" s="235"/>
      <c r="F19" s="235"/>
      <c r="G19" s="236"/>
      <c r="H19" s="161"/>
      <c r="I19" s="161"/>
      <c r="J19" s="235" t="s">
        <v>33</v>
      </c>
      <c r="L19" s="225"/>
      <c r="M19" s="236"/>
      <c r="N19" s="236"/>
      <c r="O19" s="225"/>
      <c r="P19" s="597" t="s">
        <v>39</v>
      </c>
      <c r="Q19" s="597"/>
      <c r="R19" s="227"/>
      <c r="S19" s="48"/>
      <c r="T19" s="34"/>
      <c r="U19" s="32"/>
    </row>
    <row r="20" spans="1:21" ht="21" customHeight="1">
      <c r="A20" s="47"/>
      <c r="B20" s="223"/>
      <c r="C20" s="161" t="s">
        <v>9</v>
      </c>
      <c r="D20" s="225"/>
      <c r="E20" s="237"/>
      <c r="F20" s="237"/>
      <c r="G20" s="236"/>
      <c r="H20" s="161"/>
      <c r="I20" s="161"/>
      <c r="J20" s="237" t="s">
        <v>35</v>
      </c>
      <c r="L20" s="225"/>
      <c r="M20" s="236"/>
      <c r="N20" s="236"/>
      <c r="O20" s="225"/>
      <c r="P20" s="597" t="s">
        <v>40</v>
      </c>
      <c r="Q20" s="597"/>
      <c r="R20" s="227"/>
      <c r="S20" s="48"/>
      <c r="T20" s="34"/>
      <c r="U20" s="32"/>
    </row>
    <row r="21" spans="1:21" ht="15" customHeight="1">
      <c r="A21" s="47"/>
      <c r="B21" s="238"/>
      <c r="C21" s="239"/>
      <c r="D21" s="239"/>
      <c r="E21" s="239"/>
      <c r="F21" s="239"/>
      <c r="G21" s="239"/>
      <c r="H21" s="239"/>
      <c r="I21" s="239"/>
      <c r="J21" s="348"/>
      <c r="K21" s="239"/>
      <c r="L21" s="239"/>
      <c r="M21" s="239"/>
      <c r="N21" s="239"/>
      <c r="O21" s="239"/>
      <c r="P21" s="239"/>
      <c r="Q21" s="239"/>
      <c r="R21" s="240"/>
      <c r="S21" s="48"/>
      <c r="T21" s="34"/>
      <c r="U21" s="32"/>
    </row>
    <row r="22" spans="1:21" ht="30" customHeight="1">
      <c r="A22" s="47"/>
      <c r="B22" s="51"/>
      <c r="C22" s="52"/>
      <c r="D22" s="52"/>
      <c r="E22" s="53"/>
      <c r="F22" s="53"/>
      <c r="G22" s="53"/>
      <c r="H22" s="53"/>
      <c r="I22" s="52"/>
      <c r="J22" s="54"/>
      <c r="K22" s="52"/>
      <c r="L22" s="52"/>
      <c r="M22" s="52"/>
      <c r="N22" s="52"/>
      <c r="O22" s="52"/>
      <c r="P22" s="52"/>
      <c r="Q22" s="52"/>
      <c r="R22" s="52"/>
      <c r="S22" s="48"/>
      <c r="T22" s="34"/>
      <c r="U22" s="32"/>
    </row>
    <row r="23" spans="1:19" ht="30" customHeight="1">
      <c r="A23" s="55"/>
      <c r="B23" s="241"/>
      <c r="C23" s="242"/>
      <c r="D23" s="598" t="s">
        <v>10</v>
      </c>
      <c r="E23" s="599"/>
      <c r="F23" s="599"/>
      <c r="G23" s="599"/>
      <c r="H23" s="242"/>
      <c r="I23" s="243"/>
      <c r="J23" s="244"/>
      <c r="K23" s="241"/>
      <c r="L23" s="598" t="s">
        <v>190</v>
      </c>
      <c r="M23" s="598"/>
      <c r="N23" s="598"/>
      <c r="O23" s="598"/>
      <c r="P23" s="598"/>
      <c r="Q23" s="598"/>
      <c r="R23" s="243"/>
      <c r="S23" s="48"/>
    </row>
    <row r="24" spans="1:20" s="60" customFormat="1" ht="21" customHeight="1" thickBot="1">
      <c r="A24" s="56"/>
      <c r="B24" s="57" t="s">
        <v>11</v>
      </c>
      <c r="C24" s="58" t="s">
        <v>12</v>
      </c>
      <c r="D24" s="58" t="s">
        <v>13</v>
      </c>
      <c r="E24" s="59" t="s">
        <v>14</v>
      </c>
      <c r="F24" s="600" t="s">
        <v>15</v>
      </c>
      <c r="G24" s="601"/>
      <c r="H24" s="601"/>
      <c r="I24" s="602"/>
      <c r="J24" s="244"/>
      <c r="K24" s="57" t="s">
        <v>11</v>
      </c>
      <c r="L24" s="58" t="s">
        <v>12</v>
      </c>
      <c r="M24" s="58" t="s">
        <v>13</v>
      </c>
      <c r="N24" s="59" t="s">
        <v>14</v>
      </c>
      <c r="O24" s="340" t="s">
        <v>15</v>
      </c>
      <c r="P24" s="341"/>
      <c r="Q24" s="341"/>
      <c r="R24" s="342"/>
      <c r="S24" s="245"/>
      <c r="T24" s="33"/>
    </row>
    <row r="25" spans="1:20" s="38" customFormat="1" ht="15" customHeight="1" thickTop="1">
      <c r="A25" s="55"/>
      <c r="B25" s="246"/>
      <c r="C25" s="247"/>
      <c r="D25" s="248"/>
      <c r="E25" s="249"/>
      <c r="F25" s="61"/>
      <c r="G25" s="250"/>
      <c r="H25" s="250"/>
      <c r="I25" s="251"/>
      <c r="J25" s="244"/>
      <c r="K25" s="246"/>
      <c r="L25" s="247"/>
      <c r="M25" s="248"/>
      <c r="N25" s="249"/>
      <c r="O25" s="61"/>
      <c r="P25" s="250"/>
      <c r="Q25" s="250"/>
      <c r="R25" s="251"/>
      <c r="S25" s="48"/>
      <c r="T25" s="33"/>
    </row>
    <row r="26" spans="1:20" s="38" customFormat="1" ht="21" customHeight="1">
      <c r="A26" s="55"/>
      <c r="B26" s="349" t="s">
        <v>130</v>
      </c>
      <c r="C26" s="300">
        <v>1.052</v>
      </c>
      <c r="D26" s="300">
        <v>1.461</v>
      </c>
      <c r="E26" s="301">
        <f aca="true" t="shared" si="0" ref="E26:E31">(D26-C26)*1000</f>
        <v>409.00000000000006</v>
      </c>
      <c r="F26" s="585" t="s">
        <v>76</v>
      </c>
      <c r="G26" s="586"/>
      <c r="H26" s="586"/>
      <c r="I26" s="587"/>
      <c r="J26" s="244"/>
      <c r="K26" s="252"/>
      <c r="L26" s="302"/>
      <c r="M26" s="302"/>
      <c r="N26" s="301">
        <f>(M26-L26)*1000</f>
        <v>0</v>
      </c>
      <c r="O26" s="591"/>
      <c r="P26" s="592"/>
      <c r="Q26" s="592"/>
      <c r="R26" s="593"/>
      <c r="S26" s="48"/>
      <c r="T26" s="33"/>
    </row>
    <row r="27" spans="1:20" s="38" customFormat="1" ht="21" customHeight="1">
      <c r="A27" s="55"/>
      <c r="B27" s="349" t="s">
        <v>131</v>
      </c>
      <c r="C27" s="300">
        <v>1.059</v>
      </c>
      <c r="D27" s="300">
        <v>1.461</v>
      </c>
      <c r="E27" s="301">
        <f t="shared" si="0"/>
        <v>402.0000000000001</v>
      </c>
      <c r="F27" s="585" t="s">
        <v>76</v>
      </c>
      <c r="G27" s="586"/>
      <c r="H27" s="586"/>
      <c r="I27" s="587"/>
      <c r="J27" s="244"/>
      <c r="K27" s="252"/>
      <c r="L27" s="302"/>
      <c r="M27" s="302"/>
      <c r="N27" s="301">
        <f>(M27-L27)*1000</f>
        <v>0</v>
      </c>
      <c r="O27" s="591"/>
      <c r="P27" s="592"/>
      <c r="Q27" s="592"/>
      <c r="R27" s="593"/>
      <c r="S27" s="48"/>
      <c r="T27" s="33"/>
    </row>
    <row r="28" spans="1:20" s="38" customFormat="1" ht="21" customHeight="1">
      <c r="A28" s="55"/>
      <c r="B28" s="349" t="s">
        <v>132</v>
      </c>
      <c r="C28" s="300">
        <v>1.461</v>
      </c>
      <c r="D28" s="300">
        <v>2.529</v>
      </c>
      <c r="E28" s="301">
        <f t="shared" si="0"/>
        <v>1067.9999999999998</v>
      </c>
      <c r="F28" s="585" t="s">
        <v>76</v>
      </c>
      <c r="G28" s="586"/>
      <c r="H28" s="586"/>
      <c r="I28" s="587"/>
      <c r="J28" s="244"/>
      <c r="K28" s="252" t="s">
        <v>71</v>
      </c>
      <c r="L28" s="302">
        <v>3.881</v>
      </c>
      <c r="M28" s="302">
        <v>4.281</v>
      </c>
      <c r="N28" s="301">
        <f>(M28-L28)*1000</f>
        <v>399.9999999999999</v>
      </c>
      <c r="O28" s="591" t="s">
        <v>137</v>
      </c>
      <c r="P28" s="592"/>
      <c r="Q28" s="592"/>
      <c r="R28" s="593"/>
      <c r="S28" s="48"/>
      <c r="T28" s="33"/>
    </row>
    <row r="29" spans="1:20" s="38" customFormat="1" ht="21" customHeight="1">
      <c r="A29" s="55"/>
      <c r="B29" s="349" t="s">
        <v>133</v>
      </c>
      <c r="C29" s="300">
        <v>1.461</v>
      </c>
      <c r="D29" s="300">
        <v>2.528</v>
      </c>
      <c r="E29" s="301">
        <f t="shared" si="0"/>
        <v>1067</v>
      </c>
      <c r="F29" s="585" t="s">
        <v>76</v>
      </c>
      <c r="G29" s="586"/>
      <c r="H29" s="586"/>
      <c r="I29" s="587"/>
      <c r="J29" s="244"/>
      <c r="K29" s="252"/>
      <c r="L29" s="302"/>
      <c r="M29" s="302"/>
      <c r="N29" s="301"/>
      <c r="O29" s="350" t="s">
        <v>198</v>
      </c>
      <c r="P29" s="351"/>
      <c r="Q29" s="351"/>
      <c r="R29" s="307"/>
      <c r="S29" s="48"/>
      <c r="T29" s="33"/>
    </row>
    <row r="30" spans="1:20" s="38" customFormat="1" ht="21" customHeight="1">
      <c r="A30" s="55"/>
      <c r="B30" s="349" t="s">
        <v>134</v>
      </c>
      <c r="C30" s="300">
        <v>2.53</v>
      </c>
      <c r="D30" s="300">
        <v>3.27</v>
      </c>
      <c r="E30" s="301">
        <f t="shared" si="0"/>
        <v>740.0000000000002</v>
      </c>
      <c r="F30" s="585" t="s">
        <v>76</v>
      </c>
      <c r="G30" s="586"/>
      <c r="H30" s="586"/>
      <c r="I30" s="587"/>
      <c r="J30" s="244"/>
      <c r="K30" s="349"/>
      <c r="L30" s="300"/>
      <c r="M30" s="300"/>
      <c r="N30" s="301"/>
      <c r="O30" s="588" t="s">
        <v>136</v>
      </c>
      <c r="P30" s="589"/>
      <c r="Q30" s="589"/>
      <c r="R30" s="590"/>
      <c r="S30" s="48"/>
      <c r="T30" s="33"/>
    </row>
    <row r="31" spans="1:20" s="38" customFormat="1" ht="21" customHeight="1">
      <c r="A31" s="55"/>
      <c r="B31" s="349" t="s">
        <v>135</v>
      </c>
      <c r="C31" s="300">
        <v>2.529</v>
      </c>
      <c r="D31" s="300">
        <v>3.263</v>
      </c>
      <c r="E31" s="301">
        <f t="shared" si="0"/>
        <v>734</v>
      </c>
      <c r="F31" s="585" t="s">
        <v>76</v>
      </c>
      <c r="G31" s="586"/>
      <c r="H31" s="586"/>
      <c r="I31" s="587"/>
      <c r="J31" s="244"/>
      <c r="K31" s="252"/>
      <c r="L31" s="302"/>
      <c r="M31" s="302"/>
      <c r="N31" s="301"/>
      <c r="O31" s="350"/>
      <c r="P31" s="351"/>
      <c r="Q31" s="351"/>
      <c r="R31" s="307"/>
      <c r="S31" s="48"/>
      <c r="T31" s="33"/>
    </row>
    <row r="32" spans="1:20" s="38" customFormat="1" ht="21" customHeight="1">
      <c r="A32" s="55"/>
      <c r="B32" s="349"/>
      <c r="C32" s="300"/>
      <c r="D32" s="300"/>
      <c r="E32" s="301"/>
      <c r="F32" s="585"/>
      <c r="G32" s="586"/>
      <c r="H32" s="586"/>
      <c r="I32" s="587"/>
      <c r="J32" s="244"/>
      <c r="K32" s="252"/>
      <c r="L32" s="302"/>
      <c r="M32" s="302"/>
      <c r="N32" s="301"/>
      <c r="O32" s="350"/>
      <c r="P32" s="351"/>
      <c r="Q32" s="351"/>
      <c r="R32" s="307"/>
      <c r="S32" s="48"/>
      <c r="T32" s="33"/>
    </row>
    <row r="33" spans="1:20" s="38" customFormat="1" ht="21" customHeight="1">
      <c r="A33" s="55"/>
      <c r="B33" s="252">
        <v>1</v>
      </c>
      <c r="C33" s="300">
        <v>3.802</v>
      </c>
      <c r="D33" s="300">
        <v>4.602</v>
      </c>
      <c r="E33" s="301">
        <f>(D33-C33)*1000</f>
        <v>800.0000000000002</v>
      </c>
      <c r="F33" s="594" t="s">
        <v>44</v>
      </c>
      <c r="G33" s="595"/>
      <c r="H33" s="595"/>
      <c r="I33" s="596"/>
      <c r="J33" s="244"/>
      <c r="K33" s="252"/>
      <c r="L33" s="302"/>
      <c r="M33" s="302"/>
      <c r="N33" s="301"/>
      <c r="O33" s="591"/>
      <c r="P33" s="592"/>
      <c r="Q33" s="592"/>
      <c r="R33" s="593"/>
      <c r="S33" s="48"/>
      <c r="T33" s="33"/>
    </row>
    <row r="34" spans="1:20" s="38" customFormat="1" ht="21" customHeight="1">
      <c r="A34" s="55"/>
      <c r="B34" s="252"/>
      <c r="C34" s="300"/>
      <c r="D34" s="300"/>
      <c r="E34" s="301">
        <f>(D34-C34)*1000</f>
        <v>0</v>
      </c>
      <c r="F34" s="305" t="s">
        <v>187</v>
      </c>
      <c r="G34" s="306"/>
      <c r="H34" s="306"/>
      <c r="I34" s="307"/>
      <c r="J34" s="244"/>
      <c r="K34" s="252" t="s">
        <v>126</v>
      </c>
      <c r="L34" s="302">
        <v>3.881</v>
      </c>
      <c r="M34" s="302">
        <v>4.281</v>
      </c>
      <c r="N34" s="301">
        <f>(M34-L34)*1000</f>
        <v>399.9999999999999</v>
      </c>
      <c r="O34" s="591" t="s">
        <v>138</v>
      </c>
      <c r="P34" s="592"/>
      <c r="Q34" s="592"/>
      <c r="R34" s="593"/>
      <c r="S34" s="48"/>
      <c r="T34" s="33"/>
    </row>
    <row r="35" spans="1:20" s="38" customFormat="1" ht="21" customHeight="1">
      <c r="A35" s="55"/>
      <c r="B35" s="252">
        <v>2</v>
      </c>
      <c r="C35" s="300">
        <v>3.802</v>
      </c>
      <c r="D35" s="300">
        <v>4.602</v>
      </c>
      <c r="E35" s="301">
        <f>(D35-C35)*1000</f>
        <v>800.0000000000002</v>
      </c>
      <c r="F35" s="594" t="s">
        <v>44</v>
      </c>
      <c r="G35" s="595"/>
      <c r="H35" s="595"/>
      <c r="I35" s="596"/>
      <c r="J35" s="244"/>
      <c r="K35" s="252"/>
      <c r="L35" s="302"/>
      <c r="M35" s="302"/>
      <c r="N35" s="301"/>
      <c r="O35" s="350" t="s">
        <v>198</v>
      </c>
      <c r="P35" s="351"/>
      <c r="Q35" s="351"/>
      <c r="R35" s="307"/>
      <c r="S35" s="48"/>
      <c r="T35" s="33"/>
    </row>
    <row r="36" spans="1:20" s="38" customFormat="1" ht="21" customHeight="1">
      <c r="A36" s="55"/>
      <c r="B36" s="252"/>
      <c r="C36" s="300"/>
      <c r="D36" s="300"/>
      <c r="E36" s="301"/>
      <c r="F36" s="305" t="s">
        <v>188</v>
      </c>
      <c r="G36" s="306"/>
      <c r="H36" s="306"/>
      <c r="I36" s="307"/>
      <c r="J36" s="244"/>
      <c r="K36" s="252"/>
      <c r="L36" s="302"/>
      <c r="M36" s="302"/>
      <c r="N36" s="301"/>
      <c r="O36" s="588" t="s">
        <v>136</v>
      </c>
      <c r="P36" s="589"/>
      <c r="Q36" s="589"/>
      <c r="R36" s="590"/>
      <c r="S36" s="48"/>
      <c r="T36" s="33"/>
    </row>
    <row r="37" spans="1:20" s="38" customFormat="1" ht="21" customHeight="1">
      <c r="A37" s="55"/>
      <c r="B37" s="246"/>
      <c r="C37" s="303"/>
      <c r="D37" s="304"/>
      <c r="E37" s="249"/>
      <c r="F37" s="305"/>
      <c r="G37" s="306"/>
      <c r="H37" s="306"/>
      <c r="I37" s="307"/>
      <c r="J37" s="244"/>
      <c r="K37" s="252"/>
      <c r="L37" s="302"/>
      <c r="M37" s="302"/>
      <c r="N37" s="301"/>
      <c r="O37" s="588"/>
      <c r="P37" s="589"/>
      <c r="Q37" s="589"/>
      <c r="R37" s="590"/>
      <c r="S37" s="48"/>
      <c r="T37" s="33"/>
    </row>
    <row r="38" spans="1:20" s="38" customFormat="1" ht="21" customHeight="1">
      <c r="A38" s="55"/>
      <c r="B38" s="349" t="s">
        <v>74</v>
      </c>
      <c r="C38" s="300">
        <v>4.95</v>
      </c>
      <c r="D38" s="300">
        <v>5.04</v>
      </c>
      <c r="E38" s="301">
        <f>(D38-C38)*1000</f>
        <v>89.99999999999986</v>
      </c>
      <c r="F38" s="585" t="s">
        <v>76</v>
      </c>
      <c r="G38" s="586"/>
      <c r="H38" s="586"/>
      <c r="I38" s="587"/>
      <c r="J38" s="244"/>
      <c r="K38" s="252"/>
      <c r="L38" s="302"/>
      <c r="M38" s="302"/>
      <c r="N38" s="301"/>
      <c r="O38" s="591"/>
      <c r="P38" s="592"/>
      <c r="Q38" s="592"/>
      <c r="R38" s="593"/>
      <c r="S38" s="48"/>
      <c r="T38" s="33"/>
    </row>
    <row r="39" spans="1:20" s="38" customFormat="1" ht="21" customHeight="1">
      <c r="A39" s="55"/>
      <c r="B39" s="349" t="s">
        <v>75</v>
      </c>
      <c r="C39" s="300">
        <v>4.95</v>
      </c>
      <c r="D39" s="300">
        <v>5.04</v>
      </c>
      <c r="E39" s="301">
        <f>(D39-C39)*1000</f>
        <v>89.99999999999986</v>
      </c>
      <c r="F39" s="585" t="s">
        <v>76</v>
      </c>
      <c r="G39" s="586"/>
      <c r="H39" s="586"/>
      <c r="I39" s="587"/>
      <c r="J39" s="244"/>
      <c r="K39" s="252"/>
      <c r="L39" s="302"/>
      <c r="M39" s="302"/>
      <c r="N39" s="301"/>
      <c r="O39" s="350"/>
      <c r="P39" s="351"/>
      <c r="Q39" s="351"/>
      <c r="R39" s="307"/>
      <c r="S39" s="48"/>
      <c r="T39" s="33"/>
    </row>
    <row r="40" spans="1:20" s="38" customFormat="1" ht="21" customHeight="1">
      <c r="A40" s="55"/>
      <c r="B40" s="349"/>
      <c r="C40" s="300"/>
      <c r="D40" s="300"/>
      <c r="E40" s="301"/>
      <c r="F40" s="594"/>
      <c r="G40" s="595"/>
      <c r="H40" s="595"/>
      <c r="I40" s="596"/>
      <c r="J40" s="244"/>
      <c r="K40" s="252">
        <v>5</v>
      </c>
      <c r="L40" s="302">
        <v>3.895</v>
      </c>
      <c r="M40" s="302">
        <v>4.245</v>
      </c>
      <c r="N40" s="301">
        <f>(M40-L40)*1000</f>
        <v>350.0000000000001</v>
      </c>
      <c r="O40" s="591" t="s">
        <v>199</v>
      </c>
      <c r="P40" s="592"/>
      <c r="Q40" s="592"/>
      <c r="R40" s="593"/>
      <c r="S40" s="48"/>
      <c r="T40" s="33"/>
    </row>
    <row r="41" spans="1:20" s="38" customFormat="1" ht="21" customHeight="1">
      <c r="A41" s="55"/>
      <c r="B41" s="252">
        <v>3</v>
      </c>
      <c r="C41" s="300">
        <v>3.854</v>
      </c>
      <c r="D41" s="300">
        <v>4.558</v>
      </c>
      <c r="E41" s="301">
        <f>(D41-C41)*1000</f>
        <v>703.9999999999998</v>
      </c>
      <c r="F41" s="585" t="s">
        <v>41</v>
      </c>
      <c r="G41" s="586"/>
      <c r="H41" s="586"/>
      <c r="I41" s="587"/>
      <c r="J41" s="244"/>
      <c r="K41" s="252"/>
      <c r="L41" s="302"/>
      <c r="M41" s="302"/>
      <c r="N41" s="301">
        <f>(M41-L41)*1000</f>
        <v>0</v>
      </c>
      <c r="O41" s="350" t="s">
        <v>198</v>
      </c>
      <c r="P41" s="351"/>
      <c r="Q41" s="351"/>
      <c r="R41" s="307"/>
      <c r="S41" s="48"/>
      <c r="T41" s="33"/>
    </row>
    <row r="42" spans="1:20" s="38" customFormat="1" ht="21" customHeight="1">
      <c r="A42" s="55"/>
      <c r="B42" s="252">
        <v>4</v>
      </c>
      <c r="C42" s="300">
        <v>3.802</v>
      </c>
      <c r="D42" s="300">
        <v>4.602</v>
      </c>
      <c r="E42" s="301">
        <f>(D42-C42)*1000</f>
        <v>800.0000000000002</v>
      </c>
      <c r="F42" s="585" t="s">
        <v>41</v>
      </c>
      <c r="G42" s="586"/>
      <c r="H42" s="586"/>
      <c r="I42" s="587"/>
      <c r="J42" s="244"/>
      <c r="K42" s="252"/>
      <c r="L42" s="302"/>
      <c r="M42" s="302"/>
      <c r="N42" s="301"/>
      <c r="O42" s="588" t="s">
        <v>139</v>
      </c>
      <c r="P42" s="589"/>
      <c r="Q42" s="589"/>
      <c r="R42" s="590"/>
      <c r="S42" s="48"/>
      <c r="T42" s="33"/>
    </row>
    <row r="43" spans="1:20" s="38" customFormat="1" ht="21" customHeight="1">
      <c r="A43" s="55"/>
      <c r="B43" s="252">
        <v>5</v>
      </c>
      <c r="C43" s="300">
        <v>3.854</v>
      </c>
      <c r="D43" s="300">
        <v>4.558</v>
      </c>
      <c r="E43" s="301">
        <f>(D43-C43)*1000</f>
        <v>703.9999999999998</v>
      </c>
      <c r="F43" s="585" t="s">
        <v>41</v>
      </c>
      <c r="G43" s="586"/>
      <c r="H43" s="586"/>
      <c r="I43" s="587"/>
      <c r="J43" s="244"/>
      <c r="K43" s="252"/>
      <c r="L43" s="302"/>
      <c r="M43" s="302"/>
      <c r="N43" s="301"/>
      <c r="O43" s="350"/>
      <c r="P43" s="351"/>
      <c r="Q43" s="351"/>
      <c r="R43" s="307"/>
      <c r="S43" s="48"/>
      <c r="T43" s="33"/>
    </row>
    <row r="44" spans="1:20" s="38" customFormat="1" ht="21" customHeight="1">
      <c r="A44" s="55"/>
      <c r="B44" s="252"/>
      <c r="C44" s="300"/>
      <c r="D44" s="300"/>
      <c r="E44" s="301"/>
      <c r="F44" s="305" t="s">
        <v>189</v>
      </c>
      <c r="G44" s="306"/>
      <c r="H44" s="306"/>
      <c r="I44" s="307"/>
      <c r="J44" s="244"/>
      <c r="K44" s="252"/>
      <c r="L44" s="302"/>
      <c r="M44" s="302"/>
      <c r="N44" s="301"/>
      <c r="O44" s="350"/>
      <c r="P44" s="351"/>
      <c r="Q44" s="351"/>
      <c r="R44" s="307"/>
      <c r="S44" s="48"/>
      <c r="T44" s="33"/>
    </row>
    <row r="45" spans="1:20" s="36" customFormat="1" ht="15" customHeight="1">
      <c r="A45" s="55"/>
      <c r="B45" s="62"/>
      <c r="C45" s="63"/>
      <c r="D45" s="64"/>
      <c r="E45" s="65"/>
      <c r="F45" s="66"/>
      <c r="G45" s="67"/>
      <c r="H45" s="67"/>
      <c r="I45" s="253"/>
      <c r="J45" s="244"/>
      <c r="K45" s="62"/>
      <c r="L45" s="63"/>
      <c r="M45" s="64"/>
      <c r="N45" s="65"/>
      <c r="O45" s="66"/>
      <c r="P45" s="67"/>
      <c r="Q45" s="67"/>
      <c r="R45" s="253"/>
      <c r="S45" s="48"/>
      <c r="T45" s="33"/>
    </row>
    <row r="46" spans="1:19" ht="30" customHeight="1" thickBot="1">
      <c r="A46" s="25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</row>
    <row r="48" ht="15">
      <c r="J48" s="75"/>
    </row>
  </sheetData>
  <sheetProtection password="E5AD" sheet="1"/>
  <mergeCells count="33">
    <mergeCell ref="O42:R42"/>
    <mergeCell ref="O38:R38"/>
    <mergeCell ref="O40:R40"/>
    <mergeCell ref="O37:R37"/>
    <mergeCell ref="F43:I43"/>
    <mergeCell ref="F42:I42"/>
    <mergeCell ref="F40:I40"/>
    <mergeCell ref="F38:I38"/>
    <mergeCell ref="F39:I39"/>
    <mergeCell ref="F41:I41"/>
    <mergeCell ref="P9:Q9"/>
    <mergeCell ref="D23:G23"/>
    <mergeCell ref="F24:I24"/>
    <mergeCell ref="P10:Q10"/>
    <mergeCell ref="P19:Q19"/>
    <mergeCell ref="P20:Q20"/>
    <mergeCell ref="L23:Q23"/>
    <mergeCell ref="O26:R26"/>
    <mergeCell ref="O28:R28"/>
    <mergeCell ref="F28:I28"/>
    <mergeCell ref="F26:I26"/>
    <mergeCell ref="O27:R27"/>
    <mergeCell ref="F27:I27"/>
    <mergeCell ref="F29:I29"/>
    <mergeCell ref="O30:R30"/>
    <mergeCell ref="O33:R33"/>
    <mergeCell ref="O36:R36"/>
    <mergeCell ref="O34:R34"/>
    <mergeCell ref="F33:I33"/>
    <mergeCell ref="F35:I35"/>
    <mergeCell ref="F30:I30"/>
    <mergeCell ref="F32:I32"/>
    <mergeCell ref="F31:I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86" customWidth="1"/>
    <col min="242" max="16384" width="9.125" style="86" customWidth="1"/>
  </cols>
  <sheetData>
    <row r="1" spans="1:240" ht="13.5" customHeight="1" thickBot="1">
      <c r="A1" s="1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79"/>
      <c r="AE1" s="71"/>
      <c r="BB1" s="117"/>
      <c r="BC1" s="117"/>
      <c r="BD1" s="117"/>
      <c r="BE1" s="117"/>
      <c r="BF1" s="117"/>
      <c r="BG1" s="117"/>
      <c r="BH1" s="79"/>
      <c r="BI1" s="71"/>
      <c r="BJ1" s="117"/>
      <c r="BK1" s="117"/>
      <c r="BL1" s="117"/>
      <c r="BM1" s="117"/>
      <c r="BN1" s="117"/>
      <c r="BO1" s="117"/>
      <c r="BP1" s="117"/>
      <c r="BQ1" s="117"/>
      <c r="BR1" s="117"/>
      <c r="CC1" s="117"/>
      <c r="CD1" s="116"/>
      <c r="CE1" s="116"/>
      <c r="CF1" s="116"/>
      <c r="CG1" s="116"/>
      <c r="CH1" s="116"/>
      <c r="CI1" s="116"/>
      <c r="CL1" s="79"/>
      <c r="CM1" s="71"/>
      <c r="CP1" s="116"/>
      <c r="CQ1" s="116"/>
      <c r="DJ1" s="116"/>
      <c r="DK1" s="116"/>
      <c r="DL1" s="116"/>
      <c r="DM1" s="116"/>
      <c r="DN1" s="116"/>
      <c r="DO1" s="116"/>
      <c r="DP1" s="79"/>
      <c r="DQ1" s="71"/>
      <c r="DT1" s="116"/>
      <c r="DU1" s="116"/>
      <c r="ET1" s="79"/>
      <c r="EU1" s="71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79"/>
      <c r="FY1" s="71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329"/>
      <c r="GQ1" s="329"/>
      <c r="GR1" s="117"/>
      <c r="GS1" s="117"/>
      <c r="GT1" s="117"/>
      <c r="GU1" s="117"/>
      <c r="GV1" s="117"/>
      <c r="GW1" s="117"/>
      <c r="HB1" s="79"/>
      <c r="HC1" s="71"/>
      <c r="HF1" s="13"/>
      <c r="HG1" s="13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4"/>
      <c r="HU1" s="13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</row>
    <row r="2" spans="2:240" ht="36" customHeight="1" thickBot="1" thickTop="1">
      <c r="B2" s="119"/>
      <c r="C2" s="120"/>
      <c r="D2" s="120"/>
      <c r="E2" s="120"/>
      <c r="F2" s="120"/>
      <c r="G2" s="498" t="s">
        <v>143</v>
      </c>
      <c r="H2" s="120"/>
      <c r="I2" s="120"/>
      <c r="J2" s="120"/>
      <c r="K2" s="120"/>
      <c r="L2" s="121"/>
      <c r="M2" s="116"/>
      <c r="N2" s="514"/>
      <c r="O2" s="515"/>
      <c r="P2" s="516"/>
      <c r="Q2" s="517"/>
      <c r="R2" s="517"/>
      <c r="S2" s="517"/>
      <c r="T2" s="518" t="s">
        <v>16</v>
      </c>
      <c r="U2" s="518"/>
      <c r="V2" s="518"/>
      <c r="W2" s="518"/>
      <c r="X2" s="516"/>
      <c r="Y2" s="516"/>
      <c r="Z2" s="516"/>
      <c r="AA2" s="516"/>
      <c r="AB2" s="519"/>
      <c r="AC2" s="520"/>
      <c r="AF2" s="507" t="s">
        <v>16</v>
      </c>
      <c r="AG2" s="383"/>
      <c r="AH2" s="383"/>
      <c r="AI2" s="508"/>
      <c r="AJ2" s="383"/>
      <c r="AK2" s="509"/>
      <c r="AL2" s="123"/>
      <c r="AM2" s="503"/>
      <c r="AN2" s="503"/>
      <c r="AO2" s="503"/>
      <c r="AP2" s="123"/>
      <c r="AQ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80"/>
      <c r="BG2" s="80"/>
      <c r="BJ2" s="448"/>
      <c r="BK2" s="86"/>
      <c r="BL2" s="122"/>
      <c r="BM2" s="449"/>
      <c r="BN2" s="122"/>
      <c r="BO2" s="122"/>
      <c r="BP2" s="122"/>
      <c r="BQ2" s="122"/>
      <c r="BR2" s="123"/>
      <c r="CC2" s="123"/>
      <c r="CP2" s="86"/>
      <c r="CQ2" s="86"/>
      <c r="DJ2" s="123"/>
      <c r="DK2" s="123"/>
      <c r="DL2" s="123"/>
      <c r="DM2" s="123"/>
      <c r="DN2" s="123"/>
      <c r="DO2" s="123"/>
      <c r="DR2" s="123"/>
      <c r="DS2" s="123"/>
      <c r="DT2" s="123"/>
      <c r="DU2" s="80"/>
      <c r="FN2" s="86"/>
      <c r="FO2" s="86"/>
      <c r="FP2" s="494"/>
      <c r="FQ2" s="494"/>
      <c r="FR2" s="494"/>
      <c r="FS2" s="494"/>
      <c r="FT2" s="494"/>
      <c r="FU2" s="494"/>
      <c r="FV2" s="86"/>
      <c r="FW2" s="86"/>
      <c r="FZ2" s="86"/>
      <c r="GA2" s="86"/>
      <c r="GB2" s="123"/>
      <c r="GC2" s="503"/>
      <c r="GD2" s="123"/>
      <c r="GE2" s="503"/>
      <c r="GF2" s="123"/>
      <c r="GG2" s="503"/>
      <c r="GH2" s="503"/>
      <c r="GI2" s="503"/>
      <c r="GJ2" s="504"/>
      <c r="GK2" s="382"/>
      <c r="GL2" s="382"/>
      <c r="GM2" s="382"/>
      <c r="GN2" s="382"/>
      <c r="GO2" s="382"/>
      <c r="GP2" s="383" t="s">
        <v>16</v>
      </c>
      <c r="GQ2" s="383"/>
      <c r="GR2" s="383"/>
      <c r="GS2" s="383"/>
      <c r="GT2" s="383"/>
      <c r="GU2" s="383"/>
      <c r="GV2" s="382"/>
      <c r="GW2" s="382"/>
      <c r="GX2" s="382"/>
      <c r="GY2" s="382"/>
      <c r="GZ2" s="381"/>
      <c r="HA2" s="399"/>
      <c r="HD2" s="525"/>
      <c r="HE2" s="381"/>
      <c r="HF2" s="381"/>
      <c r="HG2" s="381"/>
      <c r="HH2" s="381"/>
      <c r="HI2" s="519"/>
      <c r="HJ2" s="518" t="s">
        <v>16</v>
      </c>
      <c r="HK2" s="518"/>
      <c r="HL2" s="518"/>
      <c r="HM2" s="518"/>
      <c r="HN2" s="516"/>
      <c r="HO2" s="516"/>
      <c r="HP2" s="91"/>
      <c r="HQ2" s="91"/>
      <c r="HR2" s="91"/>
      <c r="HS2" s="92"/>
      <c r="HT2" s="118"/>
      <c r="HU2" s="13"/>
      <c r="HV2" s="119"/>
      <c r="HW2" s="120"/>
      <c r="HX2" s="120"/>
      <c r="HY2" s="120"/>
      <c r="HZ2" s="120"/>
      <c r="IA2" s="498" t="s">
        <v>218</v>
      </c>
      <c r="IB2" s="120"/>
      <c r="IC2" s="120"/>
      <c r="ID2" s="120"/>
      <c r="IE2" s="120"/>
      <c r="IF2" s="121"/>
    </row>
    <row r="3" spans="13:229" ht="21" customHeight="1" thickBot="1" thickTop="1">
      <c r="M3" s="116"/>
      <c r="N3" s="521" t="s">
        <v>17</v>
      </c>
      <c r="O3" s="393"/>
      <c r="P3" s="402"/>
      <c r="Q3" s="522"/>
      <c r="R3" s="405" t="s">
        <v>18</v>
      </c>
      <c r="S3" s="523"/>
      <c r="T3" s="402"/>
      <c r="U3" s="522"/>
      <c r="V3" s="402"/>
      <c r="W3" s="402"/>
      <c r="X3" s="405" t="s">
        <v>30</v>
      </c>
      <c r="Y3" s="405"/>
      <c r="Z3" s="405"/>
      <c r="AA3" s="405"/>
      <c r="AB3" s="404"/>
      <c r="AC3" s="524"/>
      <c r="AD3" s="282"/>
      <c r="AE3" s="124"/>
      <c r="AF3" s="505"/>
      <c r="AG3" s="402"/>
      <c r="AH3" s="406" t="s">
        <v>19</v>
      </c>
      <c r="AI3" s="405"/>
      <c r="AJ3" s="404"/>
      <c r="AK3" s="394"/>
      <c r="BJ3" s="450"/>
      <c r="BK3" s="125"/>
      <c r="BL3" s="126"/>
      <c r="BM3" s="126"/>
      <c r="BN3" s="126"/>
      <c r="BO3" s="95"/>
      <c r="BP3" s="125"/>
      <c r="BQ3" s="125"/>
      <c r="BR3" s="126"/>
      <c r="CC3" s="126"/>
      <c r="CP3" s="7"/>
      <c r="CQ3" s="7"/>
      <c r="DJ3" s="281"/>
      <c r="DK3" s="282"/>
      <c r="DL3" s="124"/>
      <c r="DM3" s="282"/>
      <c r="DN3" s="124"/>
      <c r="DO3" s="124"/>
      <c r="DP3" s="7"/>
      <c r="DQ3" s="7"/>
      <c r="DR3" s="95"/>
      <c r="DS3" s="95"/>
      <c r="DT3" s="126"/>
      <c r="DU3" s="7"/>
      <c r="ET3" s="7"/>
      <c r="EU3" s="7"/>
      <c r="FN3" s="86"/>
      <c r="FO3" s="86"/>
      <c r="FP3" s="86"/>
      <c r="FQ3" s="86"/>
      <c r="FR3" s="117"/>
      <c r="FS3" s="117"/>
      <c r="FT3" s="86"/>
      <c r="FU3" s="86"/>
      <c r="FV3" s="86"/>
      <c r="FW3" s="86"/>
      <c r="GJ3" s="531" t="s">
        <v>17</v>
      </c>
      <c r="GK3" s="532"/>
      <c r="GL3" s="365"/>
      <c r="GM3" s="533"/>
      <c r="GN3" s="380"/>
      <c r="GO3" s="392"/>
      <c r="GP3" s="404"/>
      <c r="GQ3" s="402"/>
      <c r="GR3" s="404"/>
      <c r="GS3" s="402"/>
      <c r="GT3" s="406" t="s">
        <v>19</v>
      </c>
      <c r="GU3" s="405"/>
      <c r="GV3" s="406"/>
      <c r="GW3" s="405"/>
      <c r="GX3" s="404"/>
      <c r="GY3" s="402"/>
      <c r="GZ3" s="404"/>
      <c r="HA3" s="394"/>
      <c r="HD3" s="558" t="s">
        <v>203</v>
      </c>
      <c r="HE3" s="393"/>
      <c r="HF3" s="402"/>
      <c r="HG3" s="402"/>
      <c r="HH3" s="405" t="s">
        <v>30</v>
      </c>
      <c r="HI3" s="405"/>
      <c r="HJ3" s="402"/>
      <c r="HK3" s="522"/>
      <c r="HL3" s="405" t="s">
        <v>18</v>
      </c>
      <c r="HM3" s="393"/>
      <c r="HN3" s="502"/>
      <c r="HO3" s="384"/>
      <c r="HP3" s="365" t="s">
        <v>17</v>
      </c>
      <c r="HQ3" s="365"/>
      <c r="HR3" s="365"/>
      <c r="HS3" s="366"/>
      <c r="HT3" s="86"/>
      <c r="HU3" s="13"/>
    </row>
    <row r="4" spans="2:240" ht="23.25" customHeight="1" thickTop="1">
      <c r="B4" s="127"/>
      <c r="C4" s="128"/>
      <c r="D4" s="128"/>
      <c r="E4" s="128"/>
      <c r="F4" s="128"/>
      <c r="G4" s="128" t="s">
        <v>210</v>
      </c>
      <c r="H4" s="128"/>
      <c r="I4" s="128"/>
      <c r="J4" s="129"/>
      <c r="K4" s="128"/>
      <c r="L4" s="130"/>
      <c r="M4" s="116"/>
      <c r="N4" s="451"/>
      <c r="O4" s="1"/>
      <c r="P4" s="131"/>
      <c r="Q4" s="452"/>
      <c r="R4" s="131"/>
      <c r="S4" s="131"/>
      <c r="T4" s="115" t="s">
        <v>195</v>
      </c>
      <c r="U4" s="453"/>
      <c r="V4" s="115"/>
      <c r="W4" s="115"/>
      <c r="X4" s="131"/>
      <c r="Y4" s="131"/>
      <c r="Z4" s="131"/>
      <c r="AA4" s="131"/>
      <c r="AB4" s="2"/>
      <c r="AC4" s="3"/>
      <c r="AD4" s="132"/>
      <c r="AE4" s="132"/>
      <c r="AF4" s="319"/>
      <c r="AH4" s="115" t="s">
        <v>82</v>
      </c>
      <c r="AI4" s="453"/>
      <c r="AJ4" s="131"/>
      <c r="AK4" s="510"/>
      <c r="BH4" s="132"/>
      <c r="BI4" s="132"/>
      <c r="BJ4" s="454"/>
      <c r="BQ4" s="132"/>
      <c r="BR4" s="132"/>
      <c r="CC4" s="132"/>
      <c r="CP4" s="7"/>
      <c r="CQ4" s="7"/>
      <c r="DJ4" s="132"/>
      <c r="DK4" s="132"/>
      <c r="DL4" s="132"/>
      <c r="DM4" s="132"/>
      <c r="DN4" s="132"/>
      <c r="DO4" s="132"/>
      <c r="DP4" s="86"/>
      <c r="DQ4" s="86"/>
      <c r="DR4" s="132"/>
      <c r="DS4" s="132"/>
      <c r="DT4" s="132"/>
      <c r="DU4" s="80"/>
      <c r="EM4" s="4" t="s">
        <v>205</v>
      </c>
      <c r="ET4" s="86"/>
      <c r="EU4" s="86"/>
      <c r="FN4" s="495"/>
      <c r="FO4" s="495"/>
      <c r="FP4" s="495"/>
      <c r="FQ4" s="495"/>
      <c r="FR4" s="117"/>
      <c r="FS4" s="117"/>
      <c r="FT4" s="495"/>
      <c r="FU4" s="495"/>
      <c r="FV4" s="495"/>
      <c r="FW4" s="495"/>
      <c r="GJ4" s="385"/>
      <c r="GK4" s="93"/>
      <c r="GL4" s="93"/>
      <c r="GM4" s="93"/>
      <c r="GN4" s="131"/>
      <c r="GO4" s="131"/>
      <c r="GP4" s="115"/>
      <c r="GQ4" s="530"/>
      <c r="GR4" s="115" t="s">
        <v>195</v>
      </c>
      <c r="GS4" s="530"/>
      <c r="GT4" s="131"/>
      <c r="GU4" s="6"/>
      <c r="GX4" s="131"/>
      <c r="GZ4" s="2"/>
      <c r="HA4" s="3"/>
      <c r="HD4" s="559"/>
      <c r="HE4" s="131"/>
      <c r="HF4" s="455"/>
      <c r="HG4" s="131"/>
      <c r="HH4" s="455"/>
      <c r="HI4" s="131"/>
      <c r="HJ4" s="115" t="s">
        <v>195</v>
      </c>
      <c r="HK4" s="115"/>
      <c r="HL4" s="115"/>
      <c r="HM4" s="115"/>
      <c r="HN4" s="131"/>
      <c r="HO4" s="131"/>
      <c r="HP4" s="93"/>
      <c r="HQ4" s="93"/>
      <c r="HR4" s="93"/>
      <c r="HS4" s="94"/>
      <c r="HT4" s="87"/>
      <c r="HV4" s="127"/>
      <c r="HW4" s="128"/>
      <c r="HX4" s="562"/>
      <c r="HY4" s="128"/>
      <c r="HZ4" s="128"/>
      <c r="IA4" s="563" t="s">
        <v>214</v>
      </c>
      <c r="IB4" s="128"/>
      <c r="IC4" s="128"/>
      <c r="ID4" s="129"/>
      <c r="IE4" s="128"/>
      <c r="IF4" s="130"/>
    </row>
    <row r="5" spans="2:240" ht="21" customHeight="1">
      <c r="B5" s="134"/>
      <c r="C5" s="135" t="s">
        <v>7</v>
      </c>
      <c r="D5" s="110"/>
      <c r="E5" s="111"/>
      <c r="F5" s="111"/>
      <c r="G5" s="111"/>
      <c r="H5" s="111"/>
      <c r="I5" s="111"/>
      <c r="J5" s="87"/>
      <c r="L5" s="136"/>
      <c r="M5" s="116"/>
      <c r="N5" s="456"/>
      <c r="O5" s="457"/>
      <c r="P5" s="458"/>
      <c r="Q5" s="457"/>
      <c r="R5" s="139"/>
      <c r="S5" s="140"/>
      <c r="T5" s="458"/>
      <c r="U5" s="457"/>
      <c r="V5" s="97"/>
      <c r="W5" s="137"/>
      <c r="X5" s="97"/>
      <c r="Y5" s="137"/>
      <c r="Z5" s="143"/>
      <c r="AA5" s="137"/>
      <c r="AB5" s="143"/>
      <c r="AC5" s="499"/>
      <c r="AD5" s="80"/>
      <c r="AE5" s="95"/>
      <c r="AF5" s="506"/>
      <c r="AG5" s="388"/>
      <c r="AH5" s="389"/>
      <c r="AI5" s="388"/>
      <c r="AJ5" s="110"/>
      <c r="AK5" s="11"/>
      <c r="BJ5" s="454"/>
      <c r="BQ5" s="141"/>
      <c r="BR5" s="118"/>
      <c r="CC5" s="142"/>
      <c r="CP5" s="80"/>
      <c r="CQ5" s="95"/>
      <c r="DJ5" s="80"/>
      <c r="DK5" s="95"/>
      <c r="DL5" s="80"/>
      <c r="DM5" s="95"/>
      <c r="DN5" s="80"/>
      <c r="DO5" s="95"/>
      <c r="DP5" s="80"/>
      <c r="DQ5" s="95"/>
      <c r="DR5" s="95"/>
      <c r="DS5" s="165"/>
      <c r="DT5" s="86"/>
      <c r="DU5" s="86"/>
      <c r="FN5" s="87"/>
      <c r="FO5" s="87"/>
      <c r="FP5" s="87"/>
      <c r="FQ5" s="87"/>
      <c r="FR5" s="117"/>
      <c r="FS5" s="117"/>
      <c r="FT5" s="87"/>
      <c r="FU5" s="87"/>
      <c r="FV5" s="87"/>
      <c r="FW5" s="87"/>
      <c r="GJ5" s="395" t="s">
        <v>156</v>
      </c>
      <c r="GK5" s="367"/>
      <c r="GL5" s="367"/>
      <c r="GM5" s="400"/>
      <c r="GN5" s="143"/>
      <c r="GO5" s="138"/>
      <c r="GP5" s="389"/>
      <c r="GQ5" s="388"/>
      <c r="GR5" s="389"/>
      <c r="GS5" s="388"/>
      <c r="GT5" s="389"/>
      <c r="GU5" s="388"/>
      <c r="GV5" s="389"/>
      <c r="GW5" s="388"/>
      <c r="GX5" s="389"/>
      <c r="GY5" s="388"/>
      <c r="GZ5" s="110"/>
      <c r="HA5" s="534"/>
      <c r="HD5" s="560"/>
      <c r="HE5" s="140"/>
      <c r="HF5" s="143"/>
      <c r="HG5" s="137"/>
      <c r="HH5" s="143"/>
      <c r="HI5" s="137"/>
      <c r="HJ5" s="143"/>
      <c r="HK5" s="138"/>
      <c r="HL5" s="95"/>
      <c r="HM5" s="140"/>
      <c r="HN5" s="95"/>
      <c r="HO5" s="140"/>
      <c r="HP5" s="367" t="s">
        <v>219</v>
      </c>
      <c r="HQ5" s="368"/>
      <c r="HR5" s="368"/>
      <c r="HS5" s="369"/>
      <c r="HT5" s="87"/>
      <c r="HV5" s="134"/>
      <c r="HW5" s="135" t="s">
        <v>7</v>
      </c>
      <c r="HX5" s="564"/>
      <c r="HY5" s="111"/>
      <c r="HZ5" s="111"/>
      <c r="IA5" s="112" t="s">
        <v>207</v>
      </c>
      <c r="IB5" s="111"/>
      <c r="IC5" s="111"/>
      <c r="ID5" s="87"/>
      <c r="IE5" s="73" t="s">
        <v>208</v>
      </c>
      <c r="IF5" s="136"/>
    </row>
    <row r="6" spans="2:240" ht="21.75" customHeight="1">
      <c r="B6" s="134"/>
      <c r="C6" s="135" t="s">
        <v>3</v>
      </c>
      <c r="D6" s="110"/>
      <c r="E6" s="111"/>
      <c r="F6" s="111"/>
      <c r="G6" s="112" t="s">
        <v>207</v>
      </c>
      <c r="H6" s="111"/>
      <c r="I6" s="111"/>
      <c r="J6" s="87"/>
      <c r="K6" s="73" t="s">
        <v>208</v>
      </c>
      <c r="L6" s="136"/>
      <c r="M6" s="116"/>
      <c r="N6" s="473" t="s">
        <v>77</v>
      </c>
      <c r="O6" s="474">
        <v>0.852</v>
      </c>
      <c r="P6" s="459"/>
      <c r="Q6" s="460"/>
      <c r="R6" s="95"/>
      <c r="S6" s="96"/>
      <c r="T6" s="459"/>
      <c r="U6" s="460"/>
      <c r="V6" s="76"/>
      <c r="W6" s="149"/>
      <c r="X6" s="8" t="s">
        <v>147</v>
      </c>
      <c r="Y6" s="149">
        <v>2.53</v>
      </c>
      <c r="Z6" s="8" t="s">
        <v>150</v>
      </c>
      <c r="AA6" s="149">
        <v>3.27</v>
      </c>
      <c r="AB6" s="76" t="s">
        <v>52</v>
      </c>
      <c r="AC6" s="500">
        <v>3.802</v>
      </c>
      <c r="AD6" s="148"/>
      <c r="AE6" s="90"/>
      <c r="AF6" s="386" t="s">
        <v>48</v>
      </c>
      <c r="AG6" s="280">
        <v>3.381</v>
      </c>
      <c r="AH6" s="390" t="s">
        <v>51</v>
      </c>
      <c r="AI6" s="280">
        <v>3.546</v>
      </c>
      <c r="AJ6" s="9" t="s">
        <v>123</v>
      </c>
      <c r="AK6" s="286">
        <v>0.835</v>
      </c>
      <c r="BJ6" s="454"/>
      <c r="BQ6" s="141"/>
      <c r="BR6" s="147"/>
      <c r="CC6" s="141"/>
      <c r="CP6" s="148"/>
      <c r="CQ6" s="90"/>
      <c r="DJ6" s="148"/>
      <c r="DK6" s="90"/>
      <c r="DL6" s="148"/>
      <c r="DM6" s="90"/>
      <c r="DN6" s="148"/>
      <c r="DO6" s="90"/>
      <c r="DP6" s="87"/>
      <c r="DQ6" s="7"/>
      <c r="DR6" s="95"/>
      <c r="DS6" s="165"/>
      <c r="DT6" s="86"/>
      <c r="DU6" s="86"/>
      <c r="EL6" s="145" t="s">
        <v>193</v>
      </c>
      <c r="EM6" s="10" t="s">
        <v>20</v>
      </c>
      <c r="EN6" s="146" t="s">
        <v>21</v>
      </c>
      <c r="FN6" s="496"/>
      <c r="FO6" s="496"/>
      <c r="FP6" s="497"/>
      <c r="FQ6" s="497"/>
      <c r="FR6" s="118"/>
      <c r="FS6" s="118"/>
      <c r="FT6" s="496"/>
      <c r="FU6" s="496"/>
      <c r="FV6" s="497"/>
      <c r="FW6" s="497"/>
      <c r="GJ6" s="396" t="s">
        <v>84</v>
      </c>
      <c r="GK6" s="278"/>
      <c r="GL6" s="397" t="s">
        <v>83</v>
      </c>
      <c r="GM6" s="529"/>
      <c r="GN6" s="8"/>
      <c r="GO6" s="144"/>
      <c r="GP6" s="390" t="s">
        <v>68</v>
      </c>
      <c r="GQ6" s="280">
        <v>4.602</v>
      </c>
      <c r="GR6" s="391" t="s">
        <v>62</v>
      </c>
      <c r="GS6" s="407">
        <v>413.3</v>
      </c>
      <c r="GT6" s="390" t="s">
        <v>60</v>
      </c>
      <c r="GU6" s="280">
        <v>4.88</v>
      </c>
      <c r="GV6" s="390" t="s">
        <v>59</v>
      </c>
      <c r="GW6" s="280">
        <v>413.49</v>
      </c>
      <c r="GX6" s="390" t="s">
        <v>57</v>
      </c>
      <c r="GY6" s="280">
        <v>413.667</v>
      </c>
      <c r="GZ6" s="391" t="s">
        <v>106</v>
      </c>
      <c r="HA6" s="535">
        <v>414.04</v>
      </c>
      <c r="HD6" s="461" t="s">
        <v>204</v>
      </c>
      <c r="HE6" s="96"/>
      <c r="HF6" s="76"/>
      <c r="HG6" s="149"/>
      <c r="HH6" s="8" t="s">
        <v>103</v>
      </c>
      <c r="HI6" s="149">
        <v>4.558</v>
      </c>
      <c r="HJ6" s="76"/>
      <c r="HK6" s="144"/>
      <c r="HL6" s="95"/>
      <c r="HM6" s="96"/>
      <c r="HN6" s="95"/>
      <c r="HO6" s="96"/>
      <c r="HP6" s="278" t="s">
        <v>83</v>
      </c>
      <c r="HQ6" s="370"/>
      <c r="HR6" s="277" t="s">
        <v>84</v>
      </c>
      <c r="HS6" s="371"/>
      <c r="HT6" s="87"/>
      <c r="HV6" s="134"/>
      <c r="HW6" s="135" t="s">
        <v>3</v>
      </c>
      <c r="HX6" s="565"/>
      <c r="HY6" s="566"/>
      <c r="HZ6" s="566"/>
      <c r="IA6" s="567" t="s">
        <v>216</v>
      </c>
      <c r="IB6" s="566"/>
      <c r="IC6" s="566"/>
      <c r="ID6" s="568"/>
      <c r="IE6" s="568"/>
      <c r="IF6" s="569"/>
    </row>
    <row r="7" spans="2:240" ht="21" customHeight="1">
      <c r="B7" s="134"/>
      <c r="C7" s="135" t="s">
        <v>5</v>
      </c>
      <c r="D7" s="110"/>
      <c r="E7" s="111"/>
      <c r="F7" s="111"/>
      <c r="G7" s="152" t="s">
        <v>209</v>
      </c>
      <c r="H7" s="111"/>
      <c r="I7" s="111"/>
      <c r="J7" s="110"/>
      <c r="K7" s="110"/>
      <c r="L7" s="153"/>
      <c r="M7" s="151"/>
      <c r="N7" s="473" t="s">
        <v>78</v>
      </c>
      <c r="O7" s="474">
        <v>0.852</v>
      </c>
      <c r="P7" s="154"/>
      <c r="Q7" s="462"/>
      <c r="R7" s="76" t="s">
        <v>117</v>
      </c>
      <c r="S7" s="144">
        <v>1.461</v>
      </c>
      <c r="T7" s="154"/>
      <c r="U7" s="462"/>
      <c r="V7" s="76" t="s">
        <v>144</v>
      </c>
      <c r="W7" s="149">
        <v>1.461</v>
      </c>
      <c r="X7" s="8" t="s">
        <v>148</v>
      </c>
      <c r="Y7" s="149">
        <v>2.529</v>
      </c>
      <c r="Z7" s="8" t="s">
        <v>151</v>
      </c>
      <c r="AA7" s="149">
        <v>3.263</v>
      </c>
      <c r="AB7" s="76" t="s">
        <v>53</v>
      </c>
      <c r="AC7" s="500">
        <v>3.802</v>
      </c>
      <c r="AD7" s="87"/>
      <c r="AE7" s="88"/>
      <c r="AF7" s="386"/>
      <c r="AG7" s="280"/>
      <c r="AH7" s="390"/>
      <c r="AI7" s="280"/>
      <c r="AJ7" s="9" t="s">
        <v>31</v>
      </c>
      <c r="AK7" s="286">
        <v>3.8680000000000003</v>
      </c>
      <c r="BJ7" s="454"/>
      <c r="BQ7" s="141"/>
      <c r="BR7" s="85"/>
      <c r="CC7" s="89"/>
      <c r="CP7" s="148"/>
      <c r="CQ7" s="90"/>
      <c r="DJ7" s="87"/>
      <c r="DK7" s="88"/>
      <c r="DL7" s="148"/>
      <c r="DM7" s="90"/>
      <c r="DN7" s="148"/>
      <c r="DO7" s="90"/>
      <c r="DP7" s="283"/>
      <c r="DQ7" s="284"/>
      <c r="DR7" s="95"/>
      <c r="DS7" s="165"/>
      <c r="DT7" s="86"/>
      <c r="DU7" s="86"/>
      <c r="FN7" s="80"/>
      <c r="FO7" s="80"/>
      <c r="FP7" s="80"/>
      <c r="FQ7" s="80"/>
      <c r="FR7" s="80"/>
      <c r="FS7" s="86"/>
      <c r="FT7" s="80"/>
      <c r="FU7" s="80"/>
      <c r="FV7" s="80"/>
      <c r="FW7" s="80"/>
      <c r="GJ7" s="527" t="s">
        <v>89</v>
      </c>
      <c r="GK7" s="512" t="s">
        <v>98</v>
      </c>
      <c r="GL7" s="528" t="s">
        <v>90</v>
      </c>
      <c r="GM7" s="279" t="s">
        <v>98</v>
      </c>
      <c r="GN7" s="8"/>
      <c r="GO7" s="144"/>
      <c r="GP7" s="390" t="s">
        <v>67</v>
      </c>
      <c r="GQ7" s="280">
        <v>4.704</v>
      </c>
      <c r="GR7" s="391" t="s">
        <v>31</v>
      </c>
      <c r="GS7" s="407">
        <v>4.847999999999996</v>
      </c>
      <c r="GT7" s="390"/>
      <c r="GU7" s="280"/>
      <c r="GV7" s="390" t="s">
        <v>31</v>
      </c>
      <c r="GW7" s="280">
        <v>5.037999999999994</v>
      </c>
      <c r="GX7" s="390" t="s">
        <v>31</v>
      </c>
      <c r="GY7" s="280">
        <v>5.214999999999958</v>
      </c>
      <c r="GZ7" s="391" t="s">
        <v>31</v>
      </c>
      <c r="HA7" s="535">
        <v>5.588000000000005</v>
      </c>
      <c r="HD7" s="461" t="s">
        <v>102</v>
      </c>
      <c r="HE7" s="144">
        <v>4.28</v>
      </c>
      <c r="HF7" s="76" t="s">
        <v>101</v>
      </c>
      <c r="HG7" s="149">
        <v>4.602</v>
      </c>
      <c r="HH7" s="8"/>
      <c r="HI7" s="149"/>
      <c r="HJ7" s="76" t="s">
        <v>154</v>
      </c>
      <c r="HK7" s="144">
        <v>4.95</v>
      </c>
      <c r="HL7" s="76" t="s">
        <v>99</v>
      </c>
      <c r="HM7" s="144">
        <v>5.04</v>
      </c>
      <c r="HN7" s="95"/>
      <c r="HO7" s="96"/>
      <c r="HP7" s="511" t="s">
        <v>85</v>
      </c>
      <c r="HQ7" s="512" t="s">
        <v>98</v>
      </c>
      <c r="HR7" s="463" t="s">
        <v>87</v>
      </c>
      <c r="HS7" s="513" t="s">
        <v>98</v>
      </c>
      <c r="HT7" s="87"/>
      <c r="HV7" s="134"/>
      <c r="HW7" s="135" t="s">
        <v>5</v>
      </c>
      <c r="HX7" s="570"/>
      <c r="HY7" s="571"/>
      <c r="HZ7" s="571"/>
      <c r="IA7" s="572" t="s">
        <v>217</v>
      </c>
      <c r="IB7" s="571"/>
      <c r="IC7" s="571"/>
      <c r="ID7" s="87"/>
      <c r="IF7" s="136"/>
    </row>
    <row r="8" spans="2:240" ht="21" customHeight="1">
      <c r="B8" s="155"/>
      <c r="C8" s="109"/>
      <c r="D8" s="109"/>
      <c r="E8" s="109"/>
      <c r="F8" s="109"/>
      <c r="G8" s="109"/>
      <c r="H8" s="109"/>
      <c r="I8" s="109"/>
      <c r="J8" s="109"/>
      <c r="K8" s="109"/>
      <c r="L8" s="156"/>
      <c r="M8" s="151"/>
      <c r="N8" s="465"/>
      <c r="O8" s="466"/>
      <c r="P8" s="154"/>
      <c r="Q8" s="462"/>
      <c r="R8" s="7"/>
      <c r="S8" s="467"/>
      <c r="T8" s="154"/>
      <c r="U8" s="462"/>
      <c r="V8" s="76"/>
      <c r="W8" s="149"/>
      <c r="X8" s="8"/>
      <c r="Y8" s="149"/>
      <c r="Z8" s="8"/>
      <c r="AA8" s="149"/>
      <c r="AB8" s="8" t="s">
        <v>54</v>
      </c>
      <c r="AC8" s="500">
        <v>3.854</v>
      </c>
      <c r="AD8" s="148"/>
      <c r="AE8" s="90"/>
      <c r="AF8" s="386" t="s">
        <v>49</v>
      </c>
      <c r="AG8" s="280">
        <v>3.388</v>
      </c>
      <c r="AH8" s="390" t="s">
        <v>70</v>
      </c>
      <c r="AI8" s="280">
        <v>3.696</v>
      </c>
      <c r="AJ8" s="9"/>
      <c r="AK8" s="286"/>
      <c r="BJ8" s="468"/>
      <c r="BK8" s="469"/>
      <c r="BL8" s="470"/>
      <c r="BM8" s="141"/>
      <c r="BN8" s="147"/>
      <c r="BO8" s="141"/>
      <c r="BP8" s="157"/>
      <c r="BQ8" s="141"/>
      <c r="BR8" s="147"/>
      <c r="CC8" s="141"/>
      <c r="CP8" s="148"/>
      <c r="CQ8" s="90"/>
      <c r="DJ8" s="148"/>
      <c r="DK8" s="90"/>
      <c r="DL8" s="148"/>
      <c r="DM8" s="90"/>
      <c r="DN8" s="148"/>
      <c r="DO8" s="90"/>
      <c r="DP8" s="283"/>
      <c r="DQ8" s="284"/>
      <c r="DR8" s="95"/>
      <c r="DS8" s="165"/>
      <c r="DT8" s="86"/>
      <c r="DU8" s="86"/>
      <c r="EM8" s="12" t="s">
        <v>221</v>
      </c>
      <c r="FN8" s="325"/>
      <c r="FO8" s="90"/>
      <c r="FP8" s="324"/>
      <c r="FQ8" s="491"/>
      <c r="FR8" s="86"/>
      <c r="FS8" s="86"/>
      <c r="FT8" s="325"/>
      <c r="FU8" s="90"/>
      <c r="FV8" s="326"/>
      <c r="FW8" s="491"/>
      <c r="GJ8" s="527" t="s">
        <v>31</v>
      </c>
      <c r="GK8" s="512" t="s">
        <v>157</v>
      </c>
      <c r="GL8" s="528" t="s">
        <v>31</v>
      </c>
      <c r="GM8" s="279" t="s">
        <v>157</v>
      </c>
      <c r="GN8" s="8"/>
      <c r="GO8" s="144"/>
      <c r="GP8" s="390" t="s">
        <v>66</v>
      </c>
      <c r="GQ8" s="280">
        <v>4.755</v>
      </c>
      <c r="GR8" s="390"/>
      <c r="GS8" s="280"/>
      <c r="GT8" s="390" t="s">
        <v>61</v>
      </c>
      <c r="GU8" s="280">
        <v>4.911</v>
      </c>
      <c r="GV8" s="390"/>
      <c r="GW8" s="280"/>
      <c r="GX8" s="390"/>
      <c r="GY8" s="280"/>
      <c r="GZ8" s="390"/>
      <c r="HA8" s="464"/>
      <c r="HD8" s="461"/>
      <c r="HE8" s="144"/>
      <c r="HF8" s="76"/>
      <c r="HG8" s="149"/>
      <c r="HH8" s="8" t="s">
        <v>104</v>
      </c>
      <c r="HI8" s="149">
        <v>4.602</v>
      </c>
      <c r="HJ8" s="76"/>
      <c r="HK8" s="144"/>
      <c r="HL8" s="76"/>
      <c r="HM8" s="144"/>
      <c r="HN8" s="95"/>
      <c r="HO8" s="96"/>
      <c r="HP8" s="511" t="s">
        <v>31</v>
      </c>
      <c r="HQ8" s="512" t="s">
        <v>220</v>
      </c>
      <c r="HR8" s="471" t="s">
        <v>31</v>
      </c>
      <c r="HS8" s="513" t="s">
        <v>220</v>
      </c>
      <c r="HT8" s="87"/>
      <c r="HV8" s="134"/>
      <c r="HW8" s="135" t="s">
        <v>213</v>
      </c>
      <c r="HX8" s="570"/>
      <c r="HY8" s="111"/>
      <c r="HZ8" s="111"/>
      <c r="IA8" s="112" t="s">
        <v>207</v>
      </c>
      <c r="IB8" s="111"/>
      <c r="IC8" s="111"/>
      <c r="ID8" s="87"/>
      <c r="IE8" s="73" t="s">
        <v>208</v>
      </c>
      <c r="IF8" s="136"/>
    </row>
    <row r="9" spans="2:240" ht="21" customHeight="1">
      <c r="B9" s="159"/>
      <c r="C9" s="110"/>
      <c r="D9" s="110"/>
      <c r="E9" s="110"/>
      <c r="F9" s="110"/>
      <c r="G9" s="110" t="s">
        <v>210</v>
      </c>
      <c r="H9" s="110"/>
      <c r="I9" s="110"/>
      <c r="J9" s="110"/>
      <c r="K9" s="110"/>
      <c r="L9" s="153"/>
      <c r="M9" s="151"/>
      <c r="N9" s="473" t="s">
        <v>127</v>
      </c>
      <c r="O9" s="474">
        <v>0.606</v>
      </c>
      <c r="P9" s="475"/>
      <c r="Q9" s="467"/>
      <c r="R9" s="76" t="s">
        <v>118</v>
      </c>
      <c r="S9" s="144">
        <v>1.461</v>
      </c>
      <c r="T9" s="475"/>
      <c r="U9" s="467"/>
      <c r="V9" s="76" t="s">
        <v>146</v>
      </c>
      <c r="W9" s="149">
        <v>1.461</v>
      </c>
      <c r="X9" s="76" t="s">
        <v>145</v>
      </c>
      <c r="Y9" s="149">
        <v>2.529</v>
      </c>
      <c r="Z9" s="403" t="s">
        <v>152</v>
      </c>
      <c r="AA9" s="149">
        <v>3.272</v>
      </c>
      <c r="AB9" s="8" t="s">
        <v>55</v>
      </c>
      <c r="AC9" s="500">
        <v>3.802</v>
      </c>
      <c r="AD9" s="87"/>
      <c r="AE9" s="88"/>
      <c r="AF9" s="386"/>
      <c r="AG9" s="280"/>
      <c r="AH9" s="390"/>
      <c r="AI9" s="280"/>
      <c r="AJ9" s="9" t="s">
        <v>124</v>
      </c>
      <c r="AK9" s="286">
        <v>0.9</v>
      </c>
      <c r="BJ9" s="476"/>
      <c r="BK9" s="469"/>
      <c r="BL9" s="85"/>
      <c r="BM9" s="89"/>
      <c r="BN9" s="147"/>
      <c r="BO9" s="141"/>
      <c r="BP9" s="147"/>
      <c r="BQ9" s="141"/>
      <c r="BR9" s="85"/>
      <c r="CC9" s="89"/>
      <c r="CF9" s="188"/>
      <c r="CG9" s="493"/>
      <c r="CH9" s="188"/>
      <c r="CP9" s="148"/>
      <c r="CQ9" s="90"/>
      <c r="DJ9" s="87"/>
      <c r="DK9" s="88"/>
      <c r="DL9" s="148"/>
      <c r="DM9" s="90"/>
      <c r="DN9" s="148"/>
      <c r="DO9" s="90"/>
      <c r="DP9" s="283"/>
      <c r="DQ9" s="284"/>
      <c r="DR9" s="95"/>
      <c r="DS9" s="165"/>
      <c r="DT9" s="86"/>
      <c r="DU9" s="86"/>
      <c r="FN9" s="325"/>
      <c r="FO9" s="90"/>
      <c r="FP9" s="324"/>
      <c r="FQ9" s="491"/>
      <c r="FR9" s="86"/>
      <c r="FS9" s="86"/>
      <c r="FT9" s="325"/>
      <c r="FU9" s="90"/>
      <c r="FV9" s="326"/>
      <c r="FW9" s="491"/>
      <c r="GJ9" s="398" t="s">
        <v>109</v>
      </c>
      <c r="GK9" s="376">
        <v>413.25</v>
      </c>
      <c r="GL9" s="372" t="s">
        <v>110</v>
      </c>
      <c r="GM9" s="401">
        <v>413.25</v>
      </c>
      <c r="GN9" s="8"/>
      <c r="GO9" s="144"/>
      <c r="GP9" s="390" t="s">
        <v>64</v>
      </c>
      <c r="GQ9" s="280">
        <v>4.784</v>
      </c>
      <c r="GR9" s="391" t="s">
        <v>63</v>
      </c>
      <c r="GS9" s="407">
        <v>413.3</v>
      </c>
      <c r="GT9" s="390"/>
      <c r="GU9" s="280"/>
      <c r="GV9" s="390" t="s">
        <v>56</v>
      </c>
      <c r="GW9" s="280">
        <v>413.531</v>
      </c>
      <c r="GX9" s="390" t="s">
        <v>108</v>
      </c>
      <c r="GY9" s="280">
        <v>413.667</v>
      </c>
      <c r="GZ9" s="391" t="s">
        <v>107</v>
      </c>
      <c r="HA9" s="535">
        <v>414.04</v>
      </c>
      <c r="HD9" s="561" t="s">
        <v>204</v>
      </c>
      <c r="HE9" s="144"/>
      <c r="HF9" s="76" t="s">
        <v>102</v>
      </c>
      <c r="HG9" s="149">
        <v>4.602</v>
      </c>
      <c r="HH9" s="8"/>
      <c r="HI9" s="149"/>
      <c r="HJ9" s="76" t="s">
        <v>155</v>
      </c>
      <c r="HK9" s="144">
        <v>4.95</v>
      </c>
      <c r="HL9" s="76" t="s">
        <v>100</v>
      </c>
      <c r="HM9" s="144">
        <v>5.04</v>
      </c>
      <c r="HN9" s="95"/>
      <c r="HO9" s="96"/>
      <c r="HP9" s="375" t="s">
        <v>86</v>
      </c>
      <c r="HQ9" s="376">
        <v>414.13</v>
      </c>
      <c r="HR9" s="373" t="s">
        <v>88</v>
      </c>
      <c r="HS9" s="374">
        <v>414.13</v>
      </c>
      <c r="HT9" s="87"/>
      <c r="HV9" s="573"/>
      <c r="HW9" s="574"/>
      <c r="HX9" s="575"/>
      <c r="HY9" s="576"/>
      <c r="HZ9" s="576"/>
      <c r="IA9" s="577" t="s">
        <v>215</v>
      </c>
      <c r="IB9" s="576"/>
      <c r="IC9" s="576"/>
      <c r="ID9" s="109"/>
      <c r="IE9" s="109"/>
      <c r="IF9" s="156"/>
    </row>
    <row r="10" spans="2:240" ht="21" customHeight="1">
      <c r="B10" s="134"/>
      <c r="C10" s="160" t="s">
        <v>32</v>
      </c>
      <c r="D10" s="110"/>
      <c r="E10" s="110"/>
      <c r="F10" s="87"/>
      <c r="G10" s="78" t="s">
        <v>33</v>
      </c>
      <c r="H10" s="110"/>
      <c r="I10" s="110"/>
      <c r="J10" s="161" t="s">
        <v>34</v>
      </c>
      <c r="K10" s="162">
        <v>90</v>
      </c>
      <c r="L10" s="136"/>
      <c r="M10" s="151"/>
      <c r="N10" s="473" t="s">
        <v>128</v>
      </c>
      <c r="O10" s="474">
        <v>0.685</v>
      </c>
      <c r="P10" s="477"/>
      <c r="Q10" s="144"/>
      <c r="R10" s="95"/>
      <c r="S10" s="96"/>
      <c r="T10" s="477"/>
      <c r="U10" s="144"/>
      <c r="V10" s="8"/>
      <c r="W10" s="149"/>
      <c r="X10" s="76" t="s">
        <v>149</v>
      </c>
      <c r="Y10" s="149">
        <v>2.528</v>
      </c>
      <c r="Z10" s="403" t="s">
        <v>153</v>
      </c>
      <c r="AA10" s="149">
        <v>3.265</v>
      </c>
      <c r="AB10" s="8" t="s">
        <v>125</v>
      </c>
      <c r="AC10" s="500">
        <v>3.854</v>
      </c>
      <c r="AD10" s="148"/>
      <c r="AE10" s="90"/>
      <c r="AF10" s="386" t="s">
        <v>50</v>
      </c>
      <c r="AG10" s="280">
        <v>3.538</v>
      </c>
      <c r="AH10" s="390" t="s">
        <v>69</v>
      </c>
      <c r="AI10" s="280">
        <v>3.695</v>
      </c>
      <c r="AJ10" s="9" t="s">
        <v>31</v>
      </c>
      <c r="AK10" s="286">
        <v>3.8030000000000004</v>
      </c>
      <c r="BJ10" s="478"/>
      <c r="BK10" s="469"/>
      <c r="BL10" s="85"/>
      <c r="BM10" s="89"/>
      <c r="BN10" s="147"/>
      <c r="BO10" s="141"/>
      <c r="BP10" s="147"/>
      <c r="BQ10" s="141"/>
      <c r="BR10" s="147"/>
      <c r="CC10" s="141"/>
      <c r="CF10" s="188"/>
      <c r="CG10" s="493"/>
      <c r="CH10" s="188"/>
      <c r="CP10" s="148"/>
      <c r="CQ10" s="90"/>
      <c r="DJ10" s="148"/>
      <c r="DK10" s="90"/>
      <c r="DL10" s="148"/>
      <c r="DM10" s="90"/>
      <c r="DN10" s="148"/>
      <c r="DO10" s="90"/>
      <c r="DP10" s="87"/>
      <c r="DQ10" s="7"/>
      <c r="DR10" s="95"/>
      <c r="DS10" s="165"/>
      <c r="DT10" s="86"/>
      <c r="DU10" s="86"/>
      <c r="FN10" s="327"/>
      <c r="FO10" s="266"/>
      <c r="FP10" s="327"/>
      <c r="FQ10" s="271"/>
      <c r="FR10" s="86"/>
      <c r="FS10" s="86"/>
      <c r="FT10" s="327"/>
      <c r="FU10" s="266"/>
      <c r="FV10" s="270"/>
      <c r="FW10" s="271"/>
      <c r="GJ10" s="398" t="s">
        <v>31</v>
      </c>
      <c r="GK10" s="376">
        <v>4.797999999999985</v>
      </c>
      <c r="GL10" s="372" t="s">
        <v>31</v>
      </c>
      <c r="GM10" s="401">
        <v>4.797999999999985</v>
      </c>
      <c r="GN10" s="8"/>
      <c r="GO10" s="144"/>
      <c r="GP10" s="390" t="s">
        <v>65</v>
      </c>
      <c r="GQ10" s="280">
        <v>4.77</v>
      </c>
      <c r="GR10" s="391" t="s">
        <v>31</v>
      </c>
      <c r="GS10" s="407">
        <v>4.847999999999996</v>
      </c>
      <c r="GT10" s="390" t="s">
        <v>58</v>
      </c>
      <c r="GU10" s="280">
        <v>4.933</v>
      </c>
      <c r="GV10" s="390" t="s">
        <v>31</v>
      </c>
      <c r="GW10" s="280">
        <v>5.078999999999991</v>
      </c>
      <c r="GX10" s="390" t="s">
        <v>31</v>
      </c>
      <c r="GY10" s="280">
        <v>5.214999999999958</v>
      </c>
      <c r="GZ10" s="391" t="s">
        <v>31</v>
      </c>
      <c r="HA10" s="535">
        <v>5.588000000000005</v>
      </c>
      <c r="HD10" s="561" t="s">
        <v>104</v>
      </c>
      <c r="HE10" s="144">
        <v>4.28</v>
      </c>
      <c r="HF10" s="76"/>
      <c r="HG10" s="149"/>
      <c r="HH10" s="8" t="s">
        <v>105</v>
      </c>
      <c r="HI10" s="149">
        <v>4.558</v>
      </c>
      <c r="HJ10" s="76"/>
      <c r="HK10" s="144"/>
      <c r="HL10" s="95"/>
      <c r="HM10" s="96"/>
      <c r="HN10" s="95"/>
      <c r="HO10" s="96"/>
      <c r="HP10" s="375" t="s">
        <v>31</v>
      </c>
      <c r="HQ10" s="376">
        <v>5.67799999999998</v>
      </c>
      <c r="HR10" s="373" t="s">
        <v>31</v>
      </c>
      <c r="HS10" s="374">
        <v>5.67799999999998</v>
      </c>
      <c r="HT10" s="87"/>
      <c r="HV10" s="159"/>
      <c r="HW10" s="110"/>
      <c r="HX10" s="110"/>
      <c r="HY10" s="110"/>
      <c r="HZ10" s="110"/>
      <c r="IA10" s="110" t="s">
        <v>212</v>
      </c>
      <c r="IB10" s="110"/>
      <c r="IC10" s="110"/>
      <c r="ID10" s="110"/>
      <c r="IE10" s="110"/>
      <c r="IF10" s="153"/>
    </row>
    <row r="11" spans="2:240" ht="21" customHeight="1" thickBot="1">
      <c r="B11" s="134"/>
      <c r="C11" s="160" t="s">
        <v>211</v>
      </c>
      <c r="D11" s="110"/>
      <c r="E11" s="110"/>
      <c r="F11" s="87"/>
      <c r="G11" s="78" t="s">
        <v>35</v>
      </c>
      <c r="H11" s="110"/>
      <c r="I11" s="98"/>
      <c r="J11" s="161" t="s">
        <v>36</v>
      </c>
      <c r="K11" s="162">
        <v>30</v>
      </c>
      <c r="L11" s="136"/>
      <c r="M11" s="116"/>
      <c r="N11" s="81"/>
      <c r="O11" s="164"/>
      <c r="P11" s="479"/>
      <c r="Q11" s="480"/>
      <c r="R11" s="83"/>
      <c r="S11" s="82"/>
      <c r="T11" s="479"/>
      <c r="U11" s="480"/>
      <c r="V11" s="83"/>
      <c r="W11" s="163"/>
      <c r="X11" s="83"/>
      <c r="Y11" s="163"/>
      <c r="Z11" s="83"/>
      <c r="AA11" s="163"/>
      <c r="AB11" s="83"/>
      <c r="AC11" s="501"/>
      <c r="AD11" s="80"/>
      <c r="AE11" s="95"/>
      <c r="AF11" s="387"/>
      <c r="AG11" s="377"/>
      <c r="AH11" s="378"/>
      <c r="AI11" s="377"/>
      <c r="AJ11" s="83"/>
      <c r="AK11" s="84"/>
      <c r="BJ11" s="95"/>
      <c r="BK11" s="142"/>
      <c r="BL11" s="85"/>
      <c r="BM11" s="89"/>
      <c r="BN11" s="95"/>
      <c r="BO11" s="165"/>
      <c r="BP11" s="95"/>
      <c r="BQ11" s="142"/>
      <c r="BR11" s="95"/>
      <c r="BS11" s="142"/>
      <c r="CP11" s="80"/>
      <c r="CQ11" s="95"/>
      <c r="DJ11" s="80"/>
      <c r="DK11" s="95"/>
      <c r="DL11" s="80"/>
      <c r="DM11" s="95"/>
      <c r="DN11" s="80"/>
      <c r="DO11" s="95"/>
      <c r="DP11" s="80"/>
      <c r="DQ11" s="95"/>
      <c r="DR11" s="95"/>
      <c r="DS11" s="165"/>
      <c r="DT11" s="86"/>
      <c r="DU11" s="86"/>
      <c r="FN11" s="80"/>
      <c r="FO11" s="80"/>
      <c r="FP11" s="80"/>
      <c r="FQ11" s="80"/>
      <c r="FR11" s="86"/>
      <c r="FS11" s="86"/>
      <c r="FT11" s="80"/>
      <c r="FU11" s="80"/>
      <c r="FV11" s="80"/>
      <c r="FW11" s="80"/>
      <c r="GJ11" s="387"/>
      <c r="GK11" s="377"/>
      <c r="GL11" s="378"/>
      <c r="GM11" s="330"/>
      <c r="GN11" s="83"/>
      <c r="GO11" s="164"/>
      <c r="GP11" s="378"/>
      <c r="GQ11" s="377"/>
      <c r="GR11" s="378"/>
      <c r="GS11" s="377"/>
      <c r="GT11" s="378"/>
      <c r="GU11" s="377"/>
      <c r="GV11" s="378"/>
      <c r="GW11" s="377"/>
      <c r="GX11" s="378"/>
      <c r="GY11" s="377"/>
      <c r="GZ11" s="83"/>
      <c r="HA11" s="84"/>
      <c r="HD11" s="81"/>
      <c r="HE11" s="82"/>
      <c r="HF11" s="99"/>
      <c r="HG11" s="166"/>
      <c r="HH11" s="99"/>
      <c r="HI11" s="166"/>
      <c r="HJ11" s="99"/>
      <c r="HK11" s="526"/>
      <c r="HL11" s="83"/>
      <c r="HM11" s="82"/>
      <c r="HN11" s="83"/>
      <c r="HO11" s="82"/>
      <c r="HP11" s="329"/>
      <c r="HQ11" s="377"/>
      <c r="HR11" s="378"/>
      <c r="HS11" s="379"/>
      <c r="HT11" s="87"/>
      <c r="HV11" s="134"/>
      <c r="HW11" s="160" t="s">
        <v>32</v>
      </c>
      <c r="HX11" s="110"/>
      <c r="HY11" s="110"/>
      <c r="HZ11" s="87"/>
      <c r="IA11" s="78" t="s">
        <v>33</v>
      </c>
      <c r="IB11" s="110"/>
      <c r="IC11" s="110"/>
      <c r="ID11" s="161" t="s">
        <v>34</v>
      </c>
      <c r="IE11" s="162">
        <v>90</v>
      </c>
      <c r="IF11" s="136"/>
    </row>
    <row r="12" spans="2:240" ht="21" customHeight="1" thickBo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9"/>
      <c r="M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R12" s="116"/>
      <c r="AS12" s="116"/>
      <c r="AZ12" s="86"/>
      <c r="BA12" s="86"/>
      <c r="BB12" s="86"/>
      <c r="BD12" s="86"/>
      <c r="BE12" s="86"/>
      <c r="BF12" s="86"/>
      <c r="CT12" s="106"/>
      <c r="EG12" s="170"/>
      <c r="EN12" s="191" t="s">
        <v>142</v>
      </c>
      <c r="GP12" s="197" t="s">
        <v>62</v>
      </c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V12" s="134"/>
      <c r="HW12" s="160" t="s">
        <v>211</v>
      </c>
      <c r="HX12" s="110"/>
      <c r="HY12" s="110"/>
      <c r="HZ12" s="87"/>
      <c r="IA12" s="78" t="s">
        <v>35</v>
      </c>
      <c r="IB12" s="110"/>
      <c r="IC12" s="98"/>
      <c r="ID12" s="161" t="s">
        <v>36</v>
      </c>
      <c r="IE12" s="162">
        <v>30</v>
      </c>
      <c r="IF12" s="136"/>
    </row>
    <row r="13" spans="2:240" ht="18" customHeight="1" thickBot="1" thickTop="1">
      <c r="B13" s="170"/>
      <c r="C13" s="80"/>
      <c r="D13" s="170"/>
      <c r="E13" s="80"/>
      <c r="F13" s="86"/>
      <c r="G13" s="86"/>
      <c r="H13" s="170"/>
      <c r="I13" s="80"/>
      <c r="J13" s="170"/>
      <c r="K13" s="27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BN13" s="171"/>
      <c r="CT13" s="107"/>
      <c r="EG13" s="270"/>
      <c r="EH13" s="170"/>
      <c r="EI13" s="80"/>
      <c r="EJ13" s="172"/>
      <c r="EK13" s="273"/>
      <c r="EL13" s="86"/>
      <c r="EM13" s="86"/>
      <c r="EN13" s="170"/>
      <c r="EO13" s="80"/>
      <c r="EP13" s="170"/>
      <c r="EQ13" s="272"/>
      <c r="ER13" s="95"/>
      <c r="ES13" s="165"/>
      <c r="HV13" s="167"/>
      <c r="HW13" s="168"/>
      <c r="HX13" s="168"/>
      <c r="HY13" s="168"/>
      <c r="HZ13" s="168"/>
      <c r="IA13" s="168"/>
      <c r="IB13" s="168"/>
      <c r="IC13" s="168"/>
      <c r="ID13" s="168"/>
      <c r="IE13" s="168"/>
      <c r="IF13" s="169"/>
    </row>
    <row r="14" spans="2:192" ht="18" customHeight="1" thickTop="1">
      <c r="B14" s="270"/>
      <c r="C14" s="266"/>
      <c r="D14" s="173"/>
      <c r="E14" s="271"/>
      <c r="F14" s="86"/>
      <c r="G14" s="86"/>
      <c r="H14" s="270"/>
      <c r="I14" s="266"/>
      <c r="J14" s="173"/>
      <c r="K14" s="271"/>
      <c r="BN14" s="113"/>
      <c r="BY14" s="150"/>
      <c r="CW14" s="14"/>
      <c r="CY14" s="114"/>
      <c r="DT14" s="106"/>
      <c r="DW14" s="103" t="s">
        <v>125</v>
      </c>
      <c r="EH14" s="270"/>
      <c r="EI14" s="266"/>
      <c r="EJ14" s="173"/>
      <c r="EK14" s="274"/>
      <c r="EO14" s="285"/>
      <c r="EP14" s="173"/>
      <c r="EQ14" s="271"/>
      <c r="GJ14" s="72"/>
    </row>
    <row r="15" spans="2:195" ht="18" customHeight="1">
      <c r="B15" s="80"/>
      <c r="C15" s="80"/>
      <c r="D15" s="80"/>
      <c r="E15" s="80"/>
      <c r="F15" s="86"/>
      <c r="G15" s="86"/>
      <c r="H15" s="80"/>
      <c r="I15" s="80"/>
      <c r="J15" s="80"/>
      <c r="K15" s="80"/>
      <c r="AW15" s="105"/>
      <c r="BI15" s="14"/>
      <c r="BN15" s="14"/>
      <c r="CW15" s="14"/>
      <c r="CY15" s="174"/>
      <c r="CZ15" s="14"/>
      <c r="DA15" s="14"/>
      <c r="DT15" s="107"/>
      <c r="EH15" s="80"/>
      <c r="EI15" s="80"/>
      <c r="EJ15" s="80"/>
      <c r="EK15" s="80"/>
      <c r="EM15" s="16"/>
      <c r="EO15" s="285"/>
      <c r="EP15" s="80"/>
      <c r="EQ15" s="80"/>
      <c r="GM15" s="550" t="s">
        <v>109</v>
      </c>
    </row>
    <row r="16" spans="62:147" ht="18" customHeight="1">
      <c r="BJ16" s="114"/>
      <c r="BN16" s="175"/>
      <c r="CJ16" s="176"/>
      <c r="CO16" s="6"/>
      <c r="CQ16" s="113"/>
      <c r="CR16" s="113"/>
      <c r="CU16" s="114"/>
      <c r="EH16" s="28"/>
      <c r="EI16" s="86"/>
      <c r="EJ16" s="86"/>
      <c r="EK16" s="86"/>
      <c r="EO16" s="86"/>
      <c r="EP16" s="86"/>
      <c r="EQ16" s="275"/>
    </row>
    <row r="17" spans="1:240" ht="18" customHeight="1">
      <c r="A17" s="13"/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R17" s="547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185"/>
      <c r="DV17" s="481"/>
      <c r="DW17" s="103" t="s">
        <v>54</v>
      </c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  <c r="FL17" s="481"/>
      <c r="FM17" s="481"/>
      <c r="FN17" s="481"/>
      <c r="FO17" s="481"/>
      <c r="FP17" s="481"/>
      <c r="FQ17" s="481"/>
      <c r="FR17" s="481"/>
      <c r="FS17" s="481"/>
      <c r="FT17" s="481"/>
      <c r="FU17" s="481"/>
      <c r="FV17" s="481"/>
      <c r="FW17" s="481"/>
      <c r="FX17" s="481"/>
      <c r="FY17" s="481"/>
      <c r="FZ17" s="481"/>
      <c r="GA17" s="481"/>
      <c r="GB17" s="481"/>
      <c r="GC17" s="481"/>
      <c r="GD17" s="481"/>
      <c r="GE17" s="481"/>
      <c r="GF17" s="481"/>
      <c r="GG17" s="481"/>
      <c r="GH17" s="481"/>
      <c r="GI17" s="481"/>
      <c r="GJ17" s="15"/>
      <c r="GL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481"/>
      <c r="HC17" s="481"/>
      <c r="HD17" s="481"/>
      <c r="HE17" s="481"/>
      <c r="HF17" s="481"/>
      <c r="HG17" s="481"/>
      <c r="HH17" s="481"/>
      <c r="HI17" s="481"/>
      <c r="HJ17" s="481"/>
      <c r="HK17" s="481"/>
      <c r="HL17" s="481"/>
      <c r="HM17" s="481"/>
      <c r="HN17" s="481"/>
      <c r="HO17" s="481"/>
      <c r="HP17" s="481"/>
      <c r="HQ17" s="481"/>
      <c r="HR17" s="481"/>
      <c r="HS17" s="481"/>
      <c r="HT17" s="481"/>
      <c r="HU17" s="481"/>
      <c r="HV17" s="481"/>
      <c r="HW17" s="481"/>
      <c r="HX17" s="481"/>
      <c r="HY17" s="481"/>
      <c r="HZ17" s="481"/>
      <c r="IA17" s="481"/>
      <c r="IB17" s="481"/>
      <c r="IC17" s="481"/>
      <c r="ID17" s="481"/>
      <c r="IE17" s="481"/>
      <c r="IF17" s="481"/>
    </row>
    <row r="18" spans="1:240" ht="18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5"/>
      <c r="AL18" s="13"/>
      <c r="AM18" s="13"/>
      <c r="AN18" s="103"/>
      <c r="AO18" s="13"/>
      <c r="AP18" s="13"/>
      <c r="AQ18" s="150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82"/>
      <c r="BI18" s="13"/>
      <c r="BJ18" s="13"/>
      <c r="BK18" s="13"/>
      <c r="BL18" s="13"/>
      <c r="BM18" s="13"/>
      <c r="BN18" s="13"/>
      <c r="BO18" s="15"/>
      <c r="BP18" s="13"/>
      <c r="BQ18" s="13"/>
      <c r="BR18" s="13"/>
      <c r="BS18" s="13"/>
      <c r="BT18" s="13"/>
      <c r="BU18" s="13"/>
      <c r="BY18" s="13"/>
      <c r="BZ18" s="13"/>
      <c r="CA18" s="13"/>
      <c r="CB18" s="13"/>
      <c r="CC18" s="483"/>
      <c r="CD18" s="13"/>
      <c r="CE18" s="13"/>
      <c r="CF18" s="13"/>
      <c r="CG18" s="13"/>
      <c r="CH18" s="484"/>
      <c r="CI18" s="485"/>
      <c r="CJ18" s="13"/>
      <c r="CK18" s="13"/>
      <c r="CL18" s="13"/>
      <c r="CM18" s="486"/>
      <c r="CN18" s="13"/>
      <c r="CO18" s="13"/>
      <c r="CP18" s="13"/>
      <c r="CQ18" s="487"/>
      <c r="CR18" s="107"/>
      <c r="CS18" s="13"/>
      <c r="CT18" s="15"/>
      <c r="CU18" s="15"/>
      <c r="CV18" s="15"/>
      <c r="CW18" s="13"/>
      <c r="CX18" s="13"/>
      <c r="CY18" s="483"/>
      <c r="CZ18" s="13"/>
      <c r="DA18" s="13"/>
      <c r="DB18" s="13"/>
      <c r="DC18" s="13"/>
      <c r="DD18" s="13"/>
      <c r="DE18" s="13"/>
      <c r="DF18" s="13"/>
      <c r="DG18" s="13"/>
      <c r="DH18" s="13"/>
      <c r="DI18" s="487"/>
      <c r="DJ18" s="488"/>
      <c r="DK18" s="13"/>
      <c r="DL18" s="13"/>
      <c r="DM18" s="472"/>
      <c r="DN18" s="13"/>
      <c r="DO18" s="13"/>
      <c r="DP18" s="13"/>
      <c r="DQ18" s="13"/>
      <c r="DR18" s="13"/>
      <c r="DS18" s="13"/>
      <c r="DT18" s="106"/>
      <c r="DU18" s="13"/>
      <c r="DV18" s="13"/>
      <c r="DW18" s="489"/>
      <c r="DX18" s="13"/>
      <c r="DY18" s="13"/>
      <c r="DZ18" s="13"/>
      <c r="EA18" s="13"/>
      <c r="EB18" s="13"/>
      <c r="EC18" s="13"/>
      <c r="ED18" s="13"/>
      <c r="EE18" s="13"/>
      <c r="EF18" s="13"/>
      <c r="EG18" s="15"/>
      <c r="EH18" s="90"/>
      <c r="EI18" s="90"/>
      <c r="EJ18" s="90"/>
      <c r="EK18" s="90"/>
      <c r="EM18" s="16"/>
      <c r="EO18" s="90"/>
      <c r="EP18" s="90"/>
      <c r="EQ18" s="90"/>
      <c r="ER18" s="15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S18" s="481"/>
      <c r="FV18" s="481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</row>
    <row r="19" spans="5:198" ht="18" customHeight="1">
      <c r="E19" s="287" t="s">
        <v>127</v>
      </c>
      <c r="Q19" s="103"/>
      <c r="S19" s="181"/>
      <c r="AC19" s="103"/>
      <c r="AQ19" s="188"/>
      <c r="AR19" s="188"/>
      <c r="BH19" s="14"/>
      <c r="BY19" s="14"/>
      <c r="CF19" s="14"/>
      <c r="CG19" s="14"/>
      <c r="CH19" s="14"/>
      <c r="CR19" s="108"/>
      <c r="CV19" s="14"/>
      <c r="DA19" s="14"/>
      <c r="DI19" s="14"/>
      <c r="DM19" s="14"/>
      <c r="DS19" s="14"/>
      <c r="EH19" s="90"/>
      <c r="EI19" s="90"/>
      <c r="EJ19" s="90"/>
      <c r="EK19" s="90"/>
      <c r="EO19" s="90"/>
      <c r="EP19" s="90"/>
      <c r="EQ19" s="90"/>
      <c r="GN19" s="287" t="s">
        <v>110</v>
      </c>
      <c r="GP19" s="352" t="s">
        <v>63</v>
      </c>
    </row>
    <row r="20" spans="12:184" ht="18" customHeight="1">
      <c r="L20" s="106"/>
      <c r="N20" s="106"/>
      <c r="X20" s="180"/>
      <c r="AK20" s="552" t="s">
        <v>173</v>
      </c>
      <c r="AL20" s="287"/>
      <c r="AW20" s="13"/>
      <c r="AX20" s="13"/>
      <c r="AY20" s="13"/>
      <c r="AZ20" s="13"/>
      <c r="BA20" s="13"/>
      <c r="BB20" s="13"/>
      <c r="BC20" s="106"/>
      <c r="CE20" s="114"/>
      <c r="CF20" s="175"/>
      <c r="CH20" s="14"/>
      <c r="CI20" s="14"/>
      <c r="CJ20" s="14"/>
      <c r="CN20" s="180"/>
      <c r="CO20" s="180"/>
      <c r="CT20" s="14"/>
      <c r="CU20" s="14"/>
      <c r="CV20" s="14"/>
      <c r="DD20" s="14"/>
      <c r="DM20" s="16"/>
      <c r="EA20" s="72"/>
      <c r="EF20" s="14"/>
      <c r="EH20" s="86"/>
      <c r="EI20" s="86"/>
      <c r="EJ20" s="86"/>
      <c r="EK20" s="86"/>
      <c r="EL20" s="86"/>
      <c r="EM20" s="182"/>
      <c r="EN20" s="86"/>
      <c r="EO20" s="276"/>
      <c r="EP20" s="86"/>
      <c r="EQ20" s="86"/>
      <c r="FW20" s="102" t="s">
        <v>105</v>
      </c>
      <c r="GB20" s="179">
        <v>9</v>
      </c>
    </row>
    <row r="21" spans="2:207" ht="18" customHeight="1">
      <c r="B21" s="15"/>
      <c r="O21" s="103"/>
      <c r="X21" s="14"/>
      <c r="AW21" s="28"/>
      <c r="AX21" s="28"/>
      <c r="AY21" s="28"/>
      <c r="AZ21" s="28"/>
      <c r="BA21" s="28"/>
      <c r="BB21" s="106"/>
      <c r="BC21" s="107"/>
      <c r="CH21" s="14"/>
      <c r="CI21" s="14"/>
      <c r="CK21" s="103"/>
      <c r="CM21" s="102"/>
      <c r="CN21" s="14"/>
      <c r="CO21" s="14"/>
      <c r="CX21" s="171" t="s">
        <v>50</v>
      </c>
      <c r="DE21" s="14"/>
      <c r="DM21" s="16"/>
      <c r="DN21" s="179">
        <v>7</v>
      </c>
      <c r="EA21" s="14"/>
      <c r="ED21" s="176"/>
      <c r="EE21" s="14"/>
      <c r="EH21" s="86"/>
      <c r="EI21" s="86"/>
      <c r="EJ21" s="86"/>
      <c r="EK21" s="86"/>
      <c r="EL21" s="86"/>
      <c r="EM21" s="182"/>
      <c r="EN21" s="86"/>
      <c r="EO21" s="86"/>
      <c r="EP21" s="86"/>
      <c r="EQ21" s="86"/>
      <c r="FX21" s="481"/>
      <c r="GA21" s="481"/>
      <c r="GB21" s="481"/>
      <c r="GY21" s="193" t="s">
        <v>140</v>
      </c>
    </row>
    <row r="22" spans="9:239" ht="18" customHeight="1">
      <c r="I22" s="550"/>
      <c r="AB22" s="195" t="s">
        <v>95</v>
      </c>
      <c r="AC22" s="103"/>
      <c r="AH22" s="14"/>
      <c r="AL22" s="103" t="s">
        <v>117</v>
      </c>
      <c r="AW22" s="28"/>
      <c r="AX22" s="195" t="s">
        <v>95</v>
      </c>
      <c r="AY22" s="160"/>
      <c r="AZ22" s="288"/>
      <c r="BA22" s="28"/>
      <c r="BB22" s="289"/>
      <c r="BK22" s="185" t="s">
        <v>112</v>
      </c>
      <c r="BL22" s="14"/>
      <c r="BM22" s="103" t="s">
        <v>119</v>
      </c>
      <c r="BT22" s="195" t="s">
        <v>95</v>
      </c>
      <c r="CC22" s="103" t="s">
        <v>111</v>
      </c>
      <c r="CE22" s="103" t="s">
        <v>121</v>
      </c>
      <c r="CJ22" s="14"/>
      <c r="CT22" s="183"/>
      <c r="DE22" s="185"/>
      <c r="DM22" s="14"/>
      <c r="DN22" s="14"/>
      <c r="DT22" s="103" t="s">
        <v>52</v>
      </c>
      <c r="EC22" s="14"/>
      <c r="EH22" s="86"/>
      <c r="EI22" s="86"/>
      <c r="EJ22" s="86"/>
      <c r="EK22" s="28"/>
      <c r="EL22" s="86"/>
      <c r="EM22" s="182"/>
      <c r="EN22" s="86"/>
      <c r="EO22" s="86"/>
      <c r="EP22" s="86"/>
      <c r="EQ22" s="86"/>
      <c r="ES22" s="195"/>
      <c r="GL22" s="174" t="s">
        <v>65</v>
      </c>
      <c r="HI22" s="190" t="s">
        <v>56</v>
      </c>
      <c r="HR22" s="174" t="s">
        <v>57</v>
      </c>
      <c r="IB22" s="197" t="s">
        <v>106</v>
      </c>
      <c r="IE22" s="177" t="s">
        <v>88</v>
      </c>
    </row>
    <row r="23" spans="2:225" ht="18" customHeight="1">
      <c r="B23" s="188"/>
      <c r="C23" s="188"/>
      <c r="O23" s="180">
        <v>501</v>
      </c>
      <c r="T23" s="184"/>
      <c r="AB23" s="195" t="s">
        <v>96</v>
      </c>
      <c r="AE23" s="14"/>
      <c r="AM23" s="103" t="s">
        <v>115</v>
      </c>
      <c r="AV23" s="185"/>
      <c r="AW23" s="28"/>
      <c r="AX23" s="195" t="s">
        <v>96</v>
      </c>
      <c r="AY23" s="7"/>
      <c r="AZ23" s="290"/>
      <c r="BA23" s="28"/>
      <c r="BB23" s="13"/>
      <c r="BC23" s="14"/>
      <c r="BE23" s="14"/>
      <c r="BT23" s="195" t="s">
        <v>96</v>
      </c>
      <c r="CI23" s="189"/>
      <c r="CL23" s="14"/>
      <c r="CM23" s="179">
        <v>1</v>
      </c>
      <c r="CX23" s="179">
        <v>4</v>
      </c>
      <c r="CY23" s="14"/>
      <c r="DC23" s="179"/>
      <c r="DE23" s="174"/>
      <c r="DJ23" s="179">
        <v>6</v>
      </c>
      <c r="DM23" s="14"/>
      <c r="DP23" s="108"/>
      <c r="DT23" s="14"/>
      <c r="EA23" s="16"/>
      <c r="EC23" s="14"/>
      <c r="EH23" s="86"/>
      <c r="EI23" s="86"/>
      <c r="EJ23" s="86"/>
      <c r="EK23" s="86"/>
      <c r="EO23" s="86"/>
      <c r="EP23" s="86"/>
      <c r="EQ23" s="86"/>
      <c r="ER23" s="186"/>
      <c r="ES23" s="195"/>
      <c r="ET23" s="95"/>
      <c r="FW23" s="102" t="s">
        <v>103</v>
      </c>
      <c r="GF23" s="179">
        <v>10</v>
      </c>
      <c r="GG23" s="179">
        <v>12</v>
      </c>
      <c r="GY23" s="179">
        <v>21</v>
      </c>
      <c r="HE23" s="174" t="s">
        <v>59</v>
      </c>
      <c r="HJ23" s="179">
        <v>22</v>
      </c>
      <c r="HQ23" s="179">
        <v>24</v>
      </c>
    </row>
    <row r="24" spans="2:240" ht="18" customHeight="1">
      <c r="B24" s="72"/>
      <c r="E24" s="107"/>
      <c r="K24" s="288"/>
      <c r="N24" s="14"/>
      <c r="O24" s="14"/>
      <c r="W24" s="288"/>
      <c r="AB24" s="14"/>
      <c r="AG24" s="188"/>
      <c r="AI24" s="14"/>
      <c r="AL24" s="288"/>
      <c r="AM24" s="104"/>
      <c r="AW24" s="288"/>
      <c r="AX24" s="14"/>
      <c r="AY24" s="13"/>
      <c r="AZ24" s="13"/>
      <c r="BA24" s="15"/>
      <c r="BB24" s="13"/>
      <c r="BD24" s="179"/>
      <c r="BE24" s="288"/>
      <c r="BG24" s="179"/>
      <c r="BT24" s="14"/>
      <c r="BW24" s="288"/>
      <c r="CK24" s="14"/>
      <c r="CM24" s="14"/>
      <c r="CX24" s="14"/>
      <c r="DC24" s="14"/>
      <c r="DJ24" s="14"/>
      <c r="DM24" s="14"/>
      <c r="DR24" s="179"/>
      <c r="DX24" s="105"/>
      <c r="EC24" s="14"/>
      <c r="EG24" s="14"/>
      <c r="EH24" s="14"/>
      <c r="EK24" s="14"/>
      <c r="EM24" s="16"/>
      <c r="ER24" s="14"/>
      <c r="GF24" s="14"/>
      <c r="GG24" s="14"/>
      <c r="GY24" s="14"/>
      <c r="HQ24" s="14"/>
      <c r="IF24" s="201">
        <v>18</v>
      </c>
    </row>
    <row r="25" spans="8:240" ht="18" customHeight="1">
      <c r="H25" s="547" t="s">
        <v>77</v>
      </c>
      <c r="AB25" s="180"/>
      <c r="AG25" s="188"/>
      <c r="AL25" s="102" t="s">
        <v>118</v>
      </c>
      <c r="AM25" s="104"/>
      <c r="AY25" s="13"/>
      <c r="AZ25" s="13"/>
      <c r="BA25" s="15"/>
      <c r="BB25" s="13"/>
      <c r="BD25" s="14"/>
      <c r="BG25" s="14"/>
      <c r="BK25" s="113"/>
      <c r="CQ25" s="14"/>
      <c r="CR25" s="14"/>
      <c r="CS25" s="14"/>
      <c r="CY25" s="190" t="s">
        <v>51</v>
      </c>
      <c r="DM25" s="14"/>
      <c r="DR25" s="14"/>
      <c r="DT25" s="103" t="s">
        <v>53</v>
      </c>
      <c r="DW25" s="14"/>
      <c r="EA25" s="14"/>
      <c r="EB25" s="188"/>
      <c r="EF25" s="14"/>
      <c r="EG25" s="14"/>
      <c r="EK25" s="14"/>
      <c r="EM25" s="181"/>
      <c r="EN25" s="14"/>
      <c r="EO25" s="158"/>
      <c r="GY25" s="193" t="s">
        <v>141</v>
      </c>
      <c r="HR25" s="174" t="s">
        <v>108</v>
      </c>
      <c r="IF25" s="201"/>
    </row>
    <row r="26" spans="7:240" ht="18" customHeight="1">
      <c r="G26" s="150"/>
      <c r="T26" s="108"/>
      <c r="Z26" s="113"/>
      <c r="AB26" s="14"/>
      <c r="AD26" s="113"/>
      <c r="AM26" s="104"/>
      <c r="AZ26" s="191"/>
      <c r="BH26" s="14"/>
      <c r="BQ26" s="14"/>
      <c r="CD26" s="334"/>
      <c r="CM26" s="107" t="s">
        <v>48</v>
      </c>
      <c r="CV26" s="102"/>
      <c r="DG26" s="14"/>
      <c r="DJ26" s="108" t="s">
        <v>70</v>
      </c>
      <c r="DM26" s="114"/>
      <c r="DN26" s="190"/>
      <c r="DQ26" s="189"/>
      <c r="DS26" s="171"/>
      <c r="EA26" s="14"/>
      <c r="EB26" s="293"/>
      <c r="EN26" s="192"/>
      <c r="FY26" s="183" t="s">
        <v>101</v>
      </c>
      <c r="GT26" s="108" t="s">
        <v>60</v>
      </c>
      <c r="HF26" s="102" t="s">
        <v>99</v>
      </c>
      <c r="IF26" s="201"/>
    </row>
    <row r="27" spans="2:240" ht="18" customHeight="1">
      <c r="B27" s="15"/>
      <c r="D27" s="188"/>
      <c r="E27" s="188"/>
      <c r="G27" s="188"/>
      <c r="H27" s="188"/>
      <c r="I27" s="188"/>
      <c r="K27" s="288"/>
      <c r="M27" s="16"/>
      <c r="N27" s="14"/>
      <c r="O27" s="188"/>
      <c r="P27" s="14"/>
      <c r="Q27" s="188"/>
      <c r="S27" s="188"/>
      <c r="T27" s="188"/>
      <c r="U27" s="188"/>
      <c r="V27" s="188"/>
      <c r="W27" s="288"/>
      <c r="Z27" s="16"/>
      <c r="AB27" s="14"/>
      <c r="AD27" s="16"/>
      <c r="AG27" s="188"/>
      <c r="AH27" s="188"/>
      <c r="AI27" s="188"/>
      <c r="AJ27" s="188"/>
      <c r="AK27" s="308"/>
      <c r="AL27" s="288"/>
      <c r="AM27" s="104"/>
      <c r="AQ27" s="188"/>
      <c r="AV27" s="188"/>
      <c r="AW27" s="288"/>
      <c r="AX27" s="14"/>
      <c r="AY27" s="188"/>
      <c r="AZ27" s="188"/>
      <c r="BA27" s="16"/>
      <c r="BB27" s="188"/>
      <c r="BD27" s="318"/>
      <c r="BE27" s="288"/>
      <c r="BF27" s="188"/>
      <c r="BG27" s="188"/>
      <c r="BH27" s="188"/>
      <c r="BN27" s="188"/>
      <c r="BO27" s="16"/>
      <c r="BP27" s="188"/>
      <c r="BQ27" s="188"/>
      <c r="BR27" s="188"/>
      <c r="BS27" s="188"/>
      <c r="BT27" s="14"/>
      <c r="BW27" s="288"/>
      <c r="BY27" s="188"/>
      <c r="CD27" s="335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4"/>
      <c r="CS27" s="14"/>
      <c r="CT27" s="16"/>
      <c r="CU27" s="188"/>
      <c r="CV27" s="188"/>
      <c r="CW27" s="188"/>
      <c r="CX27" s="188"/>
      <c r="CY27" s="188"/>
      <c r="CZ27" s="188"/>
      <c r="DA27" s="16"/>
      <c r="DB27" s="188"/>
      <c r="DC27" s="188"/>
      <c r="DD27" s="312"/>
      <c r="DE27" s="188"/>
      <c r="DF27" s="188"/>
      <c r="DG27" s="312"/>
      <c r="DH27" s="188"/>
      <c r="DI27" s="188"/>
      <c r="DJ27" s="14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79"/>
      <c r="EA27" s="14"/>
      <c r="EB27" s="293"/>
      <c r="EC27" s="114"/>
      <c r="ED27" s="14"/>
      <c r="EM27" s="16"/>
      <c r="GH27" s="14"/>
      <c r="GM27" s="14"/>
      <c r="GN27" s="14"/>
      <c r="GP27" s="14"/>
      <c r="GS27" s="14"/>
      <c r="HP27" s="14"/>
      <c r="IE27" s="72"/>
      <c r="IF27" s="201"/>
    </row>
    <row r="28" spans="2:224" ht="18" customHeight="1">
      <c r="B28" s="196"/>
      <c r="H28" s="287" t="s">
        <v>78</v>
      </c>
      <c r="J28" s="14"/>
      <c r="P28" s="192">
        <v>502</v>
      </c>
      <c r="U28" s="195"/>
      <c r="Z28" s="185"/>
      <c r="AB28" s="195" t="s">
        <v>175</v>
      </c>
      <c r="AD28" s="179"/>
      <c r="AK28" s="14"/>
      <c r="AL28" s="102"/>
      <c r="AW28" s="189"/>
      <c r="AX28" s="195" t="s">
        <v>177</v>
      </c>
      <c r="BR28" s="14"/>
      <c r="BS28" s="14"/>
      <c r="BT28" s="195" t="s">
        <v>178</v>
      </c>
      <c r="BZ28" s="14"/>
      <c r="CO28" s="291"/>
      <c r="CP28" s="185"/>
      <c r="CR28" s="179">
        <v>2</v>
      </c>
      <c r="CS28" s="179">
        <v>3</v>
      </c>
      <c r="DD28" s="14"/>
      <c r="DE28" s="14"/>
      <c r="DF28" s="14"/>
      <c r="DG28" s="14"/>
      <c r="DJ28" s="179">
        <v>5</v>
      </c>
      <c r="DK28" s="14"/>
      <c r="DL28" s="188"/>
      <c r="DM28" s="312"/>
      <c r="DN28" s="16"/>
      <c r="DO28" s="188"/>
      <c r="DP28" s="188"/>
      <c r="DQ28" s="16"/>
      <c r="DR28" s="16"/>
      <c r="DS28" s="188"/>
      <c r="DT28" s="16"/>
      <c r="DU28" s="16"/>
      <c r="DV28" s="188"/>
      <c r="DW28" s="14"/>
      <c r="EB28" s="293"/>
      <c r="GG28" s="171" t="s">
        <v>67</v>
      </c>
      <c r="GH28" s="179">
        <v>13</v>
      </c>
      <c r="GM28" s="179">
        <v>15</v>
      </c>
      <c r="GN28" s="179">
        <v>16</v>
      </c>
      <c r="GP28" s="179"/>
      <c r="GS28" s="179">
        <v>18</v>
      </c>
      <c r="GV28" s="174" t="s">
        <v>61</v>
      </c>
      <c r="HP28" s="179">
        <v>23</v>
      </c>
    </row>
    <row r="29" spans="10:239" ht="18" customHeight="1">
      <c r="J29" s="192"/>
      <c r="K29" s="14"/>
      <c r="M29" s="14"/>
      <c r="N29" s="14"/>
      <c r="O29" s="14"/>
      <c r="Q29" s="16"/>
      <c r="T29" s="108"/>
      <c r="U29" s="195"/>
      <c r="AB29" s="195" t="s">
        <v>174</v>
      </c>
      <c r="AC29" s="14"/>
      <c r="AD29" s="14"/>
      <c r="AI29" s="16"/>
      <c r="AJ29" s="14"/>
      <c r="AM29" s="102" t="s">
        <v>116</v>
      </c>
      <c r="AX29" s="195" t="s">
        <v>176</v>
      </c>
      <c r="AY29" s="14"/>
      <c r="BK29" s="183" t="s">
        <v>113</v>
      </c>
      <c r="BM29" s="102" t="s">
        <v>120</v>
      </c>
      <c r="BQ29" s="14"/>
      <c r="BS29" s="14"/>
      <c r="BT29" s="195" t="s">
        <v>186</v>
      </c>
      <c r="CC29" s="102" t="s">
        <v>114</v>
      </c>
      <c r="CE29" s="102" t="s">
        <v>122</v>
      </c>
      <c r="CM29" s="114" t="s">
        <v>49</v>
      </c>
      <c r="CW29" s="14"/>
      <c r="CY29" s="14"/>
      <c r="DC29" s="16"/>
      <c r="DF29" s="14"/>
      <c r="DH29" s="14"/>
      <c r="DK29" s="179"/>
      <c r="DL29" s="16"/>
      <c r="DM29" s="16"/>
      <c r="DN29" s="312"/>
      <c r="DO29" s="188"/>
      <c r="DP29" s="16"/>
      <c r="DQ29" s="314"/>
      <c r="DR29" s="188"/>
      <c r="DT29" s="103" t="s">
        <v>55</v>
      </c>
      <c r="DU29" s="315"/>
      <c r="DV29" s="188"/>
      <c r="DY29" s="179"/>
      <c r="EB29" s="293"/>
      <c r="EE29" s="178"/>
      <c r="EI29" s="171"/>
      <c r="FB29" s="557" t="s">
        <v>200</v>
      </c>
      <c r="FY29" s="183" t="s">
        <v>102</v>
      </c>
      <c r="FZ29" s="179">
        <v>8</v>
      </c>
      <c r="HF29" s="200" t="s">
        <v>100</v>
      </c>
      <c r="IB29" s="352" t="s">
        <v>107</v>
      </c>
      <c r="IE29" s="196" t="s">
        <v>86</v>
      </c>
    </row>
    <row r="30" spans="2:221" ht="18" customHeight="1">
      <c r="B30" s="15"/>
      <c r="K30" s="192"/>
      <c r="N30" s="193"/>
      <c r="Y30" s="16"/>
      <c r="AF30" s="14"/>
      <c r="AG30" s="14"/>
      <c r="AI30" s="14"/>
      <c r="AJ30" s="14"/>
      <c r="AM30" s="185"/>
      <c r="AN30" s="107"/>
      <c r="AO30" s="16"/>
      <c r="AP30" s="188"/>
      <c r="AW30" s="188"/>
      <c r="AX30" s="188"/>
      <c r="AY30" s="192"/>
      <c r="AZ30" s="188"/>
      <c r="BC30" s="16"/>
      <c r="BE30" s="188"/>
      <c r="BF30" s="188"/>
      <c r="BG30" s="14"/>
      <c r="CA30" s="14"/>
      <c r="CT30" s="181"/>
      <c r="DC30" s="102"/>
      <c r="DJ30" s="108" t="s">
        <v>69</v>
      </c>
      <c r="DL30" s="188"/>
      <c r="DM30" s="188"/>
      <c r="DN30" s="316"/>
      <c r="DO30" s="188"/>
      <c r="DP30" s="188"/>
      <c r="DQ30" s="188"/>
      <c r="DR30" s="16"/>
      <c r="DS30" s="188"/>
      <c r="DT30" s="16"/>
      <c r="DU30" s="188"/>
      <c r="DV30" s="188"/>
      <c r="DW30" s="188"/>
      <c r="DX30" s="188"/>
      <c r="DY30" s="188"/>
      <c r="DZ30" s="188"/>
      <c r="EA30" s="188"/>
      <c r="EB30" s="188"/>
      <c r="EG30" s="171"/>
      <c r="EI30" s="113"/>
      <c r="EJ30" s="113"/>
      <c r="ER30" s="14"/>
      <c r="FS30" s="481"/>
      <c r="FV30" s="481"/>
      <c r="FZ30" s="481"/>
      <c r="GP30" s="14"/>
      <c r="HM30" s="14"/>
    </row>
    <row r="31" spans="21:205" ht="18" customHeight="1">
      <c r="U31" s="179"/>
      <c r="V31" s="103"/>
      <c r="AK31" s="14"/>
      <c r="AP31" s="188"/>
      <c r="AQ31" s="14"/>
      <c r="AR31" s="188"/>
      <c r="AS31" s="188"/>
      <c r="AW31" s="102"/>
      <c r="AX31" s="188"/>
      <c r="AZ31" s="188"/>
      <c r="BA31" s="14"/>
      <c r="BC31" s="14"/>
      <c r="BF31" s="188"/>
      <c r="BG31" s="14"/>
      <c r="BI31" s="14"/>
      <c r="BK31" s="16"/>
      <c r="BP31" s="102"/>
      <c r="BS31" s="14"/>
      <c r="CA31" s="192"/>
      <c r="CT31" s="194"/>
      <c r="DD31" s="14"/>
      <c r="DE31" s="14"/>
      <c r="DM31" s="179"/>
      <c r="DO31" s="195"/>
      <c r="DT31" s="14"/>
      <c r="DW31" s="317"/>
      <c r="DY31" s="188"/>
      <c r="DZ31" s="188"/>
      <c r="EA31" s="188"/>
      <c r="EB31" s="188"/>
      <c r="EC31" s="188"/>
      <c r="ED31" s="188"/>
      <c r="EE31" s="311"/>
      <c r="EF31" s="188"/>
      <c r="EG31" s="188"/>
      <c r="EH31" s="16"/>
      <c r="EI31" s="16"/>
      <c r="EJ31" s="16"/>
      <c r="EK31" s="188"/>
      <c r="FZ31" s="179"/>
      <c r="GG31" s="175">
        <v>11</v>
      </c>
      <c r="GP31" s="175">
        <v>17</v>
      </c>
      <c r="GS31" s="175">
        <v>19</v>
      </c>
      <c r="GW31" s="171" t="s">
        <v>58</v>
      </c>
    </row>
    <row r="32" spans="1:235" ht="18" customHeight="1">
      <c r="A32" s="14"/>
      <c r="D32" s="197"/>
      <c r="E32" s="292" t="s">
        <v>128</v>
      </c>
      <c r="K32" s="14"/>
      <c r="L32" s="14"/>
      <c r="R32" s="14"/>
      <c r="S32" s="14"/>
      <c r="T32" s="14"/>
      <c r="U32" s="14"/>
      <c r="V32" s="14"/>
      <c r="Z32" s="185"/>
      <c r="AA32" s="14"/>
      <c r="AC32" s="14"/>
      <c r="AN32" s="14"/>
      <c r="AQ32" s="14"/>
      <c r="AR32" s="16"/>
      <c r="AS32" s="16"/>
      <c r="AW32" s="14"/>
      <c r="BA32" s="192"/>
      <c r="BE32" s="114"/>
      <c r="BM32" s="14"/>
      <c r="BQ32" s="16"/>
      <c r="BS32" s="14"/>
      <c r="BY32" s="189"/>
      <c r="CU32" s="171"/>
      <c r="DE32" s="179"/>
      <c r="DI32" s="185"/>
      <c r="DL32" s="14"/>
      <c r="DO32" s="195"/>
      <c r="DP32" s="14"/>
      <c r="DQ32" s="14"/>
      <c r="DR32" s="102"/>
      <c r="DT32" s="179"/>
      <c r="DZ32" s="188"/>
      <c r="EA32" s="188"/>
      <c r="EB32" s="16"/>
      <c r="EC32" s="16"/>
      <c r="ED32" s="188"/>
      <c r="EE32" s="312"/>
      <c r="EF32" s="188"/>
      <c r="EG32" s="313"/>
      <c r="EH32" s="188"/>
      <c r="EI32" s="313"/>
      <c r="EJ32" s="188"/>
      <c r="EK32" s="188"/>
      <c r="EP32" s="198"/>
      <c r="ER32" s="201"/>
      <c r="ET32" s="15"/>
      <c r="FY32" s="183" t="s">
        <v>104</v>
      </c>
      <c r="GL32" s="108"/>
      <c r="GM32" s="108" t="s">
        <v>64</v>
      </c>
      <c r="HY32" s="113">
        <v>25</v>
      </c>
      <c r="IA32" s="548">
        <v>413.957</v>
      </c>
    </row>
    <row r="33" spans="6:233" ht="18" customHeight="1">
      <c r="F33" s="179"/>
      <c r="T33" s="28"/>
      <c r="U33" s="288"/>
      <c r="V33" s="160"/>
      <c r="X33" s="28"/>
      <c r="AB33" s="107"/>
      <c r="AF33" s="14"/>
      <c r="AQ33" s="14"/>
      <c r="AR33" s="188"/>
      <c r="AU33" s="193"/>
      <c r="BE33" s="14"/>
      <c r="BF33" s="188"/>
      <c r="CK33" s="179"/>
      <c r="CO33" s="14"/>
      <c r="CU33" s="179"/>
      <c r="CV33" s="179"/>
      <c r="CY33" s="183"/>
      <c r="DD33" s="195"/>
      <c r="DE33" s="199"/>
      <c r="DO33" s="195"/>
      <c r="DU33" s="14"/>
      <c r="DZ33" s="188"/>
      <c r="EA33" s="188"/>
      <c r="EB33" s="188"/>
      <c r="EC33" s="188"/>
      <c r="ED33" s="188"/>
      <c r="EE33" s="16"/>
      <c r="EF33" s="188"/>
      <c r="EG33" s="188"/>
      <c r="EH33" s="188"/>
      <c r="EI33" s="188"/>
      <c r="EJ33" s="188"/>
      <c r="EK33" s="188"/>
      <c r="EM33" s="16"/>
      <c r="EO33" s="188"/>
      <c r="GL33" s="14"/>
      <c r="GS33" s="14"/>
      <c r="GW33" s="14"/>
      <c r="HM33" s="14"/>
      <c r="HY33" s="14"/>
    </row>
    <row r="34" spans="6:235" ht="18" customHeight="1">
      <c r="F34" s="14"/>
      <c r="I34" s="174"/>
      <c r="Q34" s="14"/>
      <c r="R34" s="14"/>
      <c r="AG34" s="107"/>
      <c r="AO34" s="14"/>
      <c r="AP34" s="14"/>
      <c r="AQ34" s="14"/>
      <c r="AR34" s="188"/>
      <c r="AS34" s="188"/>
      <c r="BE34" s="192"/>
      <c r="BF34" s="14"/>
      <c r="CA34" s="188"/>
      <c r="CI34" s="103"/>
      <c r="CK34" s="14"/>
      <c r="CO34" s="179"/>
      <c r="CU34" s="14"/>
      <c r="CV34" s="14"/>
      <c r="DD34" s="14"/>
      <c r="DE34" s="200"/>
      <c r="DM34" s="14"/>
      <c r="DP34" s="14"/>
      <c r="DZ34" s="16"/>
      <c r="EA34" s="16"/>
      <c r="EB34" s="188"/>
      <c r="EC34" s="188"/>
      <c r="ED34" s="188"/>
      <c r="EE34" s="188"/>
      <c r="EF34" s="16"/>
      <c r="EG34" s="188"/>
      <c r="EH34" s="16"/>
      <c r="EI34" s="16"/>
      <c r="EJ34" s="16"/>
      <c r="EK34" s="16"/>
      <c r="EM34" s="14"/>
      <c r="EO34" s="188"/>
      <c r="EP34" s="15"/>
      <c r="ER34" s="201"/>
      <c r="EZ34" s="581" t="s">
        <v>223</v>
      </c>
      <c r="GC34" s="584" t="s">
        <v>227</v>
      </c>
      <c r="GL34" s="175">
        <v>14</v>
      </c>
      <c r="GW34" s="175">
        <v>20</v>
      </c>
      <c r="IA34" s="202">
        <v>5.505</v>
      </c>
    </row>
    <row r="35" spans="6:193" ht="18" customHeight="1">
      <c r="F35" s="108"/>
      <c r="Q35" s="14"/>
      <c r="R35" s="14"/>
      <c r="S35" s="14"/>
      <c r="U35" s="14"/>
      <c r="V35" s="14"/>
      <c r="Y35" s="174"/>
      <c r="Z35" s="185"/>
      <c r="AB35" s="14"/>
      <c r="AC35" s="14"/>
      <c r="AH35" s="14"/>
      <c r="AI35" s="14"/>
      <c r="AL35" s="14"/>
      <c r="AP35" s="179"/>
      <c r="AQ35" s="14"/>
      <c r="AR35" s="16"/>
      <c r="AS35" s="14"/>
      <c r="BA35" s="16"/>
      <c r="BF35" s="192"/>
      <c r="BS35" s="14"/>
      <c r="BY35" s="188"/>
      <c r="CA35" s="16"/>
      <c r="CD35" s="336"/>
      <c r="CI35" s="171"/>
      <c r="CU35" s="179"/>
      <c r="CW35" s="190"/>
      <c r="DD35" s="195"/>
      <c r="DE35" s="14"/>
      <c r="DR35" s="102"/>
      <c r="DS35" s="14"/>
      <c r="DT35" s="14"/>
      <c r="DU35" s="14"/>
      <c r="DV35" s="14"/>
      <c r="DZ35" s="188"/>
      <c r="EA35" s="188"/>
      <c r="EB35" s="188"/>
      <c r="EC35" s="188"/>
      <c r="ED35" s="188"/>
      <c r="EE35" s="188"/>
      <c r="EF35" s="188"/>
      <c r="EG35" s="188"/>
      <c r="EH35" s="16"/>
      <c r="EI35" s="188"/>
      <c r="EJ35" s="188"/>
      <c r="EK35" s="188"/>
      <c r="ER35" s="201"/>
      <c r="ES35" s="72"/>
      <c r="FB35" s="557" t="s">
        <v>201</v>
      </c>
      <c r="FE35" s="578" t="s">
        <v>222</v>
      </c>
      <c r="GK35" s="190" t="s">
        <v>66</v>
      </c>
    </row>
    <row r="36" spans="2:189" ht="18" customHeight="1">
      <c r="B36" s="14"/>
      <c r="D36" s="177"/>
      <c r="L36" s="14"/>
      <c r="N36" s="14"/>
      <c r="R36" s="108"/>
      <c r="AO36" s="14"/>
      <c r="AQ36" s="103"/>
      <c r="AU36" s="188"/>
      <c r="AW36" s="185"/>
      <c r="BG36" s="14"/>
      <c r="BZ36" s="14"/>
      <c r="CE36" s="14"/>
      <c r="CF36" s="16"/>
      <c r="CG36" s="14"/>
      <c r="CK36" s="103"/>
      <c r="DD36" s="195"/>
      <c r="DE36" s="199"/>
      <c r="DZ36" s="188"/>
      <c r="EA36" s="188"/>
      <c r="EB36" s="188"/>
      <c r="EC36" s="188"/>
      <c r="ED36" s="188"/>
      <c r="EE36" s="16"/>
      <c r="EF36" s="188"/>
      <c r="EG36" s="188"/>
      <c r="EI36" s="14"/>
      <c r="EK36" s="188"/>
      <c r="EL36" s="179"/>
      <c r="EM36" s="14"/>
      <c r="EO36" s="188"/>
      <c r="EP36" s="188"/>
      <c r="EQ36" s="188"/>
      <c r="ER36" s="201"/>
      <c r="ES36" s="188"/>
      <c r="FE36" s="14"/>
      <c r="GG36" s="14"/>
    </row>
    <row r="37" spans="2:181" ht="18" customHeight="1">
      <c r="B37" s="195"/>
      <c r="L37" s="179"/>
      <c r="N37" s="179"/>
      <c r="P37" s="14"/>
      <c r="AA37" s="14"/>
      <c r="AB37" s="14"/>
      <c r="AC37" s="14"/>
      <c r="AF37" s="14"/>
      <c r="AR37" s="188"/>
      <c r="AS37" s="14"/>
      <c r="AU37" s="188"/>
      <c r="BG37" s="192"/>
      <c r="BP37" s="188"/>
      <c r="CA37" s="188"/>
      <c r="CC37" s="334"/>
      <c r="CI37" s="14"/>
      <c r="CP37" s="14"/>
      <c r="CR37" s="14"/>
      <c r="CS37" s="14"/>
      <c r="DD37" s="14"/>
      <c r="DE37" s="200"/>
      <c r="DH37" s="14"/>
      <c r="DM37" s="14"/>
      <c r="DO37" s="14"/>
      <c r="DP37" s="14"/>
      <c r="DQ37" s="14"/>
      <c r="DS37" s="14"/>
      <c r="DT37" s="14"/>
      <c r="DU37" s="447" t="s">
        <v>165</v>
      </c>
      <c r="DV37" s="14"/>
      <c r="DZ37" s="188"/>
      <c r="EB37" s="188"/>
      <c r="EC37" s="16"/>
      <c r="ED37" s="188"/>
      <c r="EE37" s="188"/>
      <c r="EF37" s="188"/>
      <c r="EG37" s="188"/>
      <c r="EH37" s="188"/>
      <c r="EI37" s="188"/>
      <c r="EJ37" s="188"/>
      <c r="EK37" s="188"/>
      <c r="EO37" s="188"/>
      <c r="EP37" s="308"/>
      <c r="EQ37" s="308"/>
      <c r="ER37" s="201"/>
      <c r="ES37" s="188"/>
      <c r="FY37" s="114" t="s">
        <v>68</v>
      </c>
    </row>
    <row r="38" spans="2:157" ht="18" customHeight="1">
      <c r="B38" s="195"/>
      <c r="D38" s="196"/>
      <c r="E38" s="183"/>
      <c r="P38" s="179"/>
      <c r="AE38" s="108"/>
      <c r="AJ38" s="179"/>
      <c r="AK38" s="14"/>
      <c r="AL38" s="14"/>
      <c r="AS38" s="179"/>
      <c r="AV38" s="14"/>
      <c r="BA38" s="14"/>
      <c r="BC38" s="16"/>
      <c r="BG38" s="16"/>
      <c r="BK38" s="179"/>
      <c r="CA38" s="14"/>
      <c r="CD38" s="337"/>
      <c r="CF38" s="14"/>
      <c r="CG38" s="14"/>
      <c r="CI38" s="179"/>
      <c r="CJ38" s="14"/>
      <c r="CM38" s="103"/>
      <c r="CP38" s="179"/>
      <c r="CR38" s="179"/>
      <c r="CS38" s="179"/>
      <c r="CW38" s="174"/>
      <c r="DD38" s="195"/>
      <c r="DE38" s="14"/>
      <c r="DF38" s="14"/>
      <c r="DG38" s="14"/>
      <c r="DH38" s="179"/>
      <c r="DM38" s="14"/>
      <c r="DN38" s="178">
        <v>0.949</v>
      </c>
      <c r="DO38" s="102"/>
      <c r="DS38" s="14"/>
      <c r="DT38" s="14"/>
      <c r="DU38" s="14"/>
      <c r="DY38" s="16"/>
      <c r="EK38" s="188"/>
      <c r="EM38" s="16"/>
      <c r="EO38" s="188"/>
      <c r="EP38" s="309"/>
      <c r="EQ38" s="188"/>
      <c r="ER38" s="310"/>
      <c r="ES38" s="188"/>
      <c r="EZ38" s="580" t="s">
        <v>224</v>
      </c>
      <c r="FA38" s="581" t="s">
        <v>225</v>
      </c>
    </row>
    <row r="39" spans="2:183" ht="18" customHeight="1">
      <c r="B39" s="14"/>
      <c r="AJ39" s="179"/>
      <c r="BA39" s="14"/>
      <c r="BK39" s="14"/>
      <c r="BT39" s="179"/>
      <c r="BY39" s="16"/>
      <c r="BZ39" s="183"/>
      <c r="DE39" s="14"/>
      <c r="DQ39" s="14"/>
      <c r="DR39" s="14"/>
      <c r="DT39" s="14"/>
      <c r="DU39" s="14"/>
      <c r="DW39" s="189"/>
      <c r="EK39" s="188"/>
      <c r="EO39" s="188"/>
      <c r="EP39" s="188"/>
      <c r="EQ39" s="188"/>
      <c r="ER39" s="188"/>
      <c r="ES39" s="188"/>
      <c r="EZ39" s="14"/>
      <c r="FM39" s="14"/>
      <c r="GA39" s="14"/>
    </row>
    <row r="40" spans="29:183" ht="18" customHeight="1">
      <c r="AC40" s="14"/>
      <c r="AD40" s="14"/>
      <c r="AG40" s="14"/>
      <c r="AN40" s="14"/>
      <c r="AO40" s="14"/>
      <c r="AR40" s="188"/>
      <c r="AS40" s="188"/>
      <c r="AT40" s="188"/>
      <c r="AV40" s="14"/>
      <c r="AW40" s="188"/>
      <c r="AX40" s="188"/>
      <c r="AZ40" s="188"/>
      <c r="BK40" s="179"/>
      <c r="BS40" s="189"/>
      <c r="BT40" s="14"/>
      <c r="CA40" s="14"/>
      <c r="CC40" s="338"/>
      <c r="CL40" s="188"/>
      <c r="CO40" s="185"/>
      <c r="CT40" s="6"/>
      <c r="CU40" s="14"/>
      <c r="CW40" s="14"/>
      <c r="CY40" s="14"/>
      <c r="DD40" s="187"/>
      <c r="DE40" s="175"/>
      <c r="DG40" s="492"/>
      <c r="DL40" s="14"/>
      <c r="DN40" s="551">
        <v>3.753</v>
      </c>
      <c r="DO40" s="14"/>
      <c r="DW40" s="108" t="s">
        <v>123</v>
      </c>
      <c r="DX40" s="582" t="s">
        <v>97</v>
      </c>
      <c r="EA40" s="175"/>
      <c r="EK40" s="188"/>
      <c r="EO40" s="188"/>
      <c r="EP40" s="188"/>
      <c r="EQ40" s="188"/>
      <c r="ER40" s="188"/>
      <c r="ES40" s="188"/>
      <c r="EZ40" s="14"/>
      <c r="FG40" s="202">
        <v>4.352</v>
      </c>
      <c r="GA40" s="176">
        <v>102</v>
      </c>
    </row>
    <row r="41" spans="9:169" ht="18" customHeight="1">
      <c r="I41" s="14"/>
      <c r="AC41" s="14"/>
      <c r="AD41" s="14"/>
      <c r="AH41" s="14"/>
      <c r="AJ41" s="14"/>
      <c r="AP41" s="14"/>
      <c r="AQ41" s="14"/>
      <c r="AR41" s="14"/>
      <c r="AS41" s="14"/>
      <c r="AV41" s="179"/>
      <c r="AW41" s="14"/>
      <c r="BK41" s="107"/>
      <c r="BN41" s="14"/>
      <c r="BR41" s="14"/>
      <c r="BS41" s="14"/>
      <c r="CA41" s="179"/>
      <c r="CH41" s="14"/>
      <c r="CI41" s="14"/>
      <c r="CM41" s="14"/>
      <c r="CR41" s="14"/>
      <c r="CW41" s="175"/>
      <c r="DF41" s="14"/>
      <c r="DL41" s="179"/>
      <c r="DM41" s="189"/>
      <c r="DN41" s="14"/>
      <c r="EK41" s="188"/>
      <c r="EO41" s="188"/>
      <c r="EP41" s="188"/>
      <c r="EQ41" s="188"/>
      <c r="ER41" s="188"/>
      <c r="ES41" s="188"/>
      <c r="EZ41" s="14"/>
      <c r="FM41" s="16"/>
    </row>
    <row r="42" spans="2:181" ht="18" customHeight="1">
      <c r="B42" s="15"/>
      <c r="AF42" s="14"/>
      <c r="AK42" s="14"/>
      <c r="AL42" s="14"/>
      <c r="AQ42" s="14"/>
      <c r="AR42" s="16"/>
      <c r="AY42" s="14"/>
      <c r="BQ42" s="14"/>
      <c r="BS42" s="14"/>
      <c r="BT42" s="14"/>
      <c r="BZ42" s="183"/>
      <c r="CA42" s="339"/>
      <c r="CH42" s="14"/>
      <c r="CK42" s="14"/>
      <c r="CT42" s="16"/>
      <c r="DK42" s="187" t="s">
        <v>179</v>
      </c>
      <c r="DL42" s="14"/>
      <c r="DM42" s="187"/>
      <c r="DU42" s="14"/>
      <c r="EZ42" s="579"/>
      <c r="FM42" s="14"/>
      <c r="FY42" s="14"/>
    </row>
    <row r="43" spans="9:181" ht="18" customHeight="1">
      <c r="I43" s="179"/>
      <c r="AC43" s="14"/>
      <c r="AD43" s="14"/>
      <c r="AG43" s="14"/>
      <c r="AH43" s="14"/>
      <c r="BA43" s="16"/>
      <c r="BG43" s="202"/>
      <c r="BQ43" s="179"/>
      <c r="BS43" s="179"/>
      <c r="BT43" s="179"/>
      <c r="CE43" s="179"/>
      <c r="CG43" s="14"/>
      <c r="CH43" s="179"/>
      <c r="CK43" s="179"/>
      <c r="CN43" s="102"/>
      <c r="CP43" s="190"/>
      <c r="DG43" s="183"/>
      <c r="DI43" s="102"/>
      <c r="DJ43" s="187" t="s">
        <v>180</v>
      </c>
      <c r="DL43" s="190"/>
      <c r="DU43" s="14"/>
      <c r="EL43" s="14"/>
      <c r="FG43" s="202">
        <v>4.352</v>
      </c>
      <c r="FY43" s="176">
        <v>101</v>
      </c>
    </row>
    <row r="44" spans="6:169" ht="18" customHeight="1">
      <c r="F44" s="203"/>
      <c r="I44" s="14"/>
      <c r="AI44" s="14"/>
      <c r="AY44" s="179"/>
      <c r="BK44" s="107"/>
      <c r="DE44" s="193"/>
      <c r="DI44" s="187" t="s">
        <v>181</v>
      </c>
      <c r="DQ44" s="447" t="s">
        <v>171</v>
      </c>
      <c r="EJ44" s="86"/>
      <c r="EK44" s="28"/>
      <c r="EL44" s="86"/>
      <c r="EM44" s="553"/>
      <c r="EN44" s="86"/>
      <c r="EO44" s="86"/>
      <c r="EP44" s="86"/>
      <c r="EY44" s="580"/>
      <c r="EZ44" s="14"/>
      <c r="FM44" s="14"/>
    </row>
    <row r="45" spans="19:169" ht="18" customHeight="1">
      <c r="S45" s="86"/>
      <c r="T45" s="86"/>
      <c r="U45" s="86"/>
      <c r="BJ45" s="86"/>
      <c r="BK45" s="86"/>
      <c r="BL45" s="86"/>
      <c r="BM45" s="86"/>
      <c r="BN45" s="86"/>
      <c r="BO45" s="86"/>
      <c r="BP45" s="86"/>
      <c r="BQ45" s="86"/>
      <c r="BR45" s="86"/>
      <c r="BT45" s="86"/>
      <c r="BU45" s="86"/>
      <c r="BY45" s="86"/>
      <c r="CB45" s="14"/>
      <c r="CG45" s="158"/>
      <c r="CN45" s="184"/>
      <c r="CO45" s="108"/>
      <c r="CP45" s="14"/>
      <c r="DG45" s="14"/>
      <c r="DH45" s="187" t="s">
        <v>182</v>
      </c>
      <c r="DQ45" s="171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554"/>
      <c r="EN45" s="86"/>
      <c r="EO45" s="86"/>
      <c r="EP45" s="86"/>
      <c r="EQ45" s="86"/>
      <c r="ER45" s="86"/>
      <c r="EY45" s="580"/>
      <c r="EZ45" s="14"/>
      <c r="FM45" s="14"/>
    </row>
    <row r="46" spans="25:163" ht="18" customHeight="1">
      <c r="Y46" s="86"/>
      <c r="Z46" s="86"/>
      <c r="AA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CB46" s="175"/>
      <c r="CG46" s="14"/>
      <c r="CH46" s="14"/>
      <c r="CI46" s="14"/>
      <c r="CU46" s="14"/>
      <c r="CV46" s="14"/>
      <c r="CW46" s="14"/>
      <c r="CZ46" s="101"/>
      <c r="DA46" s="6"/>
      <c r="DG46" s="187" t="s">
        <v>183</v>
      </c>
      <c r="DQ46" s="108" t="s">
        <v>172</v>
      </c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554"/>
      <c r="EN46" s="86"/>
      <c r="EO46" s="86"/>
      <c r="EP46" s="86"/>
      <c r="EQ46" s="292"/>
      <c r="ER46" s="86"/>
      <c r="EY46" s="580"/>
      <c r="EZ46" s="14"/>
      <c r="FG46" s="202">
        <v>4.352</v>
      </c>
    </row>
    <row r="47" spans="25:146" ht="18" customHeight="1">
      <c r="Y47" s="86"/>
      <c r="Z47" s="86"/>
      <c r="AA47" s="86"/>
      <c r="BI47" s="13"/>
      <c r="BR47" s="86"/>
      <c r="BS47" s="86"/>
      <c r="BT47" s="86"/>
      <c r="BU47" s="86"/>
      <c r="BV47" s="86"/>
      <c r="BW47" s="86"/>
      <c r="BX47" s="86"/>
      <c r="BY47" s="86"/>
      <c r="CL47" s="16"/>
      <c r="CM47" s="108"/>
      <c r="DF47" s="187" t="s">
        <v>184</v>
      </c>
      <c r="DG47" s="108"/>
      <c r="DS47" s="14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555" t="s">
        <v>194</v>
      </c>
      <c r="EN47" s="86"/>
      <c r="EO47" s="86"/>
      <c r="EP47" s="86"/>
    </row>
    <row r="48" spans="7:222" ht="21" customHeight="1">
      <c r="G48" s="7"/>
      <c r="M48" s="7"/>
      <c r="S48" s="73"/>
      <c r="T48" s="73"/>
      <c r="U48" s="7"/>
      <c r="V48" s="73"/>
      <c r="W48" s="73"/>
      <c r="X48" s="73"/>
      <c r="Y48" s="7"/>
      <c r="Z48" s="73"/>
      <c r="AA48" s="73"/>
      <c r="AK48" s="86"/>
      <c r="AL48" s="86"/>
      <c r="AM48" s="86"/>
      <c r="BI48" s="13"/>
      <c r="BR48" s="73"/>
      <c r="BS48" s="7"/>
      <c r="CS48" s="86"/>
      <c r="CT48" s="86"/>
      <c r="CU48" s="86"/>
      <c r="CV48" s="86"/>
      <c r="CW48" s="86"/>
      <c r="CX48" s="86"/>
      <c r="DE48" s="187" t="s">
        <v>185</v>
      </c>
      <c r="DG48" s="107"/>
      <c r="DR48" s="73"/>
      <c r="DS48" s="207"/>
      <c r="DT48" s="207"/>
      <c r="DU48" s="7"/>
      <c r="DV48" s="73"/>
      <c r="DW48" s="207"/>
      <c r="DX48" s="207"/>
      <c r="DY48" s="7"/>
      <c r="DZ48" s="73"/>
      <c r="EA48" s="73"/>
      <c r="EB48" s="73"/>
      <c r="EC48" s="7"/>
      <c r="ED48" s="73"/>
      <c r="EE48" s="73"/>
      <c r="EF48" s="73"/>
      <c r="EG48" s="7"/>
      <c r="EH48" s="73"/>
      <c r="EI48" s="73"/>
      <c r="EJ48" s="73"/>
      <c r="EK48" s="73"/>
      <c r="EL48" s="73"/>
      <c r="EM48" s="7"/>
      <c r="EN48" s="73"/>
      <c r="EO48" s="73"/>
      <c r="EP48" s="73"/>
      <c r="EQ48" s="73"/>
      <c r="ER48" s="73"/>
      <c r="HG48" s="7"/>
      <c r="HM48" s="73"/>
      <c r="HN48" s="73"/>
    </row>
    <row r="49" spans="7:240" ht="21" customHeight="1" thickBot="1">
      <c r="G49" s="87"/>
      <c r="U49" s="73"/>
      <c r="AM49" s="86"/>
      <c r="AO49" s="86"/>
      <c r="AP49" s="86"/>
      <c r="AQ49" s="86"/>
      <c r="AR49" s="86"/>
      <c r="AS49" s="86"/>
      <c r="AY49" s="86"/>
      <c r="BI49" s="13"/>
      <c r="CS49" s="86"/>
      <c r="CT49" s="86"/>
      <c r="CU49" s="86"/>
      <c r="CV49" s="86"/>
      <c r="CW49" s="86"/>
      <c r="CX49" s="86"/>
      <c r="CZ49" s="13"/>
      <c r="DA49" s="13"/>
      <c r="DB49" s="256"/>
      <c r="DC49" s="13"/>
      <c r="DD49" s="13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Y49" s="87"/>
      <c r="DZ49" s="87"/>
      <c r="EA49" s="87"/>
      <c r="EB49" s="87"/>
      <c r="EC49" s="87"/>
      <c r="ED49" s="87"/>
      <c r="EE49" s="73"/>
      <c r="EF49" s="87"/>
      <c r="EG49" s="87"/>
      <c r="EH49" s="87"/>
      <c r="EI49" s="73"/>
      <c r="EJ49" s="87"/>
      <c r="EK49" s="87"/>
      <c r="EM49" s="206" t="s">
        <v>22</v>
      </c>
      <c r="HD49" s="204" t="s">
        <v>11</v>
      </c>
      <c r="HE49" s="17" t="s">
        <v>25</v>
      </c>
      <c r="HF49" s="434" t="s">
        <v>28</v>
      </c>
      <c r="HG49" s="436"/>
      <c r="HH49" s="17" t="s">
        <v>11</v>
      </c>
      <c r="HI49" s="17" t="s">
        <v>25</v>
      </c>
      <c r="HJ49" s="434" t="s">
        <v>28</v>
      </c>
      <c r="HK49" s="445"/>
      <c r="HL49" s="17" t="s">
        <v>11</v>
      </c>
      <c r="HM49" s="17" t="s">
        <v>25</v>
      </c>
      <c r="HN49" s="434" t="s">
        <v>28</v>
      </c>
      <c r="HO49" s="445"/>
      <c r="HP49" s="17" t="s">
        <v>11</v>
      </c>
      <c r="HQ49" s="17" t="s">
        <v>25</v>
      </c>
      <c r="HR49" s="537" t="s">
        <v>28</v>
      </c>
      <c r="HV49" s="204" t="s">
        <v>11</v>
      </c>
      <c r="HW49" s="17" t="s">
        <v>25</v>
      </c>
      <c r="HX49" s="17" t="s">
        <v>26</v>
      </c>
      <c r="HY49" s="17" t="s">
        <v>27</v>
      </c>
      <c r="HZ49" s="434" t="s">
        <v>28</v>
      </c>
      <c r="IA49" s="436"/>
      <c r="IB49" s="17" t="s">
        <v>11</v>
      </c>
      <c r="IC49" s="17" t="s">
        <v>25</v>
      </c>
      <c r="ID49" s="17" t="s">
        <v>26</v>
      </c>
      <c r="IE49" s="17" t="s">
        <v>27</v>
      </c>
      <c r="IF49" s="205" t="s">
        <v>28</v>
      </c>
    </row>
    <row r="50" spans="2:240" ht="21" customHeight="1" thickBot="1" thickTop="1">
      <c r="B50" s="204" t="s">
        <v>11</v>
      </c>
      <c r="C50" s="17" t="s">
        <v>25</v>
      </c>
      <c r="D50" s="17" t="s">
        <v>26</v>
      </c>
      <c r="E50" s="17" t="s">
        <v>27</v>
      </c>
      <c r="F50" s="205" t="s">
        <v>28</v>
      </c>
      <c r="G50" s="7"/>
      <c r="H50" s="204" t="s">
        <v>11</v>
      </c>
      <c r="I50" s="17" t="s">
        <v>25</v>
      </c>
      <c r="J50" s="17" t="s">
        <v>26</v>
      </c>
      <c r="K50" s="17" t="s">
        <v>27</v>
      </c>
      <c r="L50" s="434" t="s">
        <v>28</v>
      </c>
      <c r="M50" s="436"/>
      <c r="N50" s="17" t="s">
        <v>11</v>
      </c>
      <c r="O50" s="17" t="s">
        <v>25</v>
      </c>
      <c r="P50" s="434" t="s">
        <v>28</v>
      </c>
      <c r="Q50" s="445"/>
      <c r="R50" s="17" t="s">
        <v>11</v>
      </c>
      <c r="S50" s="17" t="s">
        <v>25</v>
      </c>
      <c r="T50" s="537" t="s">
        <v>28</v>
      </c>
      <c r="U50" s="87"/>
      <c r="AM50" s="73"/>
      <c r="AO50" s="73"/>
      <c r="AP50" s="73"/>
      <c r="AQ50" s="73"/>
      <c r="AR50" s="73"/>
      <c r="AS50" s="7"/>
      <c r="AY50" s="7"/>
      <c r="BI50" s="13"/>
      <c r="CS50" s="86"/>
      <c r="CT50" s="86"/>
      <c r="CU50" s="73"/>
      <c r="CV50" s="73"/>
      <c r="CW50" s="73"/>
      <c r="CX50" s="73"/>
      <c r="CY50" s="73"/>
      <c r="CZ50" s="73"/>
      <c r="DA50" s="7"/>
      <c r="DB50" s="258"/>
      <c r="DC50" s="133"/>
      <c r="DD50" s="133"/>
      <c r="DE50" s="7"/>
      <c r="DF50" s="7"/>
      <c r="DG50" s="7"/>
      <c r="DY50" s="7"/>
      <c r="DZ50" s="7"/>
      <c r="EA50" s="7"/>
      <c r="EB50" s="7"/>
      <c r="EC50" s="7"/>
      <c r="ED50" s="7"/>
      <c r="EE50" s="7"/>
      <c r="EF50" s="7"/>
      <c r="EG50" s="87"/>
      <c r="EH50" s="7"/>
      <c r="EI50" s="7"/>
      <c r="EJ50" s="7"/>
      <c r="EK50" s="7"/>
      <c r="EM50" s="75" t="s">
        <v>23</v>
      </c>
      <c r="FL50" s="408" t="s">
        <v>11</v>
      </c>
      <c r="FM50" s="409" t="s">
        <v>25</v>
      </c>
      <c r="FN50" s="410" t="s">
        <v>26</v>
      </c>
      <c r="FO50" s="17" t="s">
        <v>27</v>
      </c>
      <c r="FP50" s="411" t="s">
        <v>28</v>
      </c>
      <c r="FQ50" s="541"/>
      <c r="FR50" s="541"/>
      <c r="FS50" s="412" t="s">
        <v>91</v>
      </c>
      <c r="FT50" s="412"/>
      <c r="FU50" s="541"/>
      <c r="FV50" s="542"/>
      <c r="HD50" s="451"/>
      <c r="HE50" s="2"/>
      <c r="HF50" s="2"/>
      <c r="HG50" s="2"/>
      <c r="HH50" s="1"/>
      <c r="HI50" s="2"/>
      <c r="HJ50" s="2"/>
      <c r="HK50" s="1" t="s">
        <v>195</v>
      </c>
      <c r="HL50" s="1"/>
      <c r="HM50" s="2"/>
      <c r="HN50" s="2"/>
      <c r="HO50" s="2"/>
      <c r="HP50" s="1"/>
      <c r="HQ50" s="2"/>
      <c r="HR50" s="3"/>
      <c r="HV50" s="5"/>
      <c r="HW50" s="2"/>
      <c r="HX50" s="1"/>
      <c r="HY50" s="2"/>
      <c r="HZ50" s="2"/>
      <c r="IA50" s="1" t="s">
        <v>195</v>
      </c>
      <c r="IB50" s="414"/>
      <c r="IC50" s="2"/>
      <c r="ID50" s="1"/>
      <c r="IE50" s="2"/>
      <c r="IF50" s="3"/>
    </row>
    <row r="51" spans="2:240" ht="21" customHeight="1" thickBot="1" thickTop="1">
      <c r="B51" s="5"/>
      <c r="C51" s="2"/>
      <c r="D51" s="1" t="s">
        <v>195</v>
      </c>
      <c r="E51" s="2"/>
      <c r="F51" s="3"/>
      <c r="G51" s="7"/>
      <c r="H51" s="5"/>
      <c r="I51" s="2"/>
      <c r="J51" s="1"/>
      <c r="K51" s="2"/>
      <c r="L51" s="2"/>
      <c r="M51" s="2"/>
      <c r="N51" s="1" t="s">
        <v>195</v>
      </c>
      <c r="O51" s="2"/>
      <c r="P51" s="2"/>
      <c r="Q51" s="2"/>
      <c r="R51" s="1"/>
      <c r="S51" s="2"/>
      <c r="T51" s="3"/>
      <c r="U51" s="7"/>
      <c r="AM51" s="87"/>
      <c r="AO51" s="262"/>
      <c r="AP51" s="262"/>
      <c r="AQ51" s="262"/>
      <c r="AR51" s="262"/>
      <c r="AS51" s="262"/>
      <c r="AY51" s="263"/>
      <c r="BI51" s="13"/>
      <c r="CS51" s="86"/>
      <c r="CT51" s="86"/>
      <c r="CU51" s="87"/>
      <c r="CV51" s="87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3"/>
      <c r="DY51" s="87"/>
      <c r="DZ51" s="265"/>
      <c r="EA51" s="266"/>
      <c r="EB51" s="7"/>
      <c r="EC51" s="87"/>
      <c r="ED51" s="265"/>
      <c r="EE51" s="266"/>
      <c r="EF51" s="7"/>
      <c r="EG51" s="87"/>
      <c r="EH51" s="267"/>
      <c r="EI51" s="268"/>
      <c r="EJ51" s="490"/>
      <c r="EK51" s="491"/>
      <c r="EM51" s="75" t="s">
        <v>47</v>
      </c>
      <c r="FL51" s="413"/>
      <c r="FM51" s="414"/>
      <c r="FN51" s="414"/>
      <c r="FO51" s="415"/>
      <c r="FP51" s="414"/>
      <c r="FQ51" s="415" t="s">
        <v>92</v>
      </c>
      <c r="FR51" s="414"/>
      <c r="FS51" s="415"/>
      <c r="FT51" s="414"/>
      <c r="FU51" s="415"/>
      <c r="FV51" s="429"/>
      <c r="FZ51" s="408" t="s">
        <v>11</v>
      </c>
      <c r="GA51" s="409" t="s">
        <v>25</v>
      </c>
      <c r="GB51" s="410" t="s">
        <v>26</v>
      </c>
      <c r="GC51" s="17" t="s">
        <v>27</v>
      </c>
      <c r="GD51" s="411" t="s">
        <v>28</v>
      </c>
      <c r="GE51" s="412" t="s">
        <v>91</v>
      </c>
      <c r="GF51" s="433"/>
      <c r="GT51" s="408" t="s">
        <v>11</v>
      </c>
      <c r="GU51" s="409" t="s">
        <v>25</v>
      </c>
      <c r="GV51" s="410" t="s">
        <v>26</v>
      </c>
      <c r="GW51" s="17" t="s">
        <v>27</v>
      </c>
      <c r="GX51" s="411" t="s">
        <v>28</v>
      </c>
      <c r="GY51" s="412" t="s">
        <v>91</v>
      </c>
      <c r="GZ51" s="433"/>
      <c r="HD51" s="422" t="s">
        <v>171</v>
      </c>
      <c r="HE51" s="583">
        <v>0.9</v>
      </c>
      <c r="HF51" s="444" t="s">
        <v>29</v>
      </c>
      <c r="HG51" s="440"/>
      <c r="HH51" s="549" t="s">
        <v>227</v>
      </c>
      <c r="HI51" s="583">
        <v>4.643</v>
      </c>
      <c r="HJ51" s="444" t="s">
        <v>29</v>
      </c>
      <c r="HK51" s="443"/>
      <c r="HL51" s="549">
        <v>14</v>
      </c>
      <c r="HM51" s="24">
        <v>4.77</v>
      </c>
      <c r="HN51" s="444" t="s">
        <v>29</v>
      </c>
      <c r="HO51" s="443"/>
      <c r="HP51" s="437"/>
      <c r="HQ51" s="21"/>
      <c r="HR51" s="538"/>
      <c r="HV51" s="208"/>
      <c r="HW51" s="21"/>
      <c r="HX51" s="23"/>
      <c r="HY51" s="24">
        <f>HW51+HX51*0.001</f>
        <v>0</v>
      </c>
      <c r="HZ51" s="444"/>
      <c r="IA51" s="440"/>
      <c r="IB51" s="437"/>
      <c r="IC51" s="21"/>
      <c r="ID51" s="23"/>
      <c r="IE51" s="24"/>
      <c r="IF51" s="11"/>
    </row>
    <row r="52" spans="2:240" ht="21" customHeight="1" thickTop="1">
      <c r="B52" s="18"/>
      <c r="C52" s="19"/>
      <c r="D52" s="19"/>
      <c r="E52" s="19"/>
      <c r="F52" s="20"/>
      <c r="G52" s="7"/>
      <c r="H52" s="209"/>
      <c r="I52" s="22"/>
      <c r="J52" s="23"/>
      <c r="K52" s="24">
        <f>I52+J52*0.001</f>
        <v>0</v>
      </c>
      <c r="L52" s="444"/>
      <c r="M52" s="440"/>
      <c r="N52" s="437"/>
      <c r="O52" s="21"/>
      <c r="P52" s="444"/>
      <c r="Q52" s="443"/>
      <c r="R52" s="437"/>
      <c r="S52" s="21"/>
      <c r="T52" s="538"/>
      <c r="U52" s="491"/>
      <c r="V52" s="353"/>
      <c r="W52" s="354"/>
      <c r="X52" s="354"/>
      <c r="Y52" s="355" t="s">
        <v>158</v>
      </c>
      <c r="Z52" s="354"/>
      <c r="AA52" s="354"/>
      <c r="AB52" s="356"/>
      <c r="AM52" s="86"/>
      <c r="AO52" s="262"/>
      <c r="AP52" s="262"/>
      <c r="AQ52" s="262"/>
      <c r="AR52" s="262"/>
      <c r="AS52" s="262"/>
      <c r="AY52" s="263"/>
      <c r="BI52" s="13"/>
      <c r="CS52" s="80"/>
      <c r="CT52" s="80"/>
      <c r="CU52" s="86"/>
      <c r="CV52" s="86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3"/>
      <c r="DY52" s="87"/>
      <c r="DZ52" s="265"/>
      <c r="EA52" s="266"/>
      <c r="EB52" s="7"/>
      <c r="EC52" s="87"/>
      <c r="ED52" s="265"/>
      <c r="EE52" s="266"/>
      <c r="EF52" s="7"/>
      <c r="EG52" s="87"/>
      <c r="EH52" s="267"/>
      <c r="EI52" s="268"/>
      <c r="EJ52" s="490"/>
      <c r="EK52" s="491"/>
      <c r="FL52" s="416"/>
      <c r="FM52" s="21"/>
      <c r="FN52" s="417"/>
      <c r="FO52" s="418"/>
      <c r="FP52" s="419"/>
      <c r="FQ52" s="420"/>
      <c r="FR52" s="543"/>
      <c r="FS52" s="544"/>
      <c r="FT52" s="543"/>
      <c r="FU52" s="544"/>
      <c r="FV52" s="430"/>
      <c r="FZ52" s="413"/>
      <c r="GA52" s="414"/>
      <c r="GB52" s="414"/>
      <c r="GC52" s="415" t="s">
        <v>92</v>
      </c>
      <c r="GD52" s="414"/>
      <c r="GE52" s="415"/>
      <c r="GF52" s="429"/>
      <c r="GJ52" s="353"/>
      <c r="GK52" s="354"/>
      <c r="GL52" s="354"/>
      <c r="GM52" s="355" t="s">
        <v>163</v>
      </c>
      <c r="GN52" s="354"/>
      <c r="GO52" s="354"/>
      <c r="GP52" s="356"/>
      <c r="GT52" s="413"/>
      <c r="GU52" s="414"/>
      <c r="GV52" s="414"/>
      <c r="GW52" s="415" t="s">
        <v>92</v>
      </c>
      <c r="GX52" s="414"/>
      <c r="GY52" s="415"/>
      <c r="GZ52" s="429"/>
      <c r="HD52" s="422" t="s">
        <v>31</v>
      </c>
      <c r="HE52" s="583">
        <v>3.8030000000000004</v>
      </c>
      <c r="HF52" s="444"/>
      <c r="HG52" s="440"/>
      <c r="HH52" s="549" t="s">
        <v>226</v>
      </c>
      <c r="HI52" s="21">
        <v>4.647</v>
      </c>
      <c r="HJ52" s="444"/>
      <c r="HK52" s="443"/>
      <c r="HL52" s="437">
        <v>15</v>
      </c>
      <c r="HM52" s="21">
        <v>4.79</v>
      </c>
      <c r="HN52" s="444" t="s">
        <v>29</v>
      </c>
      <c r="HO52" s="443"/>
      <c r="HP52" s="549" t="s">
        <v>169</v>
      </c>
      <c r="HQ52" s="24">
        <v>4.867</v>
      </c>
      <c r="HR52" s="538" t="s">
        <v>29</v>
      </c>
      <c r="HV52" s="208" t="s">
        <v>161</v>
      </c>
      <c r="HW52" s="21">
        <v>413.55</v>
      </c>
      <c r="HX52" s="23">
        <v>-55</v>
      </c>
      <c r="HY52" s="24">
        <f>HW52+HX52*0.001</f>
        <v>413.495</v>
      </c>
      <c r="HZ52" s="444" t="s">
        <v>29</v>
      </c>
      <c r="IA52" s="440"/>
      <c r="IB52" s="438">
        <v>23</v>
      </c>
      <c r="IC52" s="22">
        <v>413.64</v>
      </c>
      <c r="ID52" s="23">
        <v>-69</v>
      </c>
      <c r="IE52" s="24">
        <f>IC52+ID52*0.001</f>
        <v>413.57099999999997</v>
      </c>
      <c r="IF52" s="11" t="s">
        <v>29</v>
      </c>
    </row>
    <row r="53" spans="2:240" ht="21" customHeight="1" thickBot="1">
      <c r="B53" s="209">
        <v>501</v>
      </c>
      <c r="C53" s="22">
        <v>1.052</v>
      </c>
      <c r="D53" s="23">
        <v>-69</v>
      </c>
      <c r="E53" s="24">
        <f>C53+D53*0.001</f>
        <v>0.9830000000000001</v>
      </c>
      <c r="F53" s="11" t="s">
        <v>29</v>
      </c>
      <c r="G53" s="7"/>
      <c r="H53" s="209">
        <v>1</v>
      </c>
      <c r="I53" s="22">
        <v>3.384</v>
      </c>
      <c r="J53" s="23">
        <v>55</v>
      </c>
      <c r="K53" s="24">
        <f>I53+J53*0.001</f>
        <v>3.439</v>
      </c>
      <c r="L53" s="444" t="s">
        <v>29</v>
      </c>
      <c r="M53" s="440"/>
      <c r="N53" s="437">
        <v>3</v>
      </c>
      <c r="O53" s="21">
        <v>3.463</v>
      </c>
      <c r="P53" s="444" t="s">
        <v>29</v>
      </c>
      <c r="Q53" s="443"/>
      <c r="R53" s="437">
        <v>5</v>
      </c>
      <c r="S53" s="21">
        <v>3.698</v>
      </c>
      <c r="T53" s="538" t="s">
        <v>29</v>
      </c>
      <c r="U53" s="536"/>
      <c r="V53" s="357"/>
      <c r="W53" s="358" t="s">
        <v>79</v>
      </c>
      <c r="X53" s="333"/>
      <c r="Y53" s="359" t="s">
        <v>80</v>
      </c>
      <c r="Z53" s="332"/>
      <c r="AA53" s="358" t="s">
        <v>81</v>
      </c>
      <c r="AB53" s="360"/>
      <c r="AM53" s="86"/>
      <c r="AO53" s="259"/>
      <c r="AP53" s="86"/>
      <c r="AQ53" s="86"/>
      <c r="AR53" s="86"/>
      <c r="AS53" s="86"/>
      <c r="AY53" s="260"/>
      <c r="BI53" s="13"/>
      <c r="BV53" s="7"/>
      <c r="BX53" s="210"/>
      <c r="BY53" s="211"/>
      <c r="CS53" s="73"/>
      <c r="CT53" s="80"/>
      <c r="CU53" s="86"/>
      <c r="CV53" s="86"/>
      <c r="CW53" s="259"/>
      <c r="CX53" s="86"/>
      <c r="CY53" s="86"/>
      <c r="CZ53" s="86"/>
      <c r="DA53" s="86"/>
      <c r="DB53" s="264"/>
      <c r="DC53" s="264"/>
      <c r="DD53" s="264"/>
      <c r="DE53" s="264"/>
      <c r="DF53" s="264"/>
      <c r="DG53" s="260"/>
      <c r="DY53" s="87"/>
      <c r="DZ53" s="265"/>
      <c r="EA53" s="266"/>
      <c r="EB53" s="7"/>
      <c r="EC53" s="87"/>
      <c r="ED53" s="265"/>
      <c r="EE53" s="266"/>
      <c r="EF53" s="7"/>
      <c r="EG53" s="87"/>
      <c r="EH53" s="265"/>
      <c r="EI53" s="266"/>
      <c r="EJ53" s="490"/>
      <c r="EK53" s="491"/>
      <c r="EM53" s="74" t="s">
        <v>24</v>
      </c>
      <c r="FL53" s="422" t="s">
        <v>165</v>
      </c>
      <c r="FM53" s="540">
        <v>3.833</v>
      </c>
      <c r="FN53" s="417"/>
      <c r="FO53" s="418"/>
      <c r="FP53" s="419" t="s">
        <v>93</v>
      </c>
      <c r="FQ53" s="421" t="s">
        <v>168</v>
      </c>
      <c r="FR53" s="545"/>
      <c r="FS53" s="421"/>
      <c r="FT53" s="545"/>
      <c r="FU53" s="421"/>
      <c r="FV53" s="431"/>
      <c r="FZ53" s="416"/>
      <c r="GA53" s="21"/>
      <c r="GB53" s="417"/>
      <c r="GC53" s="418"/>
      <c r="GD53" s="419"/>
      <c r="GE53" s="420"/>
      <c r="GF53" s="430"/>
      <c r="GJ53" s="357"/>
      <c r="GK53" s="358" t="s">
        <v>79</v>
      </c>
      <c r="GL53" s="333"/>
      <c r="GM53" s="359" t="s">
        <v>80</v>
      </c>
      <c r="GN53" s="332"/>
      <c r="GO53" s="358" t="s">
        <v>81</v>
      </c>
      <c r="GP53" s="360"/>
      <c r="GT53" s="416"/>
      <c r="GU53" s="21"/>
      <c r="GV53" s="417"/>
      <c r="GW53" s="418"/>
      <c r="GX53" s="419"/>
      <c r="GY53" s="420"/>
      <c r="GZ53" s="430"/>
      <c r="HD53" s="208">
        <v>8</v>
      </c>
      <c r="HE53" s="21">
        <v>4.605</v>
      </c>
      <c r="HF53" s="444" t="s">
        <v>29</v>
      </c>
      <c r="HG53" s="440"/>
      <c r="HH53" s="549">
        <v>11</v>
      </c>
      <c r="HI53" s="21">
        <v>4.702</v>
      </c>
      <c r="HJ53" s="444" t="s">
        <v>29</v>
      </c>
      <c r="HK53" s="443"/>
      <c r="HL53" s="437">
        <v>16</v>
      </c>
      <c r="HM53" s="21">
        <v>4.796</v>
      </c>
      <c r="HN53" s="444" t="s">
        <v>29</v>
      </c>
      <c r="HO53" s="443"/>
      <c r="HP53" s="549" t="s">
        <v>170</v>
      </c>
      <c r="HQ53" s="24">
        <v>4.867</v>
      </c>
      <c r="HR53" s="538" t="s">
        <v>29</v>
      </c>
      <c r="HV53" s="208" t="s">
        <v>31</v>
      </c>
      <c r="HW53" s="21">
        <v>5.097999999999996</v>
      </c>
      <c r="HX53" s="23">
        <v>-55</v>
      </c>
      <c r="HY53" s="24">
        <f>HW53+HX53*0.001</f>
        <v>5.042999999999997</v>
      </c>
      <c r="HZ53" s="444"/>
      <c r="IA53" s="441"/>
      <c r="IB53" s="438" t="s">
        <v>31</v>
      </c>
      <c r="IC53" s="22">
        <v>5.187999999999971</v>
      </c>
      <c r="ID53" s="23">
        <v>-69</v>
      </c>
      <c r="IE53" s="24">
        <f>IC53+ID53*0.001</f>
        <v>5.118999999999971</v>
      </c>
      <c r="IF53" s="11"/>
    </row>
    <row r="54" spans="2:240" ht="21" customHeight="1" thickTop="1">
      <c r="B54" s="209"/>
      <c r="C54" s="22"/>
      <c r="D54" s="23"/>
      <c r="E54" s="24"/>
      <c r="F54" s="11"/>
      <c r="G54" s="7"/>
      <c r="H54" s="209"/>
      <c r="I54" s="22"/>
      <c r="J54" s="23"/>
      <c r="K54" s="24"/>
      <c r="L54" s="444"/>
      <c r="M54" s="440"/>
      <c r="N54" s="437"/>
      <c r="O54" s="21"/>
      <c r="P54" s="444"/>
      <c r="Q54" s="443"/>
      <c r="R54" s="437">
        <v>6</v>
      </c>
      <c r="S54" s="21">
        <v>3.699</v>
      </c>
      <c r="T54" s="538" t="s">
        <v>29</v>
      </c>
      <c r="U54" s="536"/>
      <c r="V54" s="320"/>
      <c r="W54" s="322"/>
      <c r="X54" s="321"/>
      <c r="Y54" s="361"/>
      <c r="Z54" s="322"/>
      <c r="AA54" s="322"/>
      <c r="AB54" s="323"/>
      <c r="AM54" s="86"/>
      <c r="AO54" s="259"/>
      <c r="AP54" s="86"/>
      <c r="AQ54" s="86"/>
      <c r="AR54" s="86"/>
      <c r="AS54" s="86"/>
      <c r="AY54" s="261"/>
      <c r="BI54" s="13"/>
      <c r="BV54" s="7"/>
      <c r="BX54" s="210"/>
      <c r="BY54" s="211"/>
      <c r="CS54" s="80"/>
      <c r="CT54" s="80"/>
      <c r="CU54" s="87"/>
      <c r="CV54" s="86"/>
      <c r="CW54" s="259"/>
      <c r="CX54" s="86"/>
      <c r="CY54" s="86"/>
      <c r="CZ54" s="86"/>
      <c r="DA54" s="86"/>
      <c r="DB54" s="264"/>
      <c r="DC54" s="264"/>
      <c r="DD54" s="264"/>
      <c r="DE54" s="264"/>
      <c r="DF54" s="264"/>
      <c r="DG54" s="261"/>
      <c r="DY54" s="87"/>
      <c r="DZ54" s="265"/>
      <c r="EA54" s="266"/>
      <c r="EB54" s="7"/>
      <c r="EC54" s="87"/>
      <c r="ED54" s="265"/>
      <c r="EE54" s="266"/>
      <c r="EF54" s="7"/>
      <c r="EG54" s="87"/>
      <c r="EH54" s="269"/>
      <c r="EI54" s="266"/>
      <c r="EJ54" s="490"/>
      <c r="EK54" s="491"/>
      <c r="EM54" s="75" t="s">
        <v>45</v>
      </c>
      <c r="FL54" s="422" t="s">
        <v>97</v>
      </c>
      <c r="FM54" s="24">
        <v>0.824</v>
      </c>
      <c r="FN54" s="417">
        <v>-42</v>
      </c>
      <c r="FO54" s="418">
        <f>FM54+(FN54/1000)</f>
        <v>0.7819999999999999</v>
      </c>
      <c r="FP54" s="419" t="s">
        <v>93</v>
      </c>
      <c r="FQ54" s="421" t="s">
        <v>166</v>
      </c>
      <c r="FR54" s="545"/>
      <c r="FS54" s="421"/>
      <c r="FT54" s="545"/>
      <c r="FU54" s="421"/>
      <c r="FV54" s="431"/>
      <c r="FZ54" s="422">
        <v>101</v>
      </c>
      <c r="GA54" s="24">
        <v>4.594</v>
      </c>
      <c r="GB54" s="417">
        <v>-42</v>
      </c>
      <c r="GC54" s="418">
        <f>GA54+(GB54/1000)</f>
        <v>4.5520000000000005</v>
      </c>
      <c r="GD54" s="419" t="s">
        <v>93</v>
      </c>
      <c r="GE54" s="421" t="s">
        <v>94</v>
      </c>
      <c r="GF54" s="431"/>
      <c r="GJ54" s="320"/>
      <c r="GK54" s="322"/>
      <c r="GL54" s="321"/>
      <c r="GM54" s="361"/>
      <c r="GN54" s="322"/>
      <c r="GO54" s="322"/>
      <c r="GP54" s="323"/>
      <c r="GT54" s="422">
        <v>25</v>
      </c>
      <c r="GU54" s="24">
        <v>413.919</v>
      </c>
      <c r="GV54" s="417">
        <v>-51</v>
      </c>
      <c r="GW54" s="418">
        <f>GU54+(GV54/1000)</f>
        <v>413.868</v>
      </c>
      <c r="GX54" s="419" t="s">
        <v>93</v>
      </c>
      <c r="GY54" s="421" t="s">
        <v>94</v>
      </c>
      <c r="GZ54" s="431"/>
      <c r="HD54" s="208">
        <v>9</v>
      </c>
      <c r="HE54" s="21">
        <v>4.64</v>
      </c>
      <c r="HF54" s="444" t="s">
        <v>29</v>
      </c>
      <c r="HG54" s="440"/>
      <c r="HH54" s="437">
        <v>12</v>
      </c>
      <c r="HI54" s="21">
        <v>4.708</v>
      </c>
      <c r="HJ54" s="444" t="s">
        <v>29</v>
      </c>
      <c r="HK54" s="443"/>
      <c r="HL54" s="549">
        <v>17</v>
      </c>
      <c r="HM54" s="24">
        <v>4.832</v>
      </c>
      <c r="HN54" s="444" t="s">
        <v>29</v>
      </c>
      <c r="HO54" s="440"/>
      <c r="HP54" s="549">
        <v>20</v>
      </c>
      <c r="HQ54" s="24">
        <v>4.928</v>
      </c>
      <c r="HR54" s="538" t="s">
        <v>29</v>
      </c>
      <c r="HS54" s="13"/>
      <c r="HT54" s="13"/>
      <c r="HU54" s="13"/>
      <c r="HV54" s="208" t="s">
        <v>162</v>
      </c>
      <c r="HW54" s="21">
        <v>413.55</v>
      </c>
      <c r="HX54" s="23">
        <v>55</v>
      </c>
      <c r="HY54" s="24">
        <f>HW54+HX54*0.001</f>
        <v>413.605</v>
      </c>
      <c r="HZ54" s="444" t="s">
        <v>29</v>
      </c>
      <c r="IA54" s="440"/>
      <c r="IB54" s="438">
        <v>24</v>
      </c>
      <c r="IC54" s="22">
        <v>413.646</v>
      </c>
      <c r="ID54" s="23">
        <v>-69</v>
      </c>
      <c r="IE54" s="24">
        <f>IC54+ID54*0.001</f>
        <v>413.577</v>
      </c>
      <c r="IF54" s="11" t="s">
        <v>29</v>
      </c>
    </row>
    <row r="55" spans="2:240" ht="21" customHeight="1">
      <c r="B55" s="209">
        <v>502</v>
      </c>
      <c r="C55" s="22">
        <v>1.059</v>
      </c>
      <c r="D55" s="23">
        <v>-69</v>
      </c>
      <c r="E55" s="24">
        <f>C55+D55*0.001</f>
        <v>0.99</v>
      </c>
      <c r="F55" s="11" t="s">
        <v>29</v>
      </c>
      <c r="G55" s="7"/>
      <c r="H55" s="209">
        <v>2</v>
      </c>
      <c r="I55" s="22">
        <v>3.457</v>
      </c>
      <c r="J55" s="23">
        <v>-55</v>
      </c>
      <c r="K55" s="24">
        <f>I55+J55*0.001</f>
        <v>3.4019999999999997</v>
      </c>
      <c r="L55" s="444" t="s">
        <v>29</v>
      </c>
      <c r="M55" s="440"/>
      <c r="N55" s="437">
        <v>4</v>
      </c>
      <c r="O55" s="21">
        <v>3.536</v>
      </c>
      <c r="P55" s="444" t="s">
        <v>29</v>
      </c>
      <c r="Q55" s="440"/>
      <c r="R55" s="437">
        <v>7</v>
      </c>
      <c r="S55" s="21">
        <v>3.749</v>
      </c>
      <c r="T55" s="538" t="s">
        <v>29</v>
      </c>
      <c r="U55" s="491"/>
      <c r="V55" s="320"/>
      <c r="W55" s="362" t="s">
        <v>159</v>
      </c>
      <c r="X55" s="321"/>
      <c r="Y55" s="361" t="s">
        <v>160</v>
      </c>
      <c r="Z55" s="322"/>
      <c r="AA55" s="362" t="s">
        <v>196</v>
      </c>
      <c r="AB55" s="323"/>
      <c r="AM55" s="86"/>
      <c r="AO55" s="259"/>
      <c r="AP55" s="86"/>
      <c r="AQ55" s="86"/>
      <c r="AR55" s="86"/>
      <c r="AS55" s="86"/>
      <c r="AY55" s="260"/>
      <c r="BI55" s="13"/>
      <c r="BV55" s="7"/>
      <c r="BX55" s="210"/>
      <c r="BY55" s="211"/>
      <c r="CS55" s="73"/>
      <c r="CT55" s="80"/>
      <c r="CU55" s="86"/>
      <c r="CV55" s="86"/>
      <c r="CW55" s="259"/>
      <c r="CX55" s="86"/>
      <c r="CY55" s="86"/>
      <c r="CZ55" s="86"/>
      <c r="DA55" s="86"/>
      <c r="DB55" s="264"/>
      <c r="DC55" s="264"/>
      <c r="DD55" s="264"/>
      <c r="DE55" s="264"/>
      <c r="DF55" s="264"/>
      <c r="DG55" s="260"/>
      <c r="DY55" s="87"/>
      <c r="DZ55" s="265"/>
      <c r="EA55" s="266"/>
      <c r="EB55" s="7"/>
      <c r="EC55" s="87"/>
      <c r="ED55" s="265"/>
      <c r="EE55" s="266"/>
      <c r="EF55" s="7"/>
      <c r="EG55" s="87"/>
      <c r="EH55" s="210"/>
      <c r="EI55" s="211"/>
      <c r="EJ55" s="490"/>
      <c r="EK55" s="491"/>
      <c r="EM55" s="75" t="s">
        <v>46</v>
      </c>
      <c r="FL55" s="422" t="s">
        <v>31</v>
      </c>
      <c r="FM55" s="24">
        <v>3.8790000000000004</v>
      </c>
      <c r="FN55" s="417">
        <v>-42</v>
      </c>
      <c r="FO55" s="418">
        <f>FM55+(FN55/1000)</f>
        <v>3.8370000000000006</v>
      </c>
      <c r="FP55" s="419"/>
      <c r="FQ55" s="421" t="s">
        <v>167</v>
      </c>
      <c r="FR55" s="545"/>
      <c r="FS55" s="421"/>
      <c r="FT55" s="545"/>
      <c r="FU55" s="421"/>
      <c r="FV55" s="431"/>
      <c r="FZ55" s="422">
        <v>102</v>
      </c>
      <c r="GA55" s="24">
        <v>4.625</v>
      </c>
      <c r="GB55" s="417">
        <v>-42</v>
      </c>
      <c r="GC55" s="418">
        <f>GA55+(GB55/1000)</f>
        <v>4.583</v>
      </c>
      <c r="GD55" s="419" t="s">
        <v>93</v>
      </c>
      <c r="GE55" s="421" t="s">
        <v>94</v>
      </c>
      <c r="GF55" s="431"/>
      <c r="GJ55" s="320"/>
      <c r="GK55" s="362" t="s">
        <v>164</v>
      </c>
      <c r="GL55" s="321"/>
      <c r="GM55" s="361" t="s">
        <v>160</v>
      </c>
      <c r="GN55" s="322"/>
      <c r="GO55" s="362" t="s">
        <v>197</v>
      </c>
      <c r="GP55" s="323"/>
      <c r="GT55" s="422" t="s">
        <v>31</v>
      </c>
      <c r="GU55" s="24">
        <v>5.466999999999968</v>
      </c>
      <c r="GV55" s="417">
        <v>-51</v>
      </c>
      <c r="GW55" s="418">
        <f>GU55+(GV55/1000)</f>
        <v>5.4159999999999675</v>
      </c>
      <c r="GX55" s="419"/>
      <c r="GY55" s="421"/>
      <c r="GZ55" s="431"/>
      <c r="HD55" s="208">
        <v>10</v>
      </c>
      <c r="HE55" s="21">
        <v>4.696</v>
      </c>
      <c r="HF55" s="444" t="s">
        <v>29</v>
      </c>
      <c r="HG55" s="440"/>
      <c r="HH55" s="437">
        <v>13</v>
      </c>
      <c r="HI55" s="21">
        <v>4.718</v>
      </c>
      <c r="HJ55" s="444" t="s">
        <v>29</v>
      </c>
      <c r="HK55" s="443"/>
      <c r="HL55" s="437">
        <v>18</v>
      </c>
      <c r="HM55" s="21">
        <v>4.862</v>
      </c>
      <c r="HN55" s="444" t="s">
        <v>29</v>
      </c>
      <c r="HO55" s="443"/>
      <c r="HP55" s="437">
        <v>21</v>
      </c>
      <c r="HQ55" s="21">
        <v>4.944</v>
      </c>
      <c r="HR55" s="538" t="s">
        <v>29</v>
      </c>
      <c r="HS55" s="13"/>
      <c r="HT55" s="13"/>
      <c r="HU55" s="13"/>
      <c r="HV55" s="208" t="s">
        <v>31</v>
      </c>
      <c r="HW55" s="21">
        <v>5.097999999999996</v>
      </c>
      <c r="HX55" s="23">
        <v>55</v>
      </c>
      <c r="HY55" s="24">
        <f>HW55+HX55*0.001</f>
        <v>5.152999999999996</v>
      </c>
      <c r="HZ55" s="444"/>
      <c r="IA55" s="440"/>
      <c r="IB55" s="438" t="s">
        <v>31</v>
      </c>
      <c r="IC55" s="22">
        <v>5.194</v>
      </c>
      <c r="ID55" s="23">
        <v>-69</v>
      </c>
      <c r="IE55" s="24">
        <f>IC55+ID55*0.001</f>
        <v>5.125</v>
      </c>
      <c r="IF55" s="11"/>
    </row>
    <row r="56" spans="2:240" ht="21" customHeight="1" thickBot="1">
      <c r="B56" s="25"/>
      <c r="C56" s="26"/>
      <c r="D56" s="27"/>
      <c r="E56" s="27"/>
      <c r="F56" s="212"/>
      <c r="G56" s="87"/>
      <c r="H56" s="25"/>
      <c r="I56" s="26"/>
      <c r="J56" s="27"/>
      <c r="K56" s="27"/>
      <c r="L56" s="435"/>
      <c r="M56" s="442"/>
      <c r="N56" s="439"/>
      <c r="O56" s="26"/>
      <c r="P56" s="435"/>
      <c r="Q56" s="446"/>
      <c r="R56" s="439"/>
      <c r="S56" s="26"/>
      <c r="T56" s="539"/>
      <c r="U56" s="7"/>
      <c r="V56" s="100"/>
      <c r="W56" s="99"/>
      <c r="X56" s="328"/>
      <c r="Y56" s="363"/>
      <c r="Z56" s="99"/>
      <c r="AA56" s="364"/>
      <c r="AB56" s="331"/>
      <c r="AD56" s="79"/>
      <c r="AE56" s="71"/>
      <c r="AM56" s="86"/>
      <c r="AO56" s="259"/>
      <c r="AP56" s="86"/>
      <c r="AQ56" s="86"/>
      <c r="AR56" s="86"/>
      <c r="AS56" s="86"/>
      <c r="AY56" s="261"/>
      <c r="BH56" s="79"/>
      <c r="BI56" s="71"/>
      <c r="BR56" s="7"/>
      <c r="BS56" s="87"/>
      <c r="BT56" s="213"/>
      <c r="BU56" s="88"/>
      <c r="BV56" s="7"/>
      <c r="BW56" s="87"/>
      <c r="BX56" s="213"/>
      <c r="BY56" s="88"/>
      <c r="CL56" s="79"/>
      <c r="CM56" s="71"/>
      <c r="CS56" s="73"/>
      <c r="CT56" s="80"/>
      <c r="CU56" s="86"/>
      <c r="CV56" s="86"/>
      <c r="CW56" s="259"/>
      <c r="CX56" s="86"/>
      <c r="CY56" s="86"/>
      <c r="CZ56" s="86"/>
      <c r="DA56" s="86"/>
      <c r="DB56" s="264"/>
      <c r="DC56" s="264"/>
      <c r="DD56" s="264"/>
      <c r="DE56" s="264"/>
      <c r="DF56" s="264"/>
      <c r="DG56" s="261"/>
      <c r="DP56" s="79"/>
      <c r="DQ56" s="71"/>
      <c r="DY56" s="87"/>
      <c r="DZ56" s="213"/>
      <c r="EA56" s="88"/>
      <c r="EB56" s="7"/>
      <c r="EC56" s="87"/>
      <c r="ED56" s="213"/>
      <c r="EE56" s="88"/>
      <c r="EF56" s="7"/>
      <c r="EG56" s="87"/>
      <c r="EH56" s="213"/>
      <c r="EI56" s="88"/>
      <c r="EJ56" s="7"/>
      <c r="EK56" s="7"/>
      <c r="ET56" s="79"/>
      <c r="EU56" s="71"/>
      <c r="FL56" s="423"/>
      <c r="FM56" s="424"/>
      <c r="FN56" s="425"/>
      <c r="FO56" s="426"/>
      <c r="FP56" s="427"/>
      <c r="FQ56" s="428"/>
      <c r="FR56" s="546"/>
      <c r="FS56" s="428"/>
      <c r="FT56" s="546"/>
      <c r="FU56" s="428"/>
      <c r="FV56" s="432"/>
      <c r="FX56" s="79"/>
      <c r="FY56" s="71"/>
      <c r="FZ56" s="423"/>
      <c r="GA56" s="424"/>
      <c r="GB56" s="425"/>
      <c r="GC56" s="426"/>
      <c r="GD56" s="427"/>
      <c r="GE56" s="428"/>
      <c r="GF56" s="432"/>
      <c r="GJ56" s="100"/>
      <c r="GK56" s="99"/>
      <c r="GL56" s="328"/>
      <c r="GM56" s="363"/>
      <c r="GN56" s="99"/>
      <c r="GO56" s="364"/>
      <c r="GP56" s="331"/>
      <c r="GT56" s="423"/>
      <c r="GU56" s="424"/>
      <c r="GV56" s="425"/>
      <c r="GW56" s="426"/>
      <c r="GX56" s="427"/>
      <c r="GY56" s="428"/>
      <c r="GZ56" s="432"/>
      <c r="HB56" s="79"/>
      <c r="HC56" s="71"/>
      <c r="HD56" s="25"/>
      <c r="HE56" s="26"/>
      <c r="HF56" s="435"/>
      <c r="HG56" s="442"/>
      <c r="HH56" s="439"/>
      <c r="HI56" s="26"/>
      <c r="HJ56" s="435"/>
      <c r="HK56" s="446"/>
      <c r="HL56" s="439"/>
      <c r="HM56" s="26"/>
      <c r="HN56" s="435"/>
      <c r="HO56" s="446"/>
      <c r="HP56" s="439"/>
      <c r="HQ56" s="26"/>
      <c r="HR56" s="539"/>
      <c r="HS56" s="13"/>
      <c r="HT56" s="13"/>
      <c r="HU56" s="13"/>
      <c r="HV56" s="25"/>
      <c r="HW56" s="26"/>
      <c r="HX56" s="27"/>
      <c r="HY56" s="27"/>
      <c r="HZ56" s="435"/>
      <c r="IA56" s="442"/>
      <c r="IB56" s="439"/>
      <c r="IC56" s="26"/>
      <c r="ID56" s="27"/>
      <c r="IE56" s="27"/>
      <c r="IF56" s="212"/>
    </row>
  </sheetData>
  <sheetProtection password="E5AD" sheet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0231720" r:id="rId1"/>
    <oleObject progId="Paint.Picture" shapeId="10432975" r:id="rId2"/>
    <oleObject progId="Paint.Picture" shapeId="10433308" r:id="rId3"/>
    <oleObject progId="Paint.Picture" shapeId="10433365" r:id="rId4"/>
    <oleObject progId="Paint.Picture" shapeId="104832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2017-06-29T06:46:45Z</cp:lastPrinted>
  <dcterms:created xsi:type="dcterms:W3CDTF">2003-01-20T12:54:27Z</dcterms:created>
  <dcterms:modified xsi:type="dcterms:W3CDTF">2017-08-17T07:51:01Z</dcterms:modified>
  <cp:category/>
  <cp:version/>
  <cp:contentType/>
  <cp:contentStatus/>
</cp:coreProperties>
</file>