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65521" windowWidth="14295" windowHeight="14280" tabRatio="629" activeTab="1"/>
  </bookViews>
  <sheets>
    <sheet name="titul" sheetId="1" r:id="rId1"/>
    <sheet name="Praha-Krč" sheetId="2" r:id="rId2"/>
  </sheets>
  <definedNames/>
  <calcPr fullCalcOnLoad="1"/>
</workbook>
</file>

<file path=xl/sharedStrings.xml><?xml version="1.0" encoding="utf-8"?>
<sst xmlns="http://schemas.openxmlformats.org/spreadsheetml/2006/main" count="357" uniqueCount="190">
  <si>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</si>
  <si>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</si>
  <si>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</si>
  <si>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</si>
  <si>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</si>
  <si>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</si>
  <si>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</si>
  <si>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</si>
  <si>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</si>
  <si>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</si>
  <si>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</si>
  <si>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</si>
  <si>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</si>
  <si>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</si>
  <si>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</si>
  <si>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</si>
  <si>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</si>
  <si>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</si>
  <si>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</si>
  <si>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</si>
  <si>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</si>
  <si>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C</t>
  </si>
  <si>
    <t>JTom</t>
  </si>
  <si>
    <t>Se 3</t>
  </si>
  <si>
    <t>Se 6</t>
  </si>
  <si>
    <t>L 1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</si>
  <si>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</si>
  <si>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</si>
  <si>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</si>
  <si>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</si>
  <si>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</si>
  <si>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</si>
  <si>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</si>
  <si>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</si>
  <si>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</si>
  <si>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</si>
  <si>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</si>
  <si>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</si>
  <si>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</si>
  <si>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Zjišťování  konce</t>
  </si>
  <si>
    <t>samočinně činností</t>
  </si>
  <si>
    <t>zast.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</si>
  <si>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</si>
  <si>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</si>
  <si>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</si>
  <si>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</si>
  <si>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</si>
  <si>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</si>
  <si>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</si>
  <si>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</si>
  <si>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</si>
  <si>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</si>
  <si>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</si>
  <si>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</si>
  <si>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4</t>
  </si>
  <si>
    <t>Se 11</t>
  </si>
  <si>
    <t>Se 13</t>
  </si>
  <si>
    <t>Se 15</t>
  </si>
  <si>
    <t>L 4</t>
  </si>
  <si>
    <t>Se 8</t>
  </si>
  <si>
    <t>Se 9</t>
  </si>
  <si>
    <t>Se 10</t>
  </si>
  <si>
    <t>Vk 2</t>
  </si>
  <si>
    <t>L</t>
  </si>
  <si>
    <t>S 6</t>
  </si>
  <si>
    <t>S 8</t>
  </si>
  <si>
    <t>všechny směry :</t>
  </si>
  <si>
    <t>=</t>
  </si>
  <si>
    <t>L 3</t>
  </si>
  <si>
    <t>L 6</t>
  </si>
  <si>
    <t>Se 16</t>
  </si>
  <si>
    <t>Se 17</t>
  </si>
  <si>
    <t>Se 18</t>
  </si>
  <si>
    <t>Se 19</t>
  </si>
  <si>
    <t>přístup od výpravní budovy</t>
  </si>
  <si>
    <t>vlaku  ze  směru :</t>
  </si>
  <si>
    <t>Obvod  výpravčího</t>
  </si>
  <si>
    <t>L 8</t>
  </si>
  <si>
    <t>1, 3</t>
  </si>
  <si>
    <t>poznámka</t>
  </si>
  <si>
    <t>Obvod  posunu</t>
  </si>
  <si>
    <t>ručně</t>
  </si>
  <si>
    <t>Př RL</t>
  </si>
  <si>
    <t>Př L</t>
  </si>
  <si>
    <t>20XA</t>
  </si>
  <si>
    <t>S 10</t>
  </si>
  <si>
    <t>Sc 1</t>
  </si>
  <si>
    <t>Sc 2</t>
  </si>
  <si>
    <t>Sc 3</t>
  </si>
  <si>
    <t>Př S</t>
  </si>
  <si>
    <t>S</t>
  </si>
  <si>
    <t>Př VS</t>
  </si>
  <si>
    <t>Se 24</t>
  </si>
  <si>
    <t>Se 23</t>
  </si>
  <si>
    <t>Se 22</t>
  </si>
  <si>
    <t>Se 21</t>
  </si>
  <si>
    <t>Se 20</t>
  </si>
  <si>
    <t>521A / 523A</t>
  </si>
  <si>
    <t>Km  6,165  =  5,117</t>
  </si>
  <si>
    <t>R Z Z  -  AŽD 71</t>
  </si>
  <si>
    <t>tlačítková volba, cestový systém</t>
  </si>
  <si>
    <t>Kód :  13</t>
  </si>
  <si>
    <t>rychlostní návěstní soustava</t>
  </si>
  <si>
    <t>Výpravčí  -  1</t>
  </si>
  <si>
    <t>směr P.-Braník a P.-Vršovice os.n.</t>
  </si>
  <si>
    <t>1 a</t>
  </si>
  <si>
    <t>( 1a + 2 = 916 m )</t>
  </si>
  <si>
    <t>L 10</t>
  </si>
  <si>
    <t>( 1a + 3 = 900 m )</t>
  </si>
  <si>
    <t>přístup po přechodu v km 6,165</t>
  </si>
  <si>
    <t>konstrukce jiná</t>
  </si>
  <si>
    <t>Směr : Praha - Radotín</t>
  </si>
  <si>
    <t>Směr : Praha - Braník</t>
  </si>
  <si>
    <t>Praha - Radotín // Praha - Braník</t>
  </si>
  <si>
    <t>Automatické  hradlo</t>
  </si>
  <si>
    <t>( bez návěstního bodu )</t>
  </si>
  <si>
    <t>Kód : 14</t>
  </si>
  <si>
    <t>Odbočka Tunel</t>
  </si>
  <si>
    <t>Km  6,165</t>
  </si>
  <si>
    <t>při jízdě do odbočky - rychlost 40 km/h</t>
  </si>
  <si>
    <t>Směr  :  Praha - Vršovice os.n.  //  Praha - Vršovice vj.n.</t>
  </si>
  <si>
    <t>Směr  :  Praha - Radotín  //  Praha - Braník</t>
  </si>
  <si>
    <t>Směr : Praha - Vršovice os.n.</t>
  </si>
  <si>
    <t>Praha - Vršovice os.n. // Praha - Vršovice vj.n.</t>
  </si>
  <si>
    <t>Z Prahy-Radotína</t>
  </si>
  <si>
    <t>Z Prahy-Braníka</t>
  </si>
  <si>
    <t>Cestová</t>
  </si>
  <si>
    <t>R L</t>
  </si>
  <si>
    <t>V S</t>
  </si>
  <si>
    <t>Z P.-Vršovic os.n.</t>
  </si>
  <si>
    <t>Z P.-Vršovic vj.n.</t>
  </si>
  <si>
    <t>přechod v km 6,165</t>
  </si>
  <si>
    <t xml:space="preserve">  kontrolní výměnový.zámek, klíč 20XA/T1b je v úschově v DK</t>
  </si>
  <si>
    <t>bránicko-radotínské</t>
  </si>
  <si>
    <t>TK Praha - Radotín</t>
  </si>
  <si>
    <t>8, 10</t>
  </si>
  <si>
    <t>vršovické  zhlaví</t>
  </si>
  <si>
    <t>TK Praha - Vršovice os.n.</t>
  </si>
  <si>
    <t>11a</t>
  </si>
  <si>
    <t>11b</t>
  </si>
  <si>
    <t>27a</t>
  </si>
  <si>
    <t>27b</t>
  </si>
  <si>
    <t>30a</t>
  </si>
  <si>
    <t>30b</t>
  </si>
  <si>
    <t>8     9</t>
  </si>
  <si>
    <t>Vk 3</t>
  </si>
  <si>
    <t>Vk 4</t>
  </si>
  <si>
    <t>T1</t>
  </si>
  <si>
    <t>vlečka</t>
  </si>
  <si>
    <t>Podaný</t>
  </si>
  <si>
    <t>V1125 vlečka Metro - depo Kačerov</t>
  </si>
  <si>
    <t>kříž</t>
  </si>
  <si>
    <t>Skok km tratě 523A</t>
  </si>
  <si>
    <t>6,472 j.t. 5,824 (chybí 648m)</t>
  </si>
  <si>
    <t>Abnormální hektometr</t>
  </si>
  <si>
    <t>KANGO</t>
  </si>
  <si>
    <t>2, 11, (13)</t>
  </si>
  <si>
    <t>TK Praha - Zahradní Město</t>
  </si>
  <si>
    <t>32, 27, (26)</t>
  </si>
  <si>
    <t>34, 28, 25, (22)</t>
  </si>
  <si>
    <t>1 + 2</t>
  </si>
  <si>
    <t>21ab</t>
  </si>
  <si>
    <t>N21b</t>
  </si>
  <si>
    <t>směr P.-Radotín a P.-Zahradní Město</t>
  </si>
  <si>
    <t>č. II,  úrovňové, oboustranné</t>
  </si>
  <si>
    <t>č. I,  úrovňové, vnější</t>
  </si>
  <si>
    <t>Směr : Praha - Zahradní Město</t>
  </si>
  <si>
    <t>samočinně činností ZZ</t>
  </si>
  <si>
    <t>Integrované do SZZ</t>
  </si>
  <si>
    <t>typ ITZZ</t>
  </si>
  <si>
    <t>Kód : 20</t>
  </si>
  <si>
    <t>T1ab</t>
  </si>
  <si>
    <t>č.:V1087</t>
  </si>
  <si>
    <t xml:space="preserve">  výkolejkový zámek, klíč uložen v DK</t>
  </si>
  <si>
    <t>X.  /  2019</t>
  </si>
  <si>
    <t>s AH</t>
  </si>
  <si>
    <t>bez AH</t>
  </si>
  <si>
    <t xml:space="preserve">  T1a bez zabezpečení, T1b VZ, klíč je držen v KZ v.č.20XA</t>
  </si>
  <si>
    <t>Oddílová  -  AHr  Michle</t>
  </si>
  <si>
    <t>km  2,116</t>
  </si>
  <si>
    <t>Př Lo</t>
  </si>
  <si>
    <t>Lo</t>
  </si>
  <si>
    <t>So</t>
  </si>
  <si>
    <t>Návěstidla - trať</t>
  </si>
  <si>
    <t>do  Prahy-Vrš.os.n.</t>
  </si>
  <si>
    <t>od  Prahy-Vrš.os.n.</t>
  </si>
  <si>
    <t>Př So</t>
  </si>
  <si>
    <t>N21a</t>
  </si>
  <si>
    <t>1 a + 1</t>
  </si>
  <si>
    <t>5,490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</si>
</sst>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[$¥€-2]\ #\ ##,000_);[Red]\([$€-2]\ #\ ##,000\)"/>
  </numFmts>
  <fonts count="11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i/>
      <sz val="12"/>
      <name val="Times New Roman CE"/>
      <family val="1"/>
    </font>
    <font>
      <u val="single"/>
      <sz val="7.5"/>
      <color indexed="12"/>
      <name val="Arial CE"/>
      <family val="0"/>
    </font>
    <font>
      <sz val="13"/>
      <name val="Arial CE"/>
      <family val="2"/>
    </font>
    <font>
      <b/>
      <i/>
      <sz val="16"/>
      <color indexed="16"/>
      <name val="Arial CE"/>
      <family val="0"/>
    </font>
    <font>
      <b/>
      <i/>
      <sz val="16"/>
      <name val="Arial CE"/>
      <family val="0"/>
    </font>
    <font>
      <i/>
      <sz val="9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19"/>
      <name val="Verdana"/>
      <family val="2"/>
    </font>
    <font>
      <u val="single"/>
      <sz val="10"/>
      <color indexed="20"/>
      <name val="Arial CE"/>
      <family val="0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2"/>
      <color indexed="30"/>
      <name val="Arial CE"/>
      <family val="2"/>
    </font>
    <font>
      <sz val="24"/>
      <color indexed="10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u val="single"/>
      <sz val="10"/>
      <color theme="11"/>
      <name val="Arial CE"/>
      <family val="0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0070C0"/>
      <name val="Arial CE"/>
      <family val="2"/>
    </font>
    <font>
      <sz val="24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11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4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4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4" borderId="24" xfId="49" applyFont="1" applyFill="1" applyBorder="1" applyAlignment="1">
      <alignment vertical="center"/>
      <protection/>
    </xf>
    <xf numFmtId="0" fontId="0" fillId="34" borderId="25" xfId="49" applyFont="1" applyFill="1" applyBorder="1" applyAlignment="1">
      <alignment vertical="center"/>
      <protection/>
    </xf>
    <xf numFmtId="0" fontId="0" fillId="34" borderId="25" xfId="49" applyFont="1" applyFill="1" applyBorder="1" applyAlignment="1" quotePrefix="1">
      <alignment vertical="center"/>
      <protection/>
    </xf>
    <xf numFmtId="164" fontId="0" fillId="34" borderId="25" xfId="49" applyNumberFormat="1" applyFont="1" applyFill="1" applyBorder="1" applyAlignment="1">
      <alignment vertical="center"/>
      <protection/>
    </xf>
    <xf numFmtId="0" fontId="0" fillId="34" borderId="2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34" borderId="11" xfId="49" applyFill="1" applyBorder="1" applyAlignment="1">
      <alignment vertical="center"/>
      <protection/>
    </xf>
    <xf numFmtId="0" fontId="26" fillId="33" borderId="0" xfId="49" applyFont="1" applyFill="1" applyBorder="1" applyAlignment="1">
      <alignment horizontal="center" vertical="center"/>
      <protection/>
    </xf>
    <xf numFmtId="0" fontId="0" fillId="0" borderId="13" xfId="49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0" borderId="27" xfId="49" applyFont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5" fillId="35" borderId="28" xfId="49" applyFont="1" applyFill="1" applyBorder="1" applyAlignment="1">
      <alignment horizontal="center" vertical="center"/>
      <protection/>
    </xf>
    <xf numFmtId="0" fontId="5" fillId="35" borderId="19" xfId="49" applyFont="1" applyFill="1" applyBorder="1" applyAlignment="1">
      <alignment horizontal="center" vertical="center"/>
      <protection/>
    </xf>
    <xf numFmtId="0" fontId="5" fillId="35" borderId="20" xfId="49" applyFont="1" applyFill="1" applyBorder="1" applyAlignment="1">
      <alignment horizontal="center" vertical="center"/>
      <protection/>
    </xf>
    <xf numFmtId="0" fontId="0" fillId="34" borderId="11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" fontId="31" fillId="0" borderId="13" xfId="49" applyNumberFormat="1" applyFont="1" applyBorder="1" applyAlignment="1">
      <alignment horizontal="center" vertical="center"/>
      <protection/>
    </xf>
    <xf numFmtId="0" fontId="0" fillId="34" borderId="29" xfId="49" applyFill="1" applyBorder="1" applyAlignment="1">
      <alignment vertical="center"/>
      <protection/>
    </xf>
    <xf numFmtId="0" fontId="0" fillId="34" borderId="16" xfId="49" applyFill="1" applyBorder="1" applyAlignment="1">
      <alignment vertical="center"/>
      <protection/>
    </xf>
    <xf numFmtId="0" fontId="0" fillId="34" borderId="2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0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25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29" fillId="0" borderId="0" xfId="49" applyFont="1" applyFill="1" applyBorder="1" applyAlignment="1">
      <alignment horizontal="center"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top"/>
    </xf>
    <xf numFmtId="49" fontId="18" fillId="0" borderId="0" xfId="0" applyNumberFormat="1" applyFont="1" applyAlignment="1">
      <alignment horizontal="center" vertical="top"/>
    </xf>
    <xf numFmtId="164" fontId="0" fillId="0" borderId="47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3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2" fillId="36" borderId="36" xfId="0" applyFont="1" applyFill="1" applyBorder="1" applyAlignment="1">
      <alignment horizontal="centerContinuous" vertical="center"/>
    </xf>
    <xf numFmtId="0" fontId="4" fillId="37" borderId="48" xfId="0" applyFont="1" applyFill="1" applyBorder="1" applyAlignment="1">
      <alignment horizontal="centerContinuous" vertical="center"/>
    </xf>
    <xf numFmtId="0" fontId="4" fillId="37" borderId="4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36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36" borderId="50" xfId="0" applyFont="1" applyFill="1" applyBorder="1" applyAlignment="1">
      <alignment vertic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4" fillId="37" borderId="51" xfId="0" applyFont="1" applyFill="1" applyBorder="1" applyAlignment="1">
      <alignment horizontal="centerContinuous" vertical="center"/>
    </xf>
    <xf numFmtId="0" fontId="6" fillId="37" borderId="4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7" borderId="48" xfId="0" applyFont="1" applyFill="1" applyBorder="1" applyAlignment="1">
      <alignment horizontal="centerContinuous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9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11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left" vertical="top"/>
      <protection/>
    </xf>
    <xf numFmtId="0" fontId="19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6" fillId="0" borderId="0" xfId="0" applyNumberFormat="1" applyFont="1" applyFill="1" applyBorder="1" applyAlignment="1" quotePrefix="1">
      <alignment horizontal="center" vertical="center"/>
    </xf>
    <xf numFmtId="49" fontId="40" fillId="0" borderId="0" xfId="48" applyNumberFormat="1" applyFont="1" applyAlignment="1">
      <alignment horizontal="center"/>
      <protection/>
    </xf>
    <xf numFmtId="0" fontId="42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49" fontId="0" fillId="0" borderId="0" xfId="48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20" fillId="0" borderId="0" xfId="0" applyFont="1" applyAlignment="1">
      <alignment horizontal="right" vertical="top"/>
    </xf>
    <xf numFmtId="0" fontId="3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42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164" fontId="36" fillId="0" borderId="0" xfId="0" applyNumberFormat="1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21" fillId="0" borderId="22" xfId="0" applyNumberFormat="1" applyFont="1" applyBorder="1" applyAlignment="1">
      <alignment horizontal="center" vertical="center"/>
    </xf>
    <xf numFmtId="0" fontId="0" fillId="0" borderId="67" xfId="0" applyBorder="1" applyAlignment="1">
      <alignment/>
    </xf>
    <xf numFmtId="164" fontId="7" fillId="0" borderId="68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Continuous" vertical="center"/>
    </xf>
    <xf numFmtId="0" fontId="9" fillId="0" borderId="31" xfId="0" applyFont="1" applyBorder="1" applyAlignment="1">
      <alignment vertical="center"/>
    </xf>
    <xf numFmtId="44" fontId="4" fillId="37" borderId="48" xfId="39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47" xfId="0" applyBorder="1" applyAlignment="1">
      <alignment/>
    </xf>
    <xf numFmtId="0" fontId="0" fillId="0" borderId="0" xfId="0" applyFont="1" applyAlignment="1">
      <alignment horizontal="center" vertical="top"/>
    </xf>
    <xf numFmtId="0" fontId="24" fillId="0" borderId="0" xfId="49" applyFont="1" applyAlignment="1">
      <alignment vertical="center"/>
      <protection/>
    </xf>
    <xf numFmtId="0" fontId="0" fillId="0" borderId="13" xfId="49" applyFont="1" applyBorder="1">
      <alignment/>
      <protection/>
    </xf>
    <xf numFmtId="0" fontId="0" fillId="0" borderId="72" xfId="49" applyFont="1" applyBorder="1">
      <alignment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/>
      <protection/>
    </xf>
    <xf numFmtId="0" fontId="27" fillId="0" borderId="0" xfId="49" applyFont="1" applyBorder="1" applyAlignment="1">
      <alignment horizontal="center" vertical="center"/>
      <protection/>
    </xf>
    <xf numFmtId="164" fontId="46" fillId="0" borderId="0" xfId="49" applyNumberFormat="1" applyFont="1" applyFill="1" applyBorder="1" applyAlignment="1">
      <alignment horizontal="center" vertical="center"/>
      <protection/>
    </xf>
    <xf numFmtId="0" fontId="34" fillId="0" borderId="0" xfId="49" applyNumberFormat="1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9" fillId="0" borderId="0" xfId="49" applyNumberFormat="1" applyFont="1" applyBorder="1" applyAlignment="1">
      <alignment horizontal="center" vertical="center"/>
      <protection/>
    </xf>
    <xf numFmtId="0" fontId="0" fillId="0" borderId="73" xfId="49" applyFont="1" applyBorder="1">
      <alignment/>
      <protection/>
    </xf>
    <xf numFmtId="0" fontId="0" fillId="0" borderId="42" xfId="49" applyFont="1" applyBorder="1">
      <alignment/>
      <protection/>
    </xf>
    <xf numFmtId="0" fontId="0" fillId="0" borderId="27" xfId="49" applyFont="1" applyBorder="1">
      <alignment/>
      <protection/>
    </xf>
    <xf numFmtId="0" fontId="0" fillId="35" borderId="74" xfId="49" applyFont="1" applyFill="1" applyBorder="1" applyAlignment="1">
      <alignment vertical="center"/>
      <protection/>
    </xf>
    <xf numFmtId="0" fontId="0" fillId="35" borderId="75" xfId="49" applyFont="1" applyFill="1" applyBorder="1" applyAlignment="1">
      <alignment vertical="center"/>
      <protection/>
    </xf>
    <xf numFmtId="0" fontId="0" fillId="35" borderId="76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65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47" fillId="0" borderId="65" xfId="49" applyNumberFormat="1" applyFont="1" applyBorder="1" applyAlignment="1">
      <alignment horizontal="center" vertical="center"/>
      <protection/>
    </xf>
    <xf numFmtId="164" fontId="31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49" fontId="0" fillId="0" borderId="77" xfId="49" applyNumberFormat="1" applyFont="1" applyBorder="1" applyAlignment="1">
      <alignment vertical="center"/>
      <protection/>
    </xf>
    <xf numFmtId="164" fontId="0" fillId="0" borderId="78" xfId="49" applyNumberFormat="1" applyFont="1" applyBorder="1" applyAlignment="1">
      <alignment vertical="center"/>
      <protection/>
    </xf>
    <xf numFmtId="164" fontId="0" fillId="0" borderId="78" xfId="49" applyNumberFormat="1" applyFont="1" applyBorder="1" applyAlignment="1">
      <alignment vertical="center"/>
      <protection/>
    </xf>
    <xf numFmtId="1" fontId="0" fillId="0" borderId="27" xfId="49" applyNumberFormat="1" applyFont="1" applyBorder="1" applyAlignment="1">
      <alignment vertical="center"/>
      <protection/>
    </xf>
    <xf numFmtId="1" fontId="0" fillId="0" borderId="73" xfId="49" applyNumberFormat="1" applyFont="1" applyBorder="1" applyAlignment="1">
      <alignment vertical="center"/>
      <protection/>
    </xf>
    <xf numFmtId="1" fontId="0" fillId="0" borderId="42" xfId="49" applyNumberFormat="1" applyFont="1" applyBorder="1" applyAlignment="1">
      <alignment vertical="center"/>
      <protection/>
    </xf>
    <xf numFmtId="0" fontId="5" fillId="0" borderId="35" xfId="49" applyFont="1" applyBorder="1" applyAlignment="1">
      <alignment horizontal="center" vertical="center"/>
      <protection/>
    </xf>
    <xf numFmtId="49" fontId="47" fillId="0" borderId="65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49" applyFont="1" applyFill="1" applyAlignment="1" quotePrefix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0" fontId="9" fillId="0" borderId="32" xfId="0" applyFont="1" applyBorder="1" applyAlignment="1">
      <alignment vertical="center"/>
    </xf>
    <xf numFmtId="44" fontId="4" fillId="37" borderId="48" xfId="39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37" borderId="48" xfId="0" applyFont="1" applyFill="1" applyBorder="1" applyAlignment="1">
      <alignment vertical="center"/>
    </xf>
    <xf numFmtId="0" fontId="6" fillId="37" borderId="79" xfId="0" applyFont="1" applyFill="1" applyBorder="1" applyAlignment="1">
      <alignment vertical="center"/>
    </xf>
    <xf numFmtId="0" fontId="6" fillId="37" borderId="5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36" borderId="36" xfId="0" applyFill="1" applyBorder="1" applyAlignment="1">
      <alignment horizontal="centerContinuous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0" fillId="0" borderId="0" xfId="48" applyNumberFormat="1" applyFont="1" applyFill="1" applyAlignment="1">
      <alignment vertical="top"/>
      <protection/>
    </xf>
    <xf numFmtId="0" fontId="18" fillId="0" borderId="0" xfId="0" applyFont="1" applyFill="1" applyAlignment="1">
      <alignment horizontal="center" vertical="top"/>
    </xf>
    <xf numFmtId="164" fontId="4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left" vertical="top"/>
    </xf>
    <xf numFmtId="0" fontId="24" fillId="0" borderId="0" xfId="49" applyFont="1" applyBorder="1" applyAlignment="1">
      <alignment horizontal="left" vertical="center"/>
      <protection/>
    </xf>
    <xf numFmtId="0" fontId="24" fillId="0" borderId="0" xfId="49" applyFont="1" applyFill="1" applyBorder="1" applyAlignment="1">
      <alignment horizontal="left" vertical="center"/>
      <protection/>
    </xf>
    <xf numFmtId="164" fontId="49" fillId="0" borderId="14" xfId="49" applyNumberFormat="1" applyFont="1" applyFill="1" applyBorder="1" applyAlignment="1">
      <alignment horizontal="center" vertical="center"/>
      <protection/>
    </xf>
    <xf numFmtId="0" fontId="4" fillId="37" borderId="48" xfId="0" applyFont="1" applyFill="1" applyBorder="1" applyAlignment="1">
      <alignment vertical="center"/>
    </xf>
    <xf numFmtId="0" fontId="0" fillId="0" borderId="83" xfId="0" applyFont="1" applyBorder="1" applyAlignment="1">
      <alignment horizontal="center" vertical="center"/>
    </xf>
    <xf numFmtId="44" fontId="5" fillId="37" borderId="48" xfId="39" applyFont="1" applyFill="1" applyBorder="1" applyAlignment="1">
      <alignment vertical="center"/>
    </xf>
    <xf numFmtId="0" fontId="28" fillId="0" borderId="0" xfId="49" applyFont="1" applyFill="1" applyBorder="1" applyAlignment="1">
      <alignment horizontal="center" vertical="top"/>
      <protection/>
    </xf>
    <xf numFmtId="0" fontId="50" fillId="0" borderId="31" xfId="0" applyFont="1" applyBorder="1" applyAlignment="1">
      <alignment horizontal="centerContinuous" vertical="center"/>
    </xf>
    <xf numFmtId="0" fontId="0" fillId="0" borderId="47" xfId="0" applyBorder="1" applyAlignment="1">
      <alignment horizontal="centerContinuous"/>
    </xf>
    <xf numFmtId="0" fontId="51" fillId="0" borderId="84" xfId="0" applyFont="1" applyBorder="1" applyAlignment="1">
      <alignment horizontal="center" vertical="center"/>
    </xf>
    <xf numFmtId="164" fontId="52" fillId="0" borderId="14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164" fontId="54" fillId="0" borderId="14" xfId="0" applyNumberFormat="1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164" fontId="54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48" fillId="0" borderId="33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3" xfId="49" applyFont="1" applyBorder="1" applyAlignment="1">
      <alignment horizontal="center" vertical="center"/>
      <protection/>
    </xf>
    <xf numFmtId="49" fontId="0" fillId="0" borderId="0" xfId="48" applyNumberFormat="1" applyFont="1" applyFill="1" applyAlignment="1">
      <alignment horizontal="right" vertical="top"/>
      <protection/>
    </xf>
    <xf numFmtId="0" fontId="51" fillId="0" borderId="0" xfId="0" applyFont="1" applyAlignment="1">
      <alignment horizontal="center" vertical="center"/>
    </xf>
    <xf numFmtId="49" fontId="0" fillId="0" borderId="0" xfId="48" applyNumberFormat="1" applyFont="1" applyFill="1" applyAlignment="1">
      <alignment horizontal="right"/>
      <protection/>
    </xf>
    <xf numFmtId="0" fontId="18" fillId="0" borderId="0" xfId="0" applyFont="1" applyFill="1" applyAlignment="1">
      <alignment horizontal="right" vertical="top"/>
    </xf>
    <xf numFmtId="49" fontId="0" fillId="0" borderId="0" xfId="48" applyNumberFormat="1" applyFont="1" applyFill="1" applyAlignment="1">
      <alignment horizontal="left" vertical="top"/>
      <protection/>
    </xf>
    <xf numFmtId="0" fontId="27" fillId="0" borderId="0" xfId="49" applyFont="1" applyBorder="1" applyAlignment="1">
      <alignment horizontal="center"/>
      <protection/>
    </xf>
    <xf numFmtId="164" fontId="34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164" fontId="52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34" borderId="86" xfId="0" applyFont="1" applyFill="1" applyBorder="1" applyAlignment="1">
      <alignment horizontal="centerContinuous" vertical="center"/>
    </xf>
    <xf numFmtId="0" fontId="1" fillId="34" borderId="87" xfId="0" applyFont="1" applyFill="1" applyBorder="1" applyAlignment="1">
      <alignment horizontal="centerContinuous" vertical="center"/>
    </xf>
    <xf numFmtId="0" fontId="1" fillId="34" borderId="88" xfId="0" applyFont="1" applyFill="1" applyBorder="1" applyAlignment="1">
      <alignment horizontal="centerContinuous" vertical="center"/>
    </xf>
    <xf numFmtId="0" fontId="28" fillId="0" borderId="5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57" fillId="0" borderId="61" xfId="49" applyFont="1" applyFill="1" applyBorder="1" applyAlignment="1">
      <alignment horizontal="center" vertical="center"/>
      <protection/>
    </xf>
    <xf numFmtId="0" fontId="9" fillId="0" borderId="31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64" fontId="52" fillId="0" borderId="13" xfId="0" applyNumberFormat="1" applyFont="1" applyFill="1" applyBorder="1" applyAlignment="1">
      <alignment horizontal="center" vertical="center"/>
    </xf>
    <xf numFmtId="164" fontId="54" fillId="0" borderId="1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Continuous"/>
    </xf>
    <xf numFmtId="0" fontId="0" fillId="0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Continuous" vertical="center"/>
    </xf>
    <xf numFmtId="0" fontId="5" fillId="33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164" fontId="15" fillId="0" borderId="68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22" fillId="0" borderId="8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64" fontId="15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3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 vertical="center"/>
      <protection/>
    </xf>
    <xf numFmtId="0" fontId="4" fillId="37" borderId="49" xfId="0" applyFont="1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9" fillId="0" borderId="83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Continuous" vertical="center"/>
    </xf>
    <xf numFmtId="0" fontId="4" fillId="37" borderId="79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vertical="center"/>
    </xf>
    <xf numFmtId="0" fontId="0" fillId="37" borderId="49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44" fontId="4" fillId="37" borderId="51" xfId="39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2" fillId="36" borderId="26" xfId="0" applyFont="1" applyFill="1" applyBorder="1" applyAlignment="1">
      <alignment vertical="center"/>
    </xf>
    <xf numFmtId="44" fontId="4" fillId="37" borderId="79" xfId="39" applyFont="1" applyFill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44" fontId="5" fillId="37" borderId="48" xfId="39" applyFont="1" applyFill="1" applyBorder="1" applyAlignment="1">
      <alignment horizontal="centerContinuous" vertical="center"/>
    </xf>
    <xf numFmtId="0" fontId="0" fillId="0" borderId="66" xfId="0" applyBorder="1" applyAlignment="1">
      <alignment/>
    </xf>
    <xf numFmtId="0" fontId="0" fillId="0" borderId="40" xfId="0" applyBorder="1" applyAlignment="1">
      <alignment/>
    </xf>
    <xf numFmtId="164" fontId="0" fillId="0" borderId="0" xfId="0" applyNumberFormat="1" applyFill="1" applyAlignment="1">
      <alignment horizontal="center"/>
    </xf>
    <xf numFmtId="0" fontId="51" fillId="0" borderId="0" xfId="0" applyFont="1" applyAlignment="1">
      <alignment horizontal="left" vertical="center"/>
    </xf>
    <xf numFmtId="164" fontId="56" fillId="0" borderId="2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54" fillId="0" borderId="1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54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54" fillId="0" borderId="17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164" fontId="54" fillId="0" borderId="25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0" fontId="41" fillId="37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37" borderId="24" xfId="0" applyFill="1" applyBorder="1" applyAlignment="1">
      <alignment/>
    </xf>
    <xf numFmtId="0" fontId="41" fillId="37" borderId="25" xfId="0" applyFont="1" applyFill="1" applyBorder="1" applyAlignment="1">
      <alignment horizontal="center"/>
    </xf>
    <xf numFmtId="0" fontId="0" fillId="37" borderId="26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41" fillId="37" borderId="29" xfId="0" applyFont="1" applyFill="1" applyBorder="1" applyAlignment="1">
      <alignment horizontal="center"/>
    </xf>
    <xf numFmtId="0" fontId="41" fillId="37" borderId="16" xfId="0" applyFont="1" applyFill="1" applyBorder="1" applyAlignment="1">
      <alignment horizontal="center"/>
    </xf>
    <xf numFmtId="0" fontId="0" fillId="37" borderId="23" xfId="0" applyFill="1" applyBorder="1" applyAlignment="1">
      <alignment/>
    </xf>
    <xf numFmtId="0" fontId="15" fillId="0" borderId="14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08" fillId="0" borderId="14" xfId="0" applyNumberFormat="1" applyFont="1" applyBorder="1" applyAlignment="1">
      <alignment horizontal="center" vertical="center"/>
    </xf>
    <xf numFmtId="164" fontId="108" fillId="0" borderId="0" xfId="0" applyNumberFormat="1" applyFont="1" applyBorder="1" applyAlignment="1">
      <alignment horizontal="center" vertical="center"/>
    </xf>
    <xf numFmtId="49" fontId="15" fillId="0" borderId="89" xfId="0" applyNumberFormat="1" applyFont="1" applyBorder="1" applyAlignment="1">
      <alignment horizontal="center" vertical="center"/>
    </xf>
    <xf numFmtId="164" fontId="108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5" fillId="0" borderId="85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164" fontId="0" fillId="0" borderId="0" xfId="48" applyNumberFormat="1" applyFont="1" applyFill="1" applyAlignment="1">
      <alignment horizontal="right"/>
      <protection/>
    </xf>
    <xf numFmtId="164" fontId="0" fillId="0" borderId="0" xfId="48" applyNumberFormat="1" applyFont="1" applyFill="1" applyAlignment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164" fontId="0" fillId="0" borderId="0" xfId="48" applyNumberFormat="1" applyFont="1" applyFill="1" applyAlignment="1">
      <alignment horizontal="center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top"/>
    </xf>
    <xf numFmtId="0" fontId="109" fillId="0" borderId="0" xfId="0" applyFont="1" applyFill="1" applyAlignment="1">
      <alignment/>
    </xf>
    <xf numFmtId="49" fontId="15" fillId="0" borderId="91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164" fontId="0" fillId="0" borderId="83" xfId="0" applyNumberFormat="1" applyFont="1" applyFill="1" applyBorder="1" applyAlignment="1">
      <alignment vertical="center"/>
    </xf>
    <xf numFmtId="164" fontId="5" fillId="0" borderId="84" xfId="0" applyNumberFormat="1" applyFont="1" applyFill="1" applyBorder="1" applyAlignment="1">
      <alignment vertical="center"/>
    </xf>
    <xf numFmtId="0" fontId="0" fillId="0" borderId="0" xfId="49" applyFill="1" applyAlignment="1">
      <alignment vertical="center"/>
      <protection/>
    </xf>
    <xf numFmtId="49" fontId="8" fillId="0" borderId="0" xfId="49" applyNumberFormat="1" applyFont="1" applyFill="1" applyBorder="1" applyAlignment="1">
      <alignment horizontal="center" vertical="center"/>
      <protection/>
    </xf>
    <xf numFmtId="0" fontId="60" fillId="0" borderId="89" xfId="0" applyNumberFormat="1" applyFont="1" applyBorder="1" applyAlignment="1">
      <alignment horizontal="center" vertical="center"/>
    </xf>
    <xf numFmtId="164" fontId="6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92" xfId="0" applyFont="1" applyFill="1" applyBorder="1" applyAlignment="1">
      <alignment horizontal="centerContinuous" vertical="center"/>
    </xf>
    <xf numFmtId="0" fontId="28" fillId="0" borderId="12" xfId="0" applyFont="1" applyFill="1" applyBorder="1" applyAlignment="1">
      <alignment horizontal="centerContinuous" vertical="center"/>
    </xf>
    <xf numFmtId="0" fontId="5" fillId="0" borderId="93" xfId="0" applyFont="1" applyFill="1" applyBorder="1" applyAlignment="1">
      <alignment horizontal="centerContinuous" vertical="center"/>
    </xf>
    <xf numFmtId="0" fontId="5" fillId="0" borderId="55" xfId="0" applyFont="1" applyFill="1" applyBorder="1" applyAlignment="1">
      <alignment horizontal="centerContinuous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7" fillId="0" borderId="13" xfId="0" applyNumberFormat="1" applyFont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6" fillId="0" borderId="13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6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" fontId="31" fillId="0" borderId="13" xfId="49" applyNumberFormat="1" applyFont="1" applyFill="1" applyBorder="1" applyAlignment="1">
      <alignment horizontal="center" vertical="center"/>
      <protection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164" fontId="54" fillId="0" borderId="11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16" fillId="0" borderId="33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16" fillId="0" borderId="13" xfId="49" applyFont="1" applyBorder="1" applyAlignment="1">
      <alignment horizontal="center" vertical="center"/>
      <protection/>
    </xf>
    <xf numFmtId="0" fontId="48" fillId="0" borderId="33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3" xfId="49" applyFont="1" applyBorder="1" applyAlignment="1">
      <alignment horizontal="center" vertical="center"/>
      <protection/>
    </xf>
    <xf numFmtId="0" fontId="7" fillId="0" borderId="33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7" fillId="0" borderId="3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35" borderId="94" xfId="49" applyFont="1" applyFill="1" applyBorder="1" applyAlignment="1">
      <alignment horizontal="center" vertical="center"/>
      <protection/>
    </xf>
    <xf numFmtId="0" fontId="5" fillId="35" borderId="95" xfId="49" applyFont="1" applyFill="1" applyBorder="1" applyAlignment="1">
      <alignment horizontal="center" vertical="center"/>
      <protection/>
    </xf>
    <xf numFmtId="0" fontId="5" fillId="35" borderId="96" xfId="49" applyFont="1" applyFill="1" applyBorder="1" applyAlignment="1">
      <alignment horizontal="center" vertical="center"/>
      <protection/>
    </xf>
    <xf numFmtId="0" fontId="30" fillId="35" borderId="75" xfId="49" applyFont="1" applyFill="1" applyBorder="1" applyAlignment="1">
      <alignment horizontal="center" vertical="center"/>
      <protection/>
    </xf>
    <xf numFmtId="0" fontId="30" fillId="35" borderId="75" xfId="49" applyFont="1" applyFill="1" applyBorder="1" applyAlignment="1" quotePrefix="1">
      <alignment horizontal="center" vertical="center"/>
      <protection/>
    </xf>
    <xf numFmtId="0" fontId="5" fillId="0" borderId="33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 vertical="center"/>
      <protection/>
    </xf>
    <xf numFmtId="0" fontId="59" fillId="0" borderId="33" xfId="49" applyFont="1" applyFill="1" applyBorder="1" applyAlignment="1">
      <alignment horizontal="center" vertical="center"/>
      <protection/>
    </xf>
    <xf numFmtId="0" fontId="59" fillId="0" borderId="0" xfId="49" applyFont="1" applyFill="1" applyBorder="1" applyAlignment="1">
      <alignment horizontal="center" vertical="center"/>
      <protection/>
    </xf>
    <xf numFmtId="0" fontId="59" fillId="0" borderId="13" xfId="49" applyFont="1" applyFill="1" applyBorder="1" applyAlignment="1">
      <alignment horizontal="center" vertical="center"/>
      <protection/>
    </xf>
    <xf numFmtId="0" fontId="4" fillId="37" borderId="44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/>
    </xf>
    <xf numFmtId="0" fontId="4" fillId="37" borderId="46" xfId="0" applyFont="1" applyFill="1" applyBorder="1" applyAlignment="1">
      <alignment horizontal="center" vertical="center"/>
    </xf>
    <xf numFmtId="0" fontId="28" fillId="38" borderId="97" xfId="0" applyFont="1" applyFill="1" applyBorder="1" applyAlignment="1">
      <alignment horizontal="center" vertical="center"/>
    </xf>
    <xf numFmtId="0" fontId="28" fillId="38" borderId="98" xfId="0" applyFont="1" applyFill="1" applyBorder="1" applyAlignment="1">
      <alignment horizontal="center" vertical="center"/>
    </xf>
    <xf numFmtId="0" fontId="28" fillId="38" borderId="99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Krč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400050</xdr:colOff>
      <xdr:row>17</xdr:row>
      <xdr:rowOff>85725</xdr:rowOff>
    </xdr:from>
    <xdr:to>
      <xdr:col>75</xdr:col>
      <xdr:colOff>342900</xdr:colOff>
      <xdr:row>20</xdr:row>
      <xdr:rowOff>142875</xdr:rowOff>
    </xdr:to>
    <xdr:grpSp>
      <xdr:nvGrpSpPr>
        <xdr:cNvPr id="1" name="Group 3525"/>
        <xdr:cNvGrpSpPr>
          <a:grpSpLocks/>
        </xdr:cNvGrpSpPr>
      </xdr:nvGrpSpPr>
      <xdr:grpSpPr>
        <a:xfrm>
          <a:off x="41986200" y="4457700"/>
          <a:ext cx="13315950" cy="742950"/>
          <a:chOff x="89" y="191"/>
          <a:chExt cx="863" cy="32"/>
        </a:xfrm>
        <a:solidFill>
          <a:srgbClr val="FFFFFF"/>
        </a:solidFill>
      </xdr:grpSpPr>
      <xdr:sp>
        <xdr:nvSpPr>
          <xdr:cNvPr id="2" name="Rectangle 3526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52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52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52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53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53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53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53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53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53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53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353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353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353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354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354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Praha - Krč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19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61</xdr:col>
      <xdr:colOff>628650</xdr:colOff>
      <xdr:row>8</xdr:row>
      <xdr:rowOff>47625</xdr:rowOff>
    </xdr:from>
    <xdr:to>
      <xdr:col>63</xdr:col>
      <xdr:colOff>390525</xdr:colOff>
      <xdr:row>10</xdr:row>
      <xdr:rowOff>19050</xdr:rowOff>
    </xdr:to>
    <xdr:pic>
      <xdr:nvPicPr>
        <xdr:cNvPr id="2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86600" y="23241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1" name="Line 7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2" name="Line 8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3" name="Line 9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4" name="Line 10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25" name="Line 17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26" name="Line 18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27" name="Line 19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28" name="Line 20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29" name="Line 21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0" name="Line 22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1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2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3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4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5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6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7" name="Line 29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8" name="Line 30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9" name="Line 31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0" name="Line 32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1" name="Line 33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2" name="Line 34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3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4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5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6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8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8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9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0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1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2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3" name="Line 65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4" name="Line 66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5" name="Line 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6" name="Line 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7" name="Line 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8" name="Line 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9" name="Line 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0" name="Line 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1" name="Line 73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2" name="Line 74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3" name="Line 75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4" name="Line 76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5" name="Line 7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6" name="Line 7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87" name="Line 80"/>
        <xdr:cNvSpPr>
          <a:spLocks/>
        </xdr:cNvSpPr>
      </xdr:nvSpPr>
      <xdr:spPr>
        <a:xfrm flipV="1">
          <a:off x="1466850" y="7458075"/>
          <a:ext cx="460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0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1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2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3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4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0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1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2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3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4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5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6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7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8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9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0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1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4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5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6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7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8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6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7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8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9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0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36" name="Line 13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37" name="Line 13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38" name="Line 13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39" name="Line 13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0" name="Line 13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1" name="Line 13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2" name="Line 13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3" name="Line 13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4" name="Line 13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5" name="Line 14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6" name="Line 14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7" name="Line 14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8" name="Line 14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49" name="Line 14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0" name="Line 14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1" name="Line 14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2" name="Line 14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3" name="Line 14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4" name="Line 14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5" name="Line 15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6" name="Line 15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7" name="Line 15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8" name="Line 15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9" name="Line 15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0" name="Line 15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1" name="Line 15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2" name="Line 15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3" name="Line 15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4" name="Line 15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5" name="Line 16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6" name="Line 16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7" name="Line 16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8" name="Line 16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9" name="Line 16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0" name="Line 16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1" name="Line 16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73" name="Line 180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77" name="Line 184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4" name="Line 201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5" name="Line 202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69303900" y="11001375"/>
          <a:ext cx="18345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19831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46" name="Line 259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47" name="Line 260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48" name="Line 261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49" name="Line 262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50" name="Line 263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51" name="Line 264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52" name="Line 266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53" name="Line 267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54" name="Line 268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55" name="Line 269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56" name="Line 270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57" name="Line 271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24</xdr:row>
      <xdr:rowOff>114300</xdr:rowOff>
    </xdr:from>
    <xdr:to>
      <xdr:col>23</xdr:col>
      <xdr:colOff>304800</xdr:colOff>
      <xdr:row>27</xdr:row>
      <xdr:rowOff>114300</xdr:rowOff>
    </xdr:to>
    <xdr:sp>
      <xdr:nvSpPr>
        <xdr:cNvPr id="258" name="Line 276"/>
        <xdr:cNvSpPr>
          <a:spLocks/>
        </xdr:cNvSpPr>
      </xdr:nvSpPr>
      <xdr:spPr>
        <a:xfrm flipH="1" flipV="1">
          <a:off x="13106400" y="608647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27</xdr:row>
      <xdr:rowOff>114300</xdr:rowOff>
    </xdr:from>
    <xdr:to>
      <xdr:col>101</xdr:col>
      <xdr:colOff>495300</xdr:colOff>
      <xdr:row>30</xdr:row>
      <xdr:rowOff>114300</xdr:rowOff>
    </xdr:to>
    <xdr:sp>
      <xdr:nvSpPr>
        <xdr:cNvPr id="271" name="Line 297"/>
        <xdr:cNvSpPr>
          <a:spLocks/>
        </xdr:cNvSpPr>
      </xdr:nvSpPr>
      <xdr:spPr>
        <a:xfrm flipH="1">
          <a:off x="71799450" y="67722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272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73" name="Line 465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74" name="Line 466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75" name="Line 467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76" name="Line 468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77" name="Line 469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78" name="Line 470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47</xdr:row>
      <xdr:rowOff>0</xdr:rowOff>
    </xdr:from>
    <xdr:to>
      <xdr:col>91</xdr:col>
      <xdr:colOff>0</xdr:colOff>
      <xdr:row>49</xdr:row>
      <xdr:rowOff>0</xdr:rowOff>
    </xdr:to>
    <xdr:sp>
      <xdr:nvSpPr>
        <xdr:cNvPr id="279" name="text 6"/>
        <xdr:cNvSpPr txBox="1">
          <a:spLocks noChangeArrowheads="1"/>
        </xdr:cNvSpPr>
      </xdr:nvSpPr>
      <xdr:spPr>
        <a:xfrm>
          <a:off x="61874400" y="112680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0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1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2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3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4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5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292" name="Line 800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293" name="Line 801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294" name="Line 802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295" name="Line 803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296" name="Line 804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297" name="Line 805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298" name="Line 863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299" name="Line 864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00" name="Line 865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01" name="Line 866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02" name="Line 867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03" name="Line 868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04" name="Line 953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05" name="Line 954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16</xdr:row>
      <xdr:rowOff>114300</xdr:rowOff>
    </xdr:from>
    <xdr:to>
      <xdr:col>94</xdr:col>
      <xdr:colOff>266700</xdr:colOff>
      <xdr:row>16</xdr:row>
      <xdr:rowOff>114300</xdr:rowOff>
    </xdr:to>
    <xdr:sp>
      <xdr:nvSpPr>
        <xdr:cNvPr id="306" name="Line 976"/>
        <xdr:cNvSpPr>
          <a:spLocks/>
        </xdr:cNvSpPr>
      </xdr:nvSpPr>
      <xdr:spPr>
        <a:xfrm flipV="1">
          <a:off x="48501300" y="4257675"/>
          <a:ext cx="21069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114300</xdr:rowOff>
    </xdr:from>
    <xdr:to>
      <xdr:col>65</xdr:col>
      <xdr:colOff>0</xdr:colOff>
      <xdr:row>16</xdr:row>
      <xdr:rowOff>114300</xdr:rowOff>
    </xdr:to>
    <xdr:sp>
      <xdr:nvSpPr>
        <xdr:cNvPr id="307" name="Line 979"/>
        <xdr:cNvSpPr>
          <a:spLocks/>
        </xdr:cNvSpPr>
      </xdr:nvSpPr>
      <xdr:spPr>
        <a:xfrm flipV="1">
          <a:off x="32156400" y="4257675"/>
          <a:ext cx="1537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08" name="Line 982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09" name="Line 983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0" name="Line 984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1" name="Line 985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2" name="Line 986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3" name="Line 987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4" name="Line 988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5" name="Line 989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6" name="Line 990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7" name="Line 991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8" name="Line 992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19" name="Line 993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0" name="Line 994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1" name="Line 995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2" name="Line 996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3" name="Line 997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4" name="Line 998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5" name="Line 999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6" name="Line 1000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7" name="Line 1001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8" name="Line 1002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29" name="Line 1003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30" name="Line 1004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31" name="Line 1005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114300</xdr:rowOff>
    </xdr:from>
    <xdr:to>
      <xdr:col>118</xdr:col>
      <xdr:colOff>0</xdr:colOff>
      <xdr:row>30</xdr:row>
      <xdr:rowOff>114300</xdr:rowOff>
    </xdr:to>
    <xdr:sp>
      <xdr:nvSpPr>
        <xdr:cNvPr id="332" name="Line 1007"/>
        <xdr:cNvSpPr>
          <a:spLocks/>
        </xdr:cNvSpPr>
      </xdr:nvSpPr>
      <xdr:spPr>
        <a:xfrm flipV="1">
          <a:off x="48501300" y="7458075"/>
          <a:ext cx="38633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3" name="Line 108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4" name="Line 108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5" name="Line 108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6" name="Line 108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7" name="Line 108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8" name="Line 109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9" name="Line 109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0" name="Line 109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1" name="Line 109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2" name="Line 109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3" name="Line 109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4" name="Line 109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16</xdr:row>
      <xdr:rowOff>0</xdr:rowOff>
    </xdr:from>
    <xdr:ext cx="971550" cy="228600"/>
    <xdr:sp>
      <xdr:nvSpPr>
        <xdr:cNvPr id="345" name="text 7166"/>
        <xdr:cNvSpPr txBox="1">
          <a:spLocks noChangeArrowheads="1"/>
        </xdr:cNvSpPr>
      </xdr:nvSpPr>
      <xdr:spPr>
        <a:xfrm>
          <a:off x="47529750" y="4143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46" name="Line 111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47" name="Line 111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48" name="Line 1117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49" name="Line 1118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0" name="Line 1119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1" name="Line 1120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2" name="Line 112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3" name="Line 112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4" name="Line 1123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5" name="Line 1124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6" name="Line 112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57" name="Line 112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58" name="Line 112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59" name="Line 112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0" name="Line 112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1" name="Line 113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2" name="Line 113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3" name="Line 113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4" name="Line 113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5" name="Line 113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6" name="Line 113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113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113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113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0" name="Line 113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1" name="Line 114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2" name="Line 114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3" name="Line 114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4" name="Line 114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5" name="Line 114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6" name="Line 114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7" name="Line 114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8" name="Line 114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79" name="Line 114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0" name="Line 114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1" name="Line 115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2" name="Line 115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3" name="Line 115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4" name="Line 115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5" name="Line 115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6" name="Line 115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7" name="Line 116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8" name="Line 116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9" name="Line 116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116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116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116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16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394" name="Line 1342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395" name="Line 1343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396" name="Line 1344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397" name="Line 1345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398" name="Line 1346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399" name="Line 1347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0" name="Line 144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1" name="Line 144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2" name="Line 144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3" name="Line 144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4" name="Line 144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5" name="Line 144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6" name="Line 145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7" name="Line 145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8" name="Line 145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9" name="Line 145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0" name="Line 145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1" name="Line 145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12" name="Line 1552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13" name="Line 1553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14" name="Line 1554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15" name="Line 1555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16" name="Line 1556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17" name="Line 1557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18" name="Line 1558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19" name="Line 1559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20" name="Line 1560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21" name="Line 1561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22" name="Line 1562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23" name="Line 1563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4" name="Line 156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5" name="Line 156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6" name="Line 156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7" name="Line 157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8" name="Line 157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9" name="Line 157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0" name="Line 157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1" name="Line 157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2" name="Line 157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3" name="Line 157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4" name="Line 157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5" name="Line 157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36" name="Line 1583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37" name="Line 1584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38" name="Line 1585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39" name="Line 1586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40" name="Line 1587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41" name="Line 1588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42" name="Line 1589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43" name="Line 1590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44" name="Line 1591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45" name="Line 1592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46" name="Line 1593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47" name="Line 1594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30</xdr:row>
      <xdr:rowOff>0</xdr:rowOff>
    </xdr:from>
    <xdr:ext cx="971550" cy="228600"/>
    <xdr:sp>
      <xdr:nvSpPr>
        <xdr:cNvPr id="448" name="text 7166"/>
        <xdr:cNvSpPr txBox="1">
          <a:spLocks noChangeArrowheads="1"/>
        </xdr:cNvSpPr>
      </xdr:nvSpPr>
      <xdr:spPr>
        <a:xfrm>
          <a:off x="475297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49" name="Line 166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50" name="Line 166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51" name="Line 166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52" name="Line 16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53" name="Line 16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54" name="Line 16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455" name="Line 1670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456" name="Line 1671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457" name="Line 1672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458" name="Line 1673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459" name="Line 1674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19</xdr:row>
      <xdr:rowOff>19050</xdr:rowOff>
    </xdr:from>
    <xdr:to>
      <xdr:col>110</xdr:col>
      <xdr:colOff>504825</xdr:colOff>
      <xdr:row>19</xdr:row>
      <xdr:rowOff>19050</xdr:rowOff>
    </xdr:to>
    <xdr:sp>
      <xdr:nvSpPr>
        <xdr:cNvPr id="460" name="Line 1675"/>
        <xdr:cNvSpPr>
          <a:spLocks/>
        </xdr:cNvSpPr>
      </xdr:nvSpPr>
      <xdr:spPr>
        <a:xfrm flipH="1">
          <a:off x="81181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61" name="Line 168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62" name="Line 168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63" name="Line 1690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64" name="Line 169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65" name="Line 1692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66" name="Line 169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228600</xdr:colOff>
      <xdr:row>27</xdr:row>
      <xdr:rowOff>114300</xdr:rowOff>
    </xdr:from>
    <xdr:to>
      <xdr:col>107</xdr:col>
      <xdr:colOff>762000</xdr:colOff>
      <xdr:row>27</xdr:row>
      <xdr:rowOff>114300</xdr:rowOff>
    </xdr:to>
    <xdr:sp>
      <xdr:nvSpPr>
        <xdr:cNvPr id="467" name="Line 1768"/>
        <xdr:cNvSpPr>
          <a:spLocks/>
        </xdr:cNvSpPr>
      </xdr:nvSpPr>
      <xdr:spPr>
        <a:xfrm>
          <a:off x="75476100" y="677227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9525</xdr:colOff>
      <xdr:row>27</xdr:row>
      <xdr:rowOff>0</xdr:rowOff>
    </xdr:from>
    <xdr:ext cx="504825" cy="228600"/>
    <xdr:sp>
      <xdr:nvSpPr>
        <xdr:cNvPr id="468" name="text 7125"/>
        <xdr:cNvSpPr txBox="1">
          <a:spLocks noChangeArrowheads="1"/>
        </xdr:cNvSpPr>
      </xdr:nvSpPr>
      <xdr:spPr>
        <a:xfrm>
          <a:off x="78228825" y="66579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c*</a:t>
          </a:r>
        </a:p>
      </xdr:txBody>
    </xdr:sp>
    <xdr:clientData/>
  </xdr:one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69" name="Line 1938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0" name="Line 1939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1" name="Line 1940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2" name="Line 1941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3" name="Line 1942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4" name="Line 1943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5" name="Line 1944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6" name="Line 1945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7" name="Line 1946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8" name="Line 1947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9" name="Line 1948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0" name="Line 1949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81" name="Line 195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82" name="Line 195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83" name="Line 1958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84" name="Line 1959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85" name="Line 1960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86" name="Line 1961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87" name="Line 1987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88" name="Line 1988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89" name="Line 1989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90" name="Line 1990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91" name="Line 1991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92" name="Line 1992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93" name="Line 199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94" name="Line 199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95" name="Line 1995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96" name="Line 1996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97" name="Line 1997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498" name="Line 1998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99" name="Line 200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0" name="Line 201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1" name="Line 201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2" name="Line 201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3" name="Line 201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4" name="Line 201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5" name="Line 201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6" name="Line 201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7" name="Line 201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8" name="Line 201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9" name="Line 201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0" name="Line 202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1" name="Line 202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2" name="Line 202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3" name="Line 202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4" name="Line 202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5" name="Line 202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6" name="Line 203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7" name="Line 203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8" name="Line 203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9" name="Line 203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0" name="Line 203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1" name="Line 203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2" name="Line 203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23" name="Line 2037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24" name="Line 2038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25" name="Line 2039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26" name="Line 2040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27" name="Line 2041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28" name="Line 2042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29" name="Line 2043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30" name="Line 2044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31" name="Line 2045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32" name="Line 2046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33" name="Line 2047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34" name="Line 2048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647700</xdr:colOff>
      <xdr:row>36</xdr:row>
      <xdr:rowOff>114300</xdr:rowOff>
    </xdr:from>
    <xdr:to>
      <xdr:col>36</xdr:col>
      <xdr:colOff>19050</xdr:colOff>
      <xdr:row>37</xdr:row>
      <xdr:rowOff>19050</xdr:rowOff>
    </xdr:to>
    <xdr:sp>
      <xdr:nvSpPr>
        <xdr:cNvPr id="535" name="kreslení 427"/>
        <xdr:cNvSpPr>
          <a:spLocks/>
        </xdr:cNvSpPr>
      </xdr:nvSpPr>
      <xdr:spPr>
        <a:xfrm>
          <a:off x="25888950" y="882967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36" name="Line 210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37" name="Line 211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38" name="Line 211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39" name="Line 211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40" name="Line 211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41" name="Line 211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42" name="Line 2153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43" name="Line 2154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44" name="Line 2155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45" name="Line 2156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46" name="Line 2157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47" name="Line 2158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190500</xdr:colOff>
      <xdr:row>16</xdr:row>
      <xdr:rowOff>114300</xdr:rowOff>
    </xdr:from>
    <xdr:to>
      <xdr:col>99</xdr:col>
      <xdr:colOff>495300</xdr:colOff>
      <xdr:row>26</xdr:row>
      <xdr:rowOff>123825</xdr:rowOff>
    </xdr:to>
    <xdr:sp>
      <xdr:nvSpPr>
        <xdr:cNvPr id="548" name="Line 2162"/>
        <xdr:cNvSpPr>
          <a:spLocks/>
        </xdr:cNvSpPr>
      </xdr:nvSpPr>
      <xdr:spPr>
        <a:xfrm flipH="1" flipV="1">
          <a:off x="70008750" y="4257675"/>
          <a:ext cx="327660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49" name="Line 216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0" name="Line 216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1" name="Line 216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2" name="Line 216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3" name="Line 216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4" name="Line 216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5" name="Line 2173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6" name="Line 217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7" name="Line 217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8" name="Line 217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59" name="Line 217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60" name="Line 217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61" name="Line 2180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62" name="Line 218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63" name="Line 218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64" name="Line 218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65" name="Line 218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66" name="Line 218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67" name="Line 2189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68" name="Line 2190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69" name="Line 219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70" name="Line 219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71" name="Line 219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72" name="Line 219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3" name="Line 2213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4" name="Line 2214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5" name="Line 221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6" name="Line 221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7" name="Line 221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8" name="Line 221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9" name="Line 222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0" name="Line 222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1" name="Line 222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2" name="Line 222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3" name="Line 223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4" name="Line 223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5" name="Line 223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6" name="Line 223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7" name="Line 223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8" name="Line 223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9" name="Line 223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90" name="Line 223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1" name="Line 223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2" name="Line 223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3" name="Line 224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4" name="Line 224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5" name="Line 224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6" name="Line 224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7" name="Line 224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8" name="Line 224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9" name="Line 224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0" name="Line 224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1" name="Line 224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2" name="Line 224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3" name="Line 226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4" name="Line 226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5" name="Line 226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6" name="Line 226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7" name="Line 226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8" name="Line 226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9" name="Line 226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10" name="Line 226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11" name="Line 226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12" name="Line 226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13" name="Line 227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14" name="Line 227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5" name="Line 227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6" name="Line 227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7" name="Line 227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8" name="Line 227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9" name="Line 227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20" name="Line 227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21" name="Line 227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22" name="Line 227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23" name="Line 228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24" name="Line 228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25" name="Line 228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26" name="Line 228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27" name="Line 231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28" name="Line 231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29" name="Line 231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30" name="Line 231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31" name="Line 231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32" name="Line 231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3" name="Line 232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4" name="Line 232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5" name="Line 232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6" name="Line 232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7" name="Line 232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8" name="Line 232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39" name="Line 234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0" name="Line 234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1" name="Line 234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2" name="Line 234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3" name="Line 235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4" name="Line 235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5" name="Line 235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6" name="Line 235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7" name="Line 235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8" name="Line 235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9" name="Line 235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50" name="Line 235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1" name="Line 237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2" name="Line 237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3" name="Line 237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4" name="Line 237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5" name="Line 237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6" name="Line 237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7" name="Line 237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8" name="Line 237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9" name="Line 238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60" name="Line 238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61" name="Line 238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62" name="Line 238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609600</xdr:colOff>
      <xdr:row>26</xdr:row>
      <xdr:rowOff>57150</xdr:rowOff>
    </xdr:from>
    <xdr:to>
      <xdr:col>95</xdr:col>
      <xdr:colOff>895350</xdr:colOff>
      <xdr:row>26</xdr:row>
      <xdr:rowOff>171450</xdr:rowOff>
    </xdr:to>
    <xdr:grpSp>
      <xdr:nvGrpSpPr>
        <xdr:cNvPr id="663" name="Group 2399"/>
        <xdr:cNvGrpSpPr>
          <a:grpSpLocks noChangeAspect="1"/>
        </xdr:cNvGrpSpPr>
      </xdr:nvGrpSpPr>
      <xdr:grpSpPr>
        <a:xfrm>
          <a:off x="70427850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64" name="Oval 2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2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2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67" name="Line 242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68" name="Line 242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69" name="Line 242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0" name="Line 242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1" name="Line 242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2" name="Line 242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3" name="Line 242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4" name="Line 242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5" name="Line 242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6" name="Line 242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7" name="Line 243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8" name="Line 243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79" name="Line 247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0" name="Line 247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1" name="Line 247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2" name="Line 247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3" name="Line 247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4" name="Line 247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5" name="Line 248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6" name="Line 248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7" name="Line 248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8" name="Line 248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9" name="Line 248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90" name="Line 248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691" name="Line 2486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692" name="Line 2487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693" name="Line 2488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694" name="Line 2489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695" name="Line 2490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696" name="Line 2491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697" name="Line 2492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698" name="Line 2493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699" name="Line 2494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00" name="Line 2495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01" name="Line 2496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02" name="Line 2497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3" name="Line 255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4" name="Line 255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5" name="Line 255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6" name="Line 255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7" name="Line 255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8" name="Line 255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9" name="Line 255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0" name="Line 256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1" name="Line 256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2" name="Line 256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3" name="Line 256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4" name="Line 256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30</xdr:row>
      <xdr:rowOff>114300</xdr:rowOff>
    </xdr:from>
    <xdr:to>
      <xdr:col>93</xdr:col>
      <xdr:colOff>647700</xdr:colOff>
      <xdr:row>32</xdr:row>
      <xdr:rowOff>28575</xdr:rowOff>
    </xdr:to>
    <xdr:grpSp>
      <xdr:nvGrpSpPr>
        <xdr:cNvPr id="715" name="Group 2593"/>
        <xdr:cNvGrpSpPr>
          <a:grpSpLocks noChangeAspect="1"/>
        </xdr:cNvGrpSpPr>
      </xdr:nvGrpSpPr>
      <xdr:grpSpPr>
        <a:xfrm>
          <a:off x="686752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6" name="Line 25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25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18" name="Line 266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19" name="Line 266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0" name="Line 266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1" name="Line 266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2" name="Line 266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3" name="Line 267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4" name="Line 267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5" name="Line 267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6" name="Line 267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7" name="Line 267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8" name="Line 267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9" name="Line 267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0" name="Line 267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1" name="Line 267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2" name="Line 267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3" name="Line 268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4" name="Line 268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5" name="Line 268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6" name="Line 268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7" name="Line 268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8" name="Line 268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9" name="Line 268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0" name="Line 268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1" name="Line 268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42" name="Line 2690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43" name="Line 2691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44" name="Line 2692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45" name="Line 2693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46" name="Line 2694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47" name="Line 2695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114300</xdr:rowOff>
    </xdr:from>
    <xdr:to>
      <xdr:col>91</xdr:col>
      <xdr:colOff>495300</xdr:colOff>
      <xdr:row>24</xdr:row>
      <xdr:rowOff>114300</xdr:rowOff>
    </xdr:to>
    <xdr:sp>
      <xdr:nvSpPr>
        <xdr:cNvPr id="748" name="Line 2696"/>
        <xdr:cNvSpPr>
          <a:spLocks/>
        </xdr:cNvSpPr>
      </xdr:nvSpPr>
      <xdr:spPr>
        <a:xfrm flipV="1">
          <a:off x="48501300" y="60864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749" name="Line 2697"/>
        <xdr:cNvSpPr>
          <a:spLocks/>
        </xdr:cNvSpPr>
      </xdr:nvSpPr>
      <xdr:spPr>
        <a:xfrm flipV="1">
          <a:off x="26441400" y="6086475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750" name="text 7166"/>
        <xdr:cNvSpPr txBox="1">
          <a:spLocks noChangeArrowheads="1"/>
        </xdr:cNvSpPr>
      </xdr:nvSpPr>
      <xdr:spPr>
        <a:xfrm>
          <a:off x="475297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751" name="text 3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24</xdr:row>
      <xdr:rowOff>114300</xdr:rowOff>
    </xdr:from>
    <xdr:to>
      <xdr:col>118</xdr:col>
      <xdr:colOff>447675</xdr:colOff>
      <xdr:row>24</xdr:row>
      <xdr:rowOff>114300</xdr:rowOff>
    </xdr:to>
    <xdr:sp>
      <xdr:nvSpPr>
        <xdr:cNvPr id="752" name="Line 2715"/>
        <xdr:cNvSpPr>
          <a:spLocks/>
        </xdr:cNvSpPr>
      </xdr:nvSpPr>
      <xdr:spPr>
        <a:xfrm>
          <a:off x="87191850" y="6086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438150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753" name="Line 2754"/>
        <xdr:cNvSpPr>
          <a:spLocks/>
        </xdr:cNvSpPr>
      </xdr:nvSpPr>
      <xdr:spPr>
        <a:xfrm>
          <a:off x="77171550" y="6086475"/>
          <a:ext cx="996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257175</xdr:colOff>
      <xdr:row>26</xdr:row>
      <xdr:rowOff>85725</xdr:rowOff>
    </xdr:from>
    <xdr:to>
      <xdr:col>105</xdr:col>
      <xdr:colOff>542925</xdr:colOff>
      <xdr:row>26</xdr:row>
      <xdr:rowOff>200025</xdr:rowOff>
    </xdr:to>
    <xdr:grpSp>
      <xdr:nvGrpSpPr>
        <xdr:cNvPr id="754" name="Group 2809"/>
        <xdr:cNvGrpSpPr>
          <a:grpSpLocks noChangeAspect="1"/>
        </xdr:cNvGrpSpPr>
      </xdr:nvGrpSpPr>
      <xdr:grpSpPr>
        <a:xfrm>
          <a:off x="77504925" y="6515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5" name="Oval 28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8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8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19</xdr:row>
      <xdr:rowOff>0</xdr:rowOff>
    </xdr:from>
    <xdr:to>
      <xdr:col>119</xdr:col>
      <xdr:colOff>0</xdr:colOff>
      <xdr:row>21</xdr:row>
      <xdr:rowOff>0</xdr:rowOff>
    </xdr:to>
    <xdr:sp>
      <xdr:nvSpPr>
        <xdr:cNvPr id="758" name="text 38"/>
        <xdr:cNvSpPr txBox="1">
          <a:spLocks noChangeArrowheads="1"/>
        </xdr:cNvSpPr>
      </xdr:nvSpPr>
      <xdr:spPr>
        <a:xfrm>
          <a:off x="84677250" y="48291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Vršovice os.n.</a:t>
          </a:r>
        </a:p>
      </xdr:txBody>
    </xdr:sp>
    <xdr:clientData/>
  </xdr:twoCellAnchor>
  <xdr:twoCellAnchor>
    <xdr:from>
      <xdr:col>115</xdr:col>
      <xdr:colOff>0</xdr:colOff>
      <xdr:row>32</xdr:row>
      <xdr:rowOff>0</xdr:rowOff>
    </xdr:from>
    <xdr:to>
      <xdr:col>119</xdr:col>
      <xdr:colOff>0</xdr:colOff>
      <xdr:row>34</xdr:row>
      <xdr:rowOff>0</xdr:rowOff>
    </xdr:to>
    <xdr:sp>
      <xdr:nvSpPr>
        <xdr:cNvPr id="759" name="text 38"/>
        <xdr:cNvSpPr txBox="1">
          <a:spLocks noChangeArrowheads="1"/>
        </xdr:cNvSpPr>
      </xdr:nvSpPr>
      <xdr:spPr>
        <a:xfrm>
          <a:off x="84677250" y="78009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Zahradní Město</a:t>
          </a:r>
        </a:p>
      </xdr:txBody>
    </xdr:sp>
    <xdr:clientData/>
  </xdr:twoCellAnchor>
  <xdr:twoCellAnchor>
    <xdr:from>
      <xdr:col>102</xdr:col>
      <xdr:colOff>104775</xdr:colOff>
      <xdr:row>27</xdr:row>
      <xdr:rowOff>114300</xdr:rowOff>
    </xdr:from>
    <xdr:to>
      <xdr:col>102</xdr:col>
      <xdr:colOff>419100</xdr:colOff>
      <xdr:row>29</xdr:row>
      <xdr:rowOff>28575</xdr:rowOff>
    </xdr:to>
    <xdr:grpSp>
      <xdr:nvGrpSpPr>
        <xdr:cNvPr id="760" name="Group 2815"/>
        <xdr:cNvGrpSpPr>
          <a:grpSpLocks noChangeAspect="1"/>
        </xdr:cNvGrpSpPr>
      </xdr:nvGrpSpPr>
      <xdr:grpSpPr>
        <a:xfrm>
          <a:off x="753522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1" name="Line 28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28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63" name="Line 2825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64" name="Line 2826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65" name="Line 2827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66" name="Line 2828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67" name="Line 2829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68" name="Line 2830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24</xdr:row>
      <xdr:rowOff>219075</xdr:rowOff>
    </xdr:from>
    <xdr:to>
      <xdr:col>99</xdr:col>
      <xdr:colOff>647700</xdr:colOff>
      <xdr:row>26</xdr:row>
      <xdr:rowOff>114300</xdr:rowOff>
    </xdr:to>
    <xdr:grpSp>
      <xdr:nvGrpSpPr>
        <xdr:cNvPr id="769" name="Group 2831"/>
        <xdr:cNvGrpSpPr>
          <a:grpSpLocks noChangeAspect="1"/>
        </xdr:cNvGrpSpPr>
      </xdr:nvGrpSpPr>
      <xdr:grpSpPr>
        <a:xfrm>
          <a:off x="731329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0" name="Line 28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28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72" name="Line 2834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73" name="Line 2835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74" name="Line 2836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75" name="Line 2837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76" name="Line 2838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77" name="Line 2839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104775</xdr:colOff>
      <xdr:row>33</xdr:row>
      <xdr:rowOff>114300</xdr:rowOff>
    </xdr:from>
    <xdr:to>
      <xdr:col>88</xdr:col>
      <xdr:colOff>419100</xdr:colOff>
      <xdr:row>35</xdr:row>
      <xdr:rowOff>28575</xdr:rowOff>
    </xdr:to>
    <xdr:grpSp>
      <xdr:nvGrpSpPr>
        <xdr:cNvPr id="778" name="Group 2860"/>
        <xdr:cNvGrpSpPr>
          <a:grpSpLocks noChangeAspect="1"/>
        </xdr:cNvGrpSpPr>
      </xdr:nvGrpSpPr>
      <xdr:grpSpPr>
        <a:xfrm>
          <a:off x="649509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9" name="Line 28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28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247650</xdr:colOff>
      <xdr:row>27</xdr:row>
      <xdr:rowOff>114300</xdr:rowOff>
    </xdr:from>
    <xdr:to>
      <xdr:col>107</xdr:col>
      <xdr:colOff>495300</xdr:colOff>
      <xdr:row>30</xdr:row>
      <xdr:rowOff>114300</xdr:rowOff>
    </xdr:to>
    <xdr:sp>
      <xdr:nvSpPr>
        <xdr:cNvPr id="781" name="Line 2873"/>
        <xdr:cNvSpPr>
          <a:spLocks/>
        </xdr:cNvSpPr>
      </xdr:nvSpPr>
      <xdr:spPr>
        <a:xfrm flipH="1" flipV="1">
          <a:off x="75495150" y="67722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30</xdr:row>
      <xdr:rowOff>114300</xdr:rowOff>
    </xdr:from>
    <xdr:to>
      <xdr:col>93</xdr:col>
      <xdr:colOff>495300</xdr:colOff>
      <xdr:row>33</xdr:row>
      <xdr:rowOff>114300</xdr:rowOff>
    </xdr:to>
    <xdr:sp>
      <xdr:nvSpPr>
        <xdr:cNvPr id="782" name="Line 2878"/>
        <xdr:cNvSpPr>
          <a:spLocks/>
        </xdr:cNvSpPr>
      </xdr:nvSpPr>
      <xdr:spPr>
        <a:xfrm flipH="1">
          <a:off x="65112900" y="74580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83" name="Line 2881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84" name="Line 2882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85" name="Line 288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86" name="Line 288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87" name="Line 2885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88" name="Line 2886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89" name="Line 2887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90" name="Line 2888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91" name="Line 2889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92" name="Line 2890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93" name="Line 2891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794" name="Line 2892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795" name="Line 3097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796" name="Line 3098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797" name="Line 3099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798" name="Line 3100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799" name="Line 3101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00" name="Line 3102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22</xdr:row>
      <xdr:rowOff>219075</xdr:rowOff>
    </xdr:from>
    <xdr:to>
      <xdr:col>23</xdr:col>
      <xdr:colOff>647700</xdr:colOff>
      <xdr:row>24</xdr:row>
      <xdr:rowOff>114300</xdr:rowOff>
    </xdr:to>
    <xdr:grpSp>
      <xdr:nvGrpSpPr>
        <xdr:cNvPr id="801" name="Group 3103"/>
        <xdr:cNvGrpSpPr>
          <a:grpSpLocks noChangeAspect="1"/>
        </xdr:cNvGrpSpPr>
      </xdr:nvGrpSpPr>
      <xdr:grpSpPr>
        <a:xfrm>
          <a:off x="166687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2" name="Line 31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31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04" name="Line 310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05" name="Line 310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06" name="Line 310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07" name="Line 310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08" name="Line 311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09" name="Line 311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0" name="Line 311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1" name="Line 311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2" name="Line 311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3" name="Line 311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4" name="Line 311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5" name="Line 311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6" name="Line 311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7" name="Line 311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8" name="Line 312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9" name="Line 312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0" name="Line 312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1" name="Line 312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2" name="Line 312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3" name="Line 312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4" name="Line 312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5" name="Line 312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6" name="Line 312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7" name="Line 312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27</xdr:row>
      <xdr:rowOff>114300</xdr:rowOff>
    </xdr:from>
    <xdr:to>
      <xdr:col>18</xdr:col>
      <xdr:colOff>419100</xdr:colOff>
      <xdr:row>29</xdr:row>
      <xdr:rowOff>28575</xdr:rowOff>
    </xdr:to>
    <xdr:grpSp>
      <xdr:nvGrpSpPr>
        <xdr:cNvPr id="828" name="Group 3130"/>
        <xdr:cNvGrpSpPr>
          <a:grpSpLocks noChangeAspect="1"/>
        </xdr:cNvGrpSpPr>
      </xdr:nvGrpSpPr>
      <xdr:grpSpPr>
        <a:xfrm>
          <a:off x="129444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9" name="Line 31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31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31" name="Line 3136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32" name="Line 313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33" name="Line 313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34" name="Line 313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35" name="Line 3140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36" name="Line 3141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37" name="Line 314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38" name="Line 314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39" name="Line 3148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0" name="Line 3149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1" name="Line 3150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2" name="Line 3151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3" name="Line 3152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4" name="Line 3153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5" name="Line 315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6" name="Line 315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7" name="Line 315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48" name="Line 315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49" name="Line 316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0" name="Line 316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1" name="Line 316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2" name="Line 316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3" name="Line 316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4" name="Line 316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5" name="Line 316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6" name="Line 316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7" name="Line 316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8" name="Line 316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59" name="Line 317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60" name="Line 317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61" name="Line 3186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62" name="Line 318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63" name="Line 318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64" name="Line 3189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65" name="Line 319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66" name="Line 319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67" name="Line 3192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68" name="Line 3193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69" name="Line 319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70" name="Line 319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71" name="Line 3196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72" name="Line 319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73" name="Line 3205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74" name="Line 3206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75" name="Line 3207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76" name="Line 3208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77" name="Line 3209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78" name="Line 3210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79" name="Line 3211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80" name="Line 3212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81" name="Line 3213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82" name="Line 3214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83" name="Line 3215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884" name="Line 3216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885" name="Line 3230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886" name="Line 3231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887" name="Line 3232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888" name="Line 3233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889" name="Line 3234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890" name="Line 3235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25</xdr:row>
      <xdr:rowOff>219075</xdr:rowOff>
    </xdr:from>
    <xdr:to>
      <xdr:col>31</xdr:col>
      <xdr:colOff>647700</xdr:colOff>
      <xdr:row>27</xdr:row>
      <xdr:rowOff>114300</xdr:rowOff>
    </xdr:to>
    <xdr:grpSp>
      <xdr:nvGrpSpPr>
        <xdr:cNvPr id="891" name="Group 3236"/>
        <xdr:cNvGrpSpPr>
          <a:grpSpLocks noChangeAspect="1"/>
        </xdr:cNvGrpSpPr>
      </xdr:nvGrpSpPr>
      <xdr:grpSpPr>
        <a:xfrm>
          <a:off x="226123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2" name="Line 3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3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495300</xdr:colOff>
      <xdr:row>30</xdr:row>
      <xdr:rowOff>114300</xdr:rowOff>
    </xdr:from>
    <xdr:to>
      <xdr:col>30</xdr:col>
      <xdr:colOff>247650</xdr:colOff>
      <xdr:row>33</xdr:row>
      <xdr:rowOff>114300</xdr:rowOff>
    </xdr:to>
    <xdr:sp>
      <xdr:nvSpPr>
        <xdr:cNvPr id="894" name="Line 3243"/>
        <xdr:cNvSpPr>
          <a:spLocks/>
        </xdr:cNvSpPr>
      </xdr:nvSpPr>
      <xdr:spPr>
        <a:xfrm flipH="1" flipV="1">
          <a:off x="19792950" y="74580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895" name="Line 3250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896" name="Line 3251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897" name="Line 3252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898" name="Line 3253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899" name="Line 3254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00" name="Line 3255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24</xdr:row>
      <xdr:rowOff>152400</xdr:rowOff>
    </xdr:from>
    <xdr:to>
      <xdr:col>35</xdr:col>
      <xdr:colOff>457200</xdr:colOff>
      <xdr:row>25</xdr:row>
      <xdr:rowOff>0</xdr:rowOff>
    </xdr:to>
    <xdr:sp>
      <xdr:nvSpPr>
        <xdr:cNvPr id="901" name="Line 3274"/>
        <xdr:cNvSpPr>
          <a:spLocks/>
        </xdr:cNvSpPr>
      </xdr:nvSpPr>
      <xdr:spPr>
        <a:xfrm flipV="1">
          <a:off x="24955500" y="612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457200</xdr:colOff>
      <xdr:row>24</xdr:row>
      <xdr:rowOff>114300</xdr:rowOff>
    </xdr:from>
    <xdr:to>
      <xdr:col>36</xdr:col>
      <xdr:colOff>228600</xdr:colOff>
      <xdr:row>24</xdr:row>
      <xdr:rowOff>152400</xdr:rowOff>
    </xdr:to>
    <xdr:sp>
      <xdr:nvSpPr>
        <xdr:cNvPr id="902" name="Line 3275"/>
        <xdr:cNvSpPr>
          <a:spLocks/>
        </xdr:cNvSpPr>
      </xdr:nvSpPr>
      <xdr:spPr>
        <a:xfrm flipV="1">
          <a:off x="25698450" y="6086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466725</xdr:colOff>
      <xdr:row>25</xdr:row>
      <xdr:rowOff>0</xdr:rowOff>
    </xdr:from>
    <xdr:to>
      <xdr:col>34</xdr:col>
      <xdr:colOff>228600</xdr:colOff>
      <xdr:row>25</xdr:row>
      <xdr:rowOff>114300</xdr:rowOff>
    </xdr:to>
    <xdr:sp>
      <xdr:nvSpPr>
        <xdr:cNvPr id="903" name="Line 3276"/>
        <xdr:cNvSpPr>
          <a:spLocks/>
        </xdr:cNvSpPr>
      </xdr:nvSpPr>
      <xdr:spPr>
        <a:xfrm flipV="1">
          <a:off x="24222075" y="62007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33</xdr:col>
      <xdr:colOff>466725</xdr:colOff>
      <xdr:row>27</xdr:row>
      <xdr:rowOff>114300</xdr:rowOff>
    </xdr:to>
    <xdr:sp>
      <xdr:nvSpPr>
        <xdr:cNvPr id="904" name="Line 3285"/>
        <xdr:cNvSpPr>
          <a:spLocks/>
        </xdr:cNvSpPr>
      </xdr:nvSpPr>
      <xdr:spPr>
        <a:xfrm flipH="1">
          <a:off x="22764750" y="6315075"/>
          <a:ext cx="1457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35</xdr:row>
      <xdr:rowOff>114300</xdr:rowOff>
    </xdr:from>
    <xdr:to>
      <xdr:col>37</xdr:col>
      <xdr:colOff>161925</xdr:colOff>
      <xdr:row>38</xdr:row>
      <xdr:rowOff>123825</xdr:rowOff>
    </xdr:to>
    <xdr:sp>
      <xdr:nvSpPr>
        <xdr:cNvPr id="905" name="Line 3288"/>
        <xdr:cNvSpPr>
          <a:spLocks/>
        </xdr:cNvSpPr>
      </xdr:nvSpPr>
      <xdr:spPr>
        <a:xfrm>
          <a:off x="23488650" y="8601075"/>
          <a:ext cx="34004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161925</xdr:colOff>
      <xdr:row>39</xdr:row>
      <xdr:rowOff>85725</xdr:rowOff>
    </xdr:from>
    <xdr:to>
      <xdr:col>39</xdr:col>
      <xdr:colOff>723900</xdr:colOff>
      <xdr:row>39</xdr:row>
      <xdr:rowOff>114300</xdr:rowOff>
    </xdr:to>
    <xdr:sp>
      <xdr:nvSpPr>
        <xdr:cNvPr id="906" name="Line 3289"/>
        <xdr:cNvSpPr>
          <a:spLocks/>
        </xdr:cNvSpPr>
      </xdr:nvSpPr>
      <xdr:spPr>
        <a:xfrm>
          <a:off x="28374975" y="9486900"/>
          <a:ext cx="5524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904875</xdr:colOff>
      <xdr:row>39</xdr:row>
      <xdr:rowOff>9525</xdr:rowOff>
    </xdr:from>
    <xdr:to>
      <xdr:col>39</xdr:col>
      <xdr:colOff>161925</xdr:colOff>
      <xdr:row>39</xdr:row>
      <xdr:rowOff>85725</xdr:rowOff>
    </xdr:to>
    <xdr:sp>
      <xdr:nvSpPr>
        <xdr:cNvPr id="907" name="Line 3290"/>
        <xdr:cNvSpPr>
          <a:spLocks/>
        </xdr:cNvSpPr>
      </xdr:nvSpPr>
      <xdr:spPr>
        <a:xfrm>
          <a:off x="27632025" y="941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161925</xdr:colOff>
      <xdr:row>38</xdr:row>
      <xdr:rowOff>123825</xdr:rowOff>
    </xdr:from>
    <xdr:to>
      <xdr:col>37</xdr:col>
      <xdr:colOff>904875</xdr:colOff>
      <xdr:row>39</xdr:row>
      <xdr:rowOff>9525</xdr:rowOff>
    </xdr:to>
    <xdr:sp>
      <xdr:nvSpPr>
        <xdr:cNvPr id="908" name="Line 3291"/>
        <xdr:cNvSpPr>
          <a:spLocks/>
        </xdr:cNvSpPr>
      </xdr:nvSpPr>
      <xdr:spPr>
        <a:xfrm>
          <a:off x="26889075" y="929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09" name="Line 330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0" name="Line 330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1" name="Line 330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2" name="Line 330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3" name="Line 330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4" name="Line 330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5" name="Line 330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6" name="Line 330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7" name="Line 331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8" name="Line 331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19" name="Line 331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20" name="Line 331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428625</xdr:colOff>
      <xdr:row>35</xdr:row>
      <xdr:rowOff>47625</xdr:rowOff>
    </xdr:from>
    <xdr:to>
      <xdr:col>37</xdr:col>
      <xdr:colOff>352425</xdr:colOff>
      <xdr:row>35</xdr:row>
      <xdr:rowOff>161925</xdr:rowOff>
    </xdr:to>
    <xdr:grpSp>
      <xdr:nvGrpSpPr>
        <xdr:cNvPr id="921" name="Group 3324"/>
        <xdr:cNvGrpSpPr>
          <a:grpSpLocks noChangeAspect="1"/>
        </xdr:cNvGrpSpPr>
      </xdr:nvGrpSpPr>
      <xdr:grpSpPr>
        <a:xfrm>
          <a:off x="26641425" y="853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2" name="Line 33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33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33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33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257175</xdr:colOff>
      <xdr:row>36</xdr:row>
      <xdr:rowOff>152400</xdr:rowOff>
    </xdr:from>
    <xdr:to>
      <xdr:col>100</xdr:col>
      <xdr:colOff>28575</xdr:colOff>
      <xdr:row>37</xdr:row>
      <xdr:rowOff>0</xdr:rowOff>
    </xdr:to>
    <xdr:sp>
      <xdr:nvSpPr>
        <xdr:cNvPr id="926" name="Line 3334"/>
        <xdr:cNvSpPr>
          <a:spLocks/>
        </xdr:cNvSpPr>
      </xdr:nvSpPr>
      <xdr:spPr>
        <a:xfrm flipH="1" flipV="1">
          <a:off x="73047225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19050</xdr:colOff>
      <xdr:row>36</xdr:row>
      <xdr:rowOff>114300</xdr:rowOff>
    </xdr:from>
    <xdr:to>
      <xdr:col>99</xdr:col>
      <xdr:colOff>247650</xdr:colOff>
      <xdr:row>36</xdr:row>
      <xdr:rowOff>152400</xdr:rowOff>
    </xdr:to>
    <xdr:sp>
      <xdr:nvSpPr>
        <xdr:cNvPr id="927" name="Line 3335"/>
        <xdr:cNvSpPr>
          <a:spLocks/>
        </xdr:cNvSpPr>
      </xdr:nvSpPr>
      <xdr:spPr>
        <a:xfrm flipH="1" flipV="1">
          <a:off x="72294750" y="8829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19050</xdr:colOff>
      <xdr:row>37</xdr:row>
      <xdr:rowOff>0</xdr:rowOff>
    </xdr:from>
    <xdr:to>
      <xdr:col>101</xdr:col>
      <xdr:colOff>257175</xdr:colOff>
      <xdr:row>37</xdr:row>
      <xdr:rowOff>114300</xdr:rowOff>
    </xdr:to>
    <xdr:sp>
      <xdr:nvSpPr>
        <xdr:cNvPr id="928" name="Line 3336"/>
        <xdr:cNvSpPr>
          <a:spLocks/>
        </xdr:cNvSpPr>
      </xdr:nvSpPr>
      <xdr:spPr>
        <a:xfrm flipH="1" flipV="1">
          <a:off x="73780650" y="8943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29" name="Line 3337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30" name="Line 3338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31" name="Line 3339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32" name="Line 3340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33" name="Line 3341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34" name="Line 3342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238125</xdr:colOff>
      <xdr:row>42</xdr:row>
      <xdr:rowOff>76200</xdr:rowOff>
    </xdr:from>
    <xdr:to>
      <xdr:col>108</xdr:col>
      <xdr:colOff>19050</xdr:colOff>
      <xdr:row>42</xdr:row>
      <xdr:rowOff>114300</xdr:rowOff>
    </xdr:to>
    <xdr:sp>
      <xdr:nvSpPr>
        <xdr:cNvPr id="935" name="Line 3350"/>
        <xdr:cNvSpPr>
          <a:spLocks/>
        </xdr:cNvSpPr>
      </xdr:nvSpPr>
      <xdr:spPr>
        <a:xfrm>
          <a:off x="78971775" y="101631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19050</xdr:colOff>
      <xdr:row>42</xdr:row>
      <xdr:rowOff>0</xdr:rowOff>
    </xdr:from>
    <xdr:to>
      <xdr:col>107</xdr:col>
      <xdr:colOff>247650</xdr:colOff>
      <xdr:row>42</xdr:row>
      <xdr:rowOff>76200</xdr:rowOff>
    </xdr:to>
    <xdr:sp>
      <xdr:nvSpPr>
        <xdr:cNvPr id="936" name="Line 3351"/>
        <xdr:cNvSpPr>
          <a:spLocks/>
        </xdr:cNvSpPr>
      </xdr:nvSpPr>
      <xdr:spPr>
        <a:xfrm>
          <a:off x="78238350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238125</xdr:colOff>
      <xdr:row>41</xdr:row>
      <xdr:rowOff>114300</xdr:rowOff>
    </xdr:from>
    <xdr:to>
      <xdr:col>106</xdr:col>
      <xdr:colOff>9525</xdr:colOff>
      <xdr:row>42</xdr:row>
      <xdr:rowOff>0</xdr:rowOff>
    </xdr:to>
    <xdr:sp>
      <xdr:nvSpPr>
        <xdr:cNvPr id="937" name="Line 3352"/>
        <xdr:cNvSpPr>
          <a:spLocks/>
        </xdr:cNvSpPr>
      </xdr:nvSpPr>
      <xdr:spPr>
        <a:xfrm>
          <a:off x="77485875" y="9972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285750</xdr:colOff>
      <xdr:row>37</xdr:row>
      <xdr:rowOff>114300</xdr:rowOff>
    </xdr:from>
    <xdr:to>
      <xdr:col>105</xdr:col>
      <xdr:colOff>219075</xdr:colOff>
      <xdr:row>41</xdr:row>
      <xdr:rowOff>104775</xdr:rowOff>
    </xdr:to>
    <xdr:sp>
      <xdr:nvSpPr>
        <xdr:cNvPr id="938" name="Line 3353"/>
        <xdr:cNvSpPr>
          <a:spLocks/>
        </xdr:cNvSpPr>
      </xdr:nvSpPr>
      <xdr:spPr>
        <a:xfrm flipH="1" flipV="1">
          <a:off x="74561700" y="9058275"/>
          <a:ext cx="29051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39" name="Line 3358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0" name="Line 3359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1" name="Line 3360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2" name="Line 3361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3" name="Line 3362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4" name="Line 3363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45" name="Line 3364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46" name="Line 3365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47" name="Line 3366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48" name="Line 3367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49" name="Line 3368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50" name="Line 3369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>
      <xdr:nvSpPr>
        <xdr:cNvPr id="951" name="text 38"/>
        <xdr:cNvSpPr txBox="1">
          <a:spLocks noChangeArrowheads="1"/>
        </xdr:cNvSpPr>
      </xdr:nvSpPr>
      <xdr:spPr>
        <a:xfrm>
          <a:off x="952500" y="5057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Braník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36</xdr:row>
      <xdr:rowOff>0</xdr:rowOff>
    </xdr:to>
    <xdr:sp>
      <xdr:nvSpPr>
        <xdr:cNvPr id="952" name="text 38"/>
        <xdr:cNvSpPr txBox="1">
          <a:spLocks noChangeArrowheads="1"/>
        </xdr:cNvSpPr>
      </xdr:nvSpPr>
      <xdr:spPr>
        <a:xfrm>
          <a:off x="952500" y="8258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Radotín</a:t>
          </a:r>
        </a:p>
      </xdr:txBody>
    </xdr:sp>
    <xdr:clientData/>
  </xdr:twoCellAnchor>
  <xdr:twoCellAnchor>
    <xdr:from>
      <xdr:col>54</xdr:col>
      <xdr:colOff>266700</xdr:colOff>
      <xdr:row>13</xdr:row>
      <xdr:rowOff>114300</xdr:rowOff>
    </xdr:from>
    <xdr:to>
      <xdr:col>65</xdr:col>
      <xdr:colOff>0</xdr:colOff>
      <xdr:row>13</xdr:row>
      <xdr:rowOff>114300</xdr:rowOff>
    </xdr:to>
    <xdr:sp>
      <xdr:nvSpPr>
        <xdr:cNvPr id="953" name="Line 3509"/>
        <xdr:cNvSpPr>
          <a:spLocks/>
        </xdr:cNvSpPr>
      </xdr:nvSpPr>
      <xdr:spPr>
        <a:xfrm flipV="1">
          <a:off x="39852600" y="3571875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13</xdr:row>
      <xdr:rowOff>0</xdr:rowOff>
    </xdr:from>
    <xdr:ext cx="971550" cy="228600"/>
    <xdr:sp>
      <xdr:nvSpPr>
        <xdr:cNvPr id="954" name="text 7166"/>
        <xdr:cNvSpPr txBox="1">
          <a:spLocks noChangeArrowheads="1"/>
        </xdr:cNvSpPr>
      </xdr:nvSpPr>
      <xdr:spPr>
        <a:xfrm>
          <a:off x="47529750" y="3457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40</xdr:col>
      <xdr:colOff>0</xdr:colOff>
      <xdr:row>45</xdr:row>
      <xdr:rowOff>0</xdr:rowOff>
    </xdr:from>
    <xdr:to>
      <xdr:col>51</xdr:col>
      <xdr:colOff>0</xdr:colOff>
      <xdr:row>47</xdr:row>
      <xdr:rowOff>0</xdr:rowOff>
    </xdr:to>
    <xdr:sp>
      <xdr:nvSpPr>
        <xdr:cNvPr id="955" name="text 55"/>
        <xdr:cNvSpPr txBox="1">
          <a:spLocks noChangeArrowheads="1"/>
        </xdr:cNvSpPr>
      </xdr:nvSpPr>
      <xdr:spPr>
        <a:xfrm>
          <a:off x="29184600" y="107727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56" name="Line 3519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57" name="Line 3520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58" name="Line 3521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59" name="Line 3522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60" name="Line 3523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61" name="Line 3524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11</xdr:row>
      <xdr:rowOff>76200</xdr:rowOff>
    </xdr:from>
    <xdr:to>
      <xdr:col>75</xdr:col>
      <xdr:colOff>342900</xdr:colOff>
      <xdr:row>12</xdr:row>
      <xdr:rowOff>152400</xdr:rowOff>
    </xdr:to>
    <xdr:grpSp>
      <xdr:nvGrpSpPr>
        <xdr:cNvPr id="962" name="Group 3585"/>
        <xdr:cNvGrpSpPr>
          <a:grpSpLocks/>
        </xdr:cNvGrpSpPr>
      </xdr:nvGrpSpPr>
      <xdr:grpSpPr>
        <a:xfrm>
          <a:off x="42024300" y="3076575"/>
          <a:ext cx="13277850" cy="304800"/>
          <a:chOff x="89" y="287"/>
          <a:chExt cx="863" cy="32"/>
        </a:xfrm>
        <a:solidFill>
          <a:srgbClr val="FFFFFF"/>
        </a:solidFill>
      </xdr:grpSpPr>
      <xdr:sp>
        <xdr:nvSpPr>
          <xdr:cNvPr id="963" name="Rectangle 358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358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358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358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359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359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359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359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359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972" name="text 3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114300</xdr:rowOff>
    </xdr:from>
    <xdr:to>
      <xdr:col>2</xdr:col>
      <xdr:colOff>447675</xdr:colOff>
      <xdr:row>30</xdr:row>
      <xdr:rowOff>114300</xdr:rowOff>
    </xdr:to>
    <xdr:sp>
      <xdr:nvSpPr>
        <xdr:cNvPr id="973" name="Line 3616"/>
        <xdr:cNvSpPr>
          <a:spLocks/>
        </xdr:cNvSpPr>
      </xdr:nvSpPr>
      <xdr:spPr>
        <a:xfrm>
          <a:off x="1009650" y="7458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114300</xdr:rowOff>
    </xdr:from>
    <xdr:to>
      <xdr:col>26</xdr:col>
      <xdr:colOff>0</xdr:colOff>
      <xdr:row>24</xdr:row>
      <xdr:rowOff>114300</xdr:rowOff>
    </xdr:to>
    <xdr:sp>
      <xdr:nvSpPr>
        <xdr:cNvPr id="974" name="Line 3617"/>
        <xdr:cNvSpPr>
          <a:spLocks/>
        </xdr:cNvSpPr>
      </xdr:nvSpPr>
      <xdr:spPr>
        <a:xfrm>
          <a:off x="1466850" y="6086475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75" name="Line 3618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76" name="Line 3619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77" name="Line 3620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78" name="Line 3621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79" name="Line 3622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80" name="Line 3623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81" name="Line 3624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82" name="Line 3625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83" name="Line 362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84" name="Line 362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85" name="Line 3628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86" name="Line 3629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87" name="Line 3718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88" name="Line 3719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89" name="Line 3720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90" name="Line 3721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91" name="Line 3722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92" name="Line 3723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28</xdr:row>
      <xdr:rowOff>219075</xdr:rowOff>
    </xdr:from>
    <xdr:to>
      <xdr:col>97</xdr:col>
      <xdr:colOff>647700</xdr:colOff>
      <xdr:row>30</xdr:row>
      <xdr:rowOff>114300</xdr:rowOff>
    </xdr:to>
    <xdr:grpSp>
      <xdr:nvGrpSpPr>
        <xdr:cNvPr id="993" name="Group 3724"/>
        <xdr:cNvGrpSpPr>
          <a:grpSpLocks noChangeAspect="1"/>
        </xdr:cNvGrpSpPr>
      </xdr:nvGrpSpPr>
      <xdr:grpSpPr>
        <a:xfrm>
          <a:off x="716470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4" name="Line 37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37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96" name="Line 3727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97" name="Line 3728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98" name="Line 3729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999" name="Line 3730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00" name="Line 3731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01" name="Line 3732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16</xdr:row>
      <xdr:rowOff>114300</xdr:rowOff>
    </xdr:from>
    <xdr:to>
      <xdr:col>94</xdr:col>
      <xdr:colOff>419100</xdr:colOff>
      <xdr:row>18</xdr:row>
      <xdr:rowOff>28575</xdr:rowOff>
    </xdr:to>
    <xdr:grpSp>
      <xdr:nvGrpSpPr>
        <xdr:cNvPr id="1002" name="Group 3733"/>
        <xdr:cNvGrpSpPr>
          <a:grpSpLocks noChangeAspect="1"/>
        </xdr:cNvGrpSpPr>
      </xdr:nvGrpSpPr>
      <xdr:grpSpPr>
        <a:xfrm>
          <a:off x="69408675" y="4257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3" name="Line 3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3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05" name="Line 3738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06" name="Line 3739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07" name="Line 3740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08" name="Line 3741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09" name="Line 3742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10" name="Line 3743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11" name="Line 3747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12" name="Line 3748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13" name="Line 3749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14" name="Line 3750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15" name="Line 3751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16" name="Line 3752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17" name="Line 377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18" name="Line 378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19" name="Line 378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20" name="Line 3782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21" name="Line 3783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22" name="Line 3784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23" name="Line 378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24" name="Line 378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25" name="Line 379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26" name="Line 379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27" name="Line 3792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28" name="Line 3793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29" name="Line 379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0" name="Line 379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1" name="Line 380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2" name="Line 3801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3" name="Line 3802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4" name="Line 3803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5" name="Line 380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6" name="Line 380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7" name="Line 380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8" name="Line 381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39" name="Line 3811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40" name="Line 3812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33</xdr:row>
      <xdr:rowOff>114300</xdr:rowOff>
    </xdr:from>
    <xdr:to>
      <xdr:col>88</xdr:col>
      <xdr:colOff>266700</xdr:colOff>
      <xdr:row>36</xdr:row>
      <xdr:rowOff>114300</xdr:rowOff>
    </xdr:to>
    <xdr:sp>
      <xdr:nvSpPr>
        <xdr:cNvPr id="1041" name="Line 3833"/>
        <xdr:cNvSpPr>
          <a:spLocks/>
        </xdr:cNvSpPr>
      </xdr:nvSpPr>
      <xdr:spPr>
        <a:xfrm flipH="1">
          <a:off x="62141100" y="81438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37</xdr:row>
      <xdr:rowOff>219075</xdr:rowOff>
    </xdr:from>
    <xdr:to>
      <xdr:col>78</xdr:col>
      <xdr:colOff>200025</xdr:colOff>
      <xdr:row>39</xdr:row>
      <xdr:rowOff>114300</xdr:rowOff>
    </xdr:to>
    <xdr:sp>
      <xdr:nvSpPr>
        <xdr:cNvPr id="1042" name="Line 3838"/>
        <xdr:cNvSpPr>
          <a:spLocks/>
        </xdr:cNvSpPr>
      </xdr:nvSpPr>
      <xdr:spPr>
        <a:xfrm flipH="1">
          <a:off x="54692550" y="9163050"/>
          <a:ext cx="2924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171450</xdr:colOff>
      <xdr:row>36</xdr:row>
      <xdr:rowOff>114300</xdr:rowOff>
    </xdr:from>
    <xdr:to>
      <xdr:col>84</xdr:col>
      <xdr:colOff>247650</xdr:colOff>
      <xdr:row>37</xdr:row>
      <xdr:rowOff>219075</xdr:rowOff>
    </xdr:to>
    <xdr:sp>
      <xdr:nvSpPr>
        <xdr:cNvPr id="1043" name="Line 3839"/>
        <xdr:cNvSpPr>
          <a:spLocks/>
        </xdr:cNvSpPr>
      </xdr:nvSpPr>
      <xdr:spPr>
        <a:xfrm flipH="1">
          <a:off x="57588150" y="8829675"/>
          <a:ext cx="45339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36</xdr:row>
      <xdr:rowOff>114300</xdr:rowOff>
    </xdr:from>
    <xdr:to>
      <xdr:col>98</xdr:col>
      <xdr:colOff>57150</xdr:colOff>
      <xdr:row>36</xdr:row>
      <xdr:rowOff>114300</xdr:rowOff>
    </xdr:to>
    <xdr:sp>
      <xdr:nvSpPr>
        <xdr:cNvPr id="1044" name="Line 3843"/>
        <xdr:cNvSpPr>
          <a:spLocks/>
        </xdr:cNvSpPr>
      </xdr:nvSpPr>
      <xdr:spPr>
        <a:xfrm>
          <a:off x="62141100" y="8829675"/>
          <a:ext cx="10191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647700</xdr:colOff>
      <xdr:row>37</xdr:row>
      <xdr:rowOff>57150</xdr:rowOff>
    </xdr:from>
    <xdr:to>
      <xdr:col>88</xdr:col>
      <xdr:colOff>19050</xdr:colOff>
      <xdr:row>37</xdr:row>
      <xdr:rowOff>190500</xdr:rowOff>
    </xdr:to>
    <xdr:sp>
      <xdr:nvSpPr>
        <xdr:cNvPr id="1045" name="kreslení 427"/>
        <xdr:cNvSpPr>
          <a:spLocks/>
        </xdr:cNvSpPr>
      </xdr:nvSpPr>
      <xdr:spPr>
        <a:xfrm>
          <a:off x="64522350" y="90011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30</xdr:row>
      <xdr:rowOff>114300</xdr:rowOff>
    </xdr:from>
    <xdr:to>
      <xdr:col>107</xdr:col>
      <xdr:colOff>647700</xdr:colOff>
      <xdr:row>32</xdr:row>
      <xdr:rowOff>28575</xdr:rowOff>
    </xdr:to>
    <xdr:grpSp>
      <xdr:nvGrpSpPr>
        <xdr:cNvPr id="1046" name="Group 3914"/>
        <xdr:cNvGrpSpPr>
          <a:grpSpLocks noChangeAspect="1"/>
        </xdr:cNvGrpSpPr>
      </xdr:nvGrpSpPr>
      <xdr:grpSpPr>
        <a:xfrm>
          <a:off x="79076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7" name="Line 3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3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29</xdr:row>
      <xdr:rowOff>66675</xdr:rowOff>
    </xdr:from>
    <xdr:to>
      <xdr:col>107</xdr:col>
      <xdr:colOff>638175</xdr:colOff>
      <xdr:row>29</xdr:row>
      <xdr:rowOff>180975</xdr:rowOff>
    </xdr:to>
    <xdr:grpSp>
      <xdr:nvGrpSpPr>
        <xdr:cNvPr id="1049" name="Group 3917"/>
        <xdr:cNvGrpSpPr>
          <a:grpSpLocks noChangeAspect="1"/>
        </xdr:cNvGrpSpPr>
      </xdr:nvGrpSpPr>
      <xdr:grpSpPr>
        <a:xfrm>
          <a:off x="79086075" y="7181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50" name="Oval 3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3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3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53" name="Line 392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54" name="Line 3922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55" name="Line 3923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56" name="Line 3924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57" name="Line 3925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58" name="Line 3926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59" name="Line 3927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60" name="Line 3928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61" name="Line 392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62" name="Line 393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63" name="Line 393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64" name="Line 3932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65" name="Line 3962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66" name="Line 3963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67" name="Line 3964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68" name="Line 3965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69" name="Line 3966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70" name="Line 3967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71" name="Line 3968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72" name="Line 3969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73" name="Line 3970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74" name="Line 3971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75" name="Line 3972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076" name="Line 3973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22</xdr:row>
      <xdr:rowOff>219075</xdr:rowOff>
    </xdr:from>
    <xdr:to>
      <xdr:col>18</xdr:col>
      <xdr:colOff>419100</xdr:colOff>
      <xdr:row>24</xdr:row>
      <xdr:rowOff>114300</xdr:rowOff>
    </xdr:to>
    <xdr:grpSp>
      <xdr:nvGrpSpPr>
        <xdr:cNvPr id="1077" name="Group 3974"/>
        <xdr:cNvGrpSpPr>
          <a:grpSpLocks noChangeAspect="1"/>
        </xdr:cNvGrpSpPr>
      </xdr:nvGrpSpPr>
      <xdr:grpSpPr>
        <a:xfrm>
          <a:off x="12944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8" name="Line 3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3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27</xdr:row>
      <xdr:rowOff>114300</xdr:rowOff>
    </xdr:from>
    <xdr:to>
      <xdr:col>18</xdr:col>
      <xdr:colOff>266700</xdr:colOff>
      <xdr:row>30</xdr:row>
      <xdr:rowOff>114300</xdr:rowOff>
    </xdr:to>
    <xdr:sp>
      <xdr:nvSpPr>
        <xdr:cNvPr id="1080" name="Line 3978"/>
        <xdr:cNvSpPr>
          <a:spLocks/>
        </xdr:cNvSpPr>
      </xdr:nvSpPr>
      <xdr:spPr>
        <a:xfrm flipH="1">
          <a:off x="9391650" y="67722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42</xdr:col>
      <xdr:colOff>9525</xdr:colOff>
      <xdr:row>24</xdr:row>
      <xdr:rowOff>0</xdr:rowOff>
    </xdr:to>
    <xdr:sp>
      <xdr:nvSpPr>
        <xdr:cNvPr id="1081" name="Line 3998"/>
        <xdr:cNvSpPr>
          <a:spLocks/>
        </xdr:cNvSpPr>
      </xdr:nvSpPr>
      <xdr:spPr>
        <a:xfrm flipV="1">
          <a:off x="20269200" y="4371975"/>
          <a:ext cx="10410825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76200</xdr:rowOff>
    </xdr:from>
    <xdr:to>
      <xdr:col>27</xdr:col>
      <xdr:colOff>228600</xdr:colOff>
      <xdr:row>24</xdr:row>
      <xdr:rowOff>114300</xdr:rowOff>
    </xdr:to>
    <xdr:sp>
      <xdr:nvSpPr>
        <xdr:cNvPr id="1082" name="Line 3999"/>
        <xdr:cNvSpPr>
          <a:spLocks/>
        </xdr:cNvSpPr>
      </xdr:nvSpPr>
      <xdr:spPr>
        <a:xfrm flipV="1">
          <a:off x="187833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24</xdr:row>
      <xdr:rowOff>0</xdr:rowOff>
    </xdr:from>
    <xdr:to>
      <xdr:col>28</xdr:col>
      <xdr:colOff>0</xdr:colOff>
      <xdr:row>24</xdr:row>
      <xdr:rowOff>76200</xdr:rowOff>
    </xdr:to>
    <xdr:sp>
      <xdr:nvSpPr>
        <xdr:cNvPr id="1083" name="Line 4000"/>
        <xdr:cNvSpPr>
          <a:spLocks/>
        </xdr:cNvSpPr>
      </xdr:nvSpPr>
      <xdr:spPr>
        <a:xfrm flipV="1">
          <a:off x="19526250" y="5972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152400</xdr:rowOff>
    </xdr:from>
    <xdr:to>
      <xdr:col>43</xdr:col>
      <xdr:colOff>228600</xdr:colOff>
      <xdr:row>17</xdr:row>
      <xdr:rowOff>0</xdr:rowOff>
    </xdr:to>
    <xdr:sp>
      <xdr:nvSpPr>
        <xdr:cNvPr id="1084" name="Line 4001"/>
        <xdr:cNvSpPr>
          <a:spLocks/>
        </xdr:cNvSpPr>
      </xdr:nvSpPr>
      <xdr:spPr>
        <a:xfrm flipV="1">
          <a:off x="30670500" y="4295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228600</xdr:colOff>
      <xdr:row>16</xdr:row>
      <xdr:rowOff>114300</xdr:rowOff>
    </xdr:from>
    <xdr:to>
      <xdr:col>44</xdr:col>
      <xdr:colOff>0</xdr:colOff>
      <xdr:row>16</xdr:row>
      <xdr:rowOff>152400</xdr:rowOff>
    </xdr:to>
    <xdr:sp>
      <xdr:nvSpPr>
        <xdr:cNvPr id="1085" name="Line 4002"/>
        <xdr:cNvSpPr>
          <a:spLocks/>
        </xdr:cNvSpPr>
      </xdr:nvSpPr>
      <xdr:spPr>
        <a:xfrm flipV="1">
          <a:off x="31413450" y="4257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123825</xdr:colOff>
      <xdr:row>25</xdr:row>
      <xdr:rowOff>57150</xdr:rowOff>
    </xdr:from>
    <xdr:to>
      <xdr:col>18</xdr:col>
      <xdr:colOff>409575</xdr:colOff>
      <xdr:row>25</xdr:row>
      <xdr:rowOff>171450</xdr:rowOff>
    </xdr:to>
    <xdr:grpSp>
      <xdr:nvGrpSpPr>
        <xdr:cNvPr id="1086" name="Group 4066"/>
        <xdr:cNvGrpSpPr>
          <a:grpSpLocks noChangeAspect="1"/>
        </xdr:cNvGrpSpPr>
      </xdr:nvGrpSpPr>
      <xdr:grpSpPr>
        <a:xfrm>
          <a:off x="12963525" y="6257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87" name="Oval 40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40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40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31</xdr:row>
      <xdr:rowOff>57150</xdr:rowOff>
    </xdr:from>
    <xdr:to>
      <xdr:col>24</xdr:col>
      <xdr:colOff>314325</xdr:colOff>
      <xdr:row>31</xdr:row>
      <xdr:rowOff>171450</xdr:rowOff>
    </xdr:to>
    <xdr:grpSp>
      <xdr:nvGrpSpPr>
        <xdr:cNvPr id="1090" name="Group 4074"/>
        <xdr:cNvGrpSpPr>
          <a:grpSpLocks noChangeAspect="1"/>
        </xdr:cNvGrpSpPr>
      </xdr:nvGrpSpPr>
      <xdr:grpSpPr>
        <a:xfrm>
          <a:off x="173259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91" name="Oval 40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40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40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094" name="Line 4078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095" name="Line 4079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096" name="Line 4080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097" name="Line 4081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098" name="Line 4082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099" name="Line 4083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00" name="Line 4084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01" name="Line 4085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02" name="Line 408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03" name="Line 408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04" name="Line 4088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05" name="Line 4089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238125</xdr:colOff>
      <xdr:row>42</xdr:row>
      <xdr:rowOff>123825</xdr:rowOff>
    </xdr:from>
    <xdr:ext cx="3457575" cy="228600"/>
    <xdr:sp>
      <xdr:nvSpPr>
        <xdr:cNvPr id="1106" name="text 348"/>
        <xdr:cNvSpPr txBox="1">
          <a:spLocks noChangeArrowheads="1"/>
        </xdr:cNvSpPr>
      </xdr:nvSpPr>
      <xdr:spPr>
        <a:xfrm>
          <a:off x="52225575" y="1021080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6,006 v.č.20XA = 0,000 vlečky Podaný</a:t>
          </a:r>
        </a:p>
      </xdr:txBody>
    </xdr:sp>
    <xdr:clientData/>
  </xdr:oneCellAnchor>
  <xdr:twoCellAnchor>
    <xdr:from>
      <xdr:col>66</xdr:col>
      <xdr:colOff>0</xdr:colOff>
      <xdr:row>13</xdr:row>
      <xdr:rowOff>114300</xdr:rowOff>
    </xdr:from>
    <xdr:to>
      <xdr:col>90</xdr:col>
      <xdr:colOff>133350</xdr:colOff>
      <xdr:row>13</xdr:row>
      <xdr:rowOff>114300</xdr:rowOff>
    </xdr:to>
    <xdr:sp>
      <xdr:nvSpPr>
        <xdr:cNvPr id="1107" name="Line 4098"/>
        <xdr:cNvSpPr>
          <a:spLocks/>
        </xdr:cNvSpPr>
      </xdr:nvSpPr>
      <xdr:spPr>
        <a:xfrm flipV="1">
          <a:off x="48501300" y="35718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1108" name="Line 4099"/>
        <xdr:cNvSpPr>
          <a:spLocks/>
        </xdr:cNvSpPr>
      </xdr:nvSpPr>
      <xdr:spPr>
        <a:xfrm flipV="1">
          <a:off x="48501300" y="5400675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419100</xdr:colOff>
      <xdr:row>21</xdr:row>
      <xdr:rowOff>114300</xdr:rowOff>
    </xdr:from>
    <xdr:to>
      <xdr:col>65</xdr:col>
      <xdr:colOff>0</xdr:colOff>
      <xdr:row>21</xdr:row>
      <xdr:rowOff>114300</xdr:rowOff>
    </xdr:to>
    <xdr:sp>
      <xdr:nvSpPr>
        <xdr:cNvPr id="1109" name="Line 4100"/>
        <xdr:cNvSpPr>
          <a:spLocks/>
        </xdr:cNvSpPr>
      </xdr:nvSpPr>
      <xdr:spPr>
        <a:xfrm flipV="1">
          <a:off x="43491150" y="54006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21</xdr:row>
      <xdr:rowOff>0</xdr:rowOff>
    </xdr:from>
    <xdr:ext cx="971550" cy="228600"/>
    <xdr:sp>
      <xdr:nvSpPr>
        <xdr:cNvPr id="1110" name="text 7166"/>
        <xdr:cNvSpPr txBox="1">
          <a:spLocks noChangeArrowheads="1"/>
        </xdr:cNvSpPr>
      </xdr:nvSpPr>
      <xdr:spPr>
        <a:xfrm>
          <a:off x="475297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1" name="Line 4102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2" name="Line 4103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3" name="Line 4104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4" name="Line 4105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5" name="Line 4106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6" name="Line 4107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7" name="Line 4108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8" name="Line 4109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9" name="Line 4110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20" name="Line 4111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21" name="Line 4112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22" name="Line 4113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27</xdr:row>
      <xdr:rowOff>114300</xdr:rowOff>
    </xdr:from>
    <xdr:to>
      <xdr:col>86</xdr:col>
      <xdr:colOff>0</xdr:colOff>
      <xdr:row>27</xdr:row>
      <xdr:rowOff>114300</xdr:rowOff>
    </xdr:to>
    <xdr:sp>
      <xdr:nvSpPr>
        <xdr:cNvPr id="1123" name="Line 4114"/>
        <xdr:cNvSpPr>
          <a:spLocks/>
        </xdr:cNvSpPr>
      </xdr:nvSpPr>
      <xdr:spPr>
        <a:xfrm flipV="1">
          <a:off x="48501300" y="6772275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27</xdr:row>
      <xdr:rowOff>114300</xdr:rowOff>
    </xdr:from>
    <xdr:to>
      <xdr:col>65</xdr:col>
      <xdr:colOff>0</xdr:colOff>
      <xdr:row>27</xdr:row>
      <xdr:rowOff>114300</xdr:rowOff>
    </xdr:to>
    <xdr:sp>
      <xdr:nvSpPr>
        <xdr:cNvPr id="1124" name="Line 4115"/>
        <xdr:cNvSpPr>
          <a:spLocks/>
        </xdr:cNvSpPr>
      </xdr:nvSpPr>
      <xdr:spPr>
        <a:xfrm flipV="1">
          <a:off x="13115925" y="6772275"/>
          <a:ext cx="3441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27</xdr:row>
      <xdr:rowOff>0</xdr:rowOff>
    </xdr:from>
    <xdr:ext cx="971550" cy="228600"/>
    <xdr:sp>
      <xdr:nvSpPr>
        <xdr:cNvPr id="1125" name="text 7166"/>
        <xdr:cNvSpPr txBox="1">
          <a:spLocks noChangeArrowheads="1"/>
        </xdr:cNvSpPr>
      </xdr:nvSpPr>
      <xdr:spPr>
        <a:xfrm>
          <a:off x="47529750" y="6657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26" name="Line 4117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27" name="Line 4118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28" name="Line 4119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29" name="Line 4120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30" name="Line 4121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31" name="Line 4122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32" name="Line 4123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33" name="Line 4124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34" name="Line 4125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35" name="Line 4126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36" name="Line 4127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37" name="Line 4128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33</xdr:row>
      <xdr:rowOff>114300</xdr:rowOff>
    </xdr:from>
    <xdr:to>
      <xdr:col>88</xdr:col>
      <xdr:colOff>247650</xdr:colOff>
      <xdr:row>33</xdr:row>
      <xdr:rowOff>114300</xdr:rowOff>
    </xdr:to>
    <xdr:sp>
      <xdr:nvSpPr>
        <xdr:cNvPr id="1138" name="Line 4129"/>
        <xdr:cNvSpPr>
          <a:spLocks/>
        </xdr:cNvSpPr>
      </xdr:nvSpPr>
      <xdr:spPr>
        <a:xfrm flipV="1">
          <a:off x="48501300" y="8143875"/>
          <a:ext cx="1659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33</xdr:row>
      <xdr:rowOff>114300</xdr:rowOff>
    </xdr:from>
    <xdr:to>
      <xdr:col>65</xdr:col>
      <xdr:colOff>0</xdr:colOff>
      <xdr:row>33</xdr:row>
      <xdr:rowOff>114300</xdr:rowOff>
    </xdr:to>
    <xdr:sp>
      <xdr:nvSpPr>
        <xdr:cNvPr id="1139" name="Line 4130"/>
        <xdr:cNvSpPr>
          <a:spLocks/>
        </xdr:cNvSpPr>
      </xdr:nvSpPr>
      <xdr:spPr>
        <a:xfrm flipV="1">
          <a:off x="22021800" y="8143875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1140" name="text 7166"/>
        <xdr:cNvSpPr txBox="1">
          <a:spLocks noChangeArrowheads="1"/>
        </xdr:cNvSpPr>
      </xdr:nvSpPr>
      <xdr:spPr>
        <a:xfrm>
          <a:off x="475297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37</xdr:col>
      <xdr:colOff>0</xdr:colOff>
      <xdr:row>36</xdr:row>
      <xdr:rowOff>114300</xdr:rowOff>
    </xdr:from>
    <xdr:to>
      <xdr:col>84</xdr:col>
      <xdr:colOff>228600</xdr:colOff>
      <xdr:row>36</xdr:row>
      <xdr:rowOff>114300</xdr:rowOff>
    </xdr:to>
    <xdr:sp>
      <xdr:nvSpPr>
        <xdr:cNvPr id="1141" name="Line 4132"/>
        <xdr:cNvSpPr>
          <a:spLocks/>
        </xdr:cNvSpPr>
      </xdr:nvSpPr>
      <xdr:spPr>
        <a:xfrm>
          <a:off x="26727150" y="8829675"/>
          <a:ext cx="3537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36</xdr:row>
      <xdr:rowOff>0</xdr:rowOff>
    </xdr:from>
    <xdr:ext cx="552450" cy="228600"/>
    <xdr:sp>
      <xdr:nvSpPr>
        <xdr:cNvPr id="1142" name="text 7125"/>
        <xdr:cNvSpPr txBox="1">
          <a:spLocks noChangeArrowheads="1"/>
        </xdr:cNvSpPr>
      </xdr:nvSpPr>
      <xdr:spPr>
        <a:xfrm>
          <a:off x="477583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39</xdr:col>
      <xdr:colOff>723900</xdr:colOff>
      <xdr:row>39</xdr:row>
      <xdr:rowOff>114300</xdr:rowOff>
    </xdr:from>
    <xdr:to>
      <xdr:col>74</xdr:col>
      <xdr:colOff>247650</xdr:colOff>
      <xdr:row>39</xdr:row>
      <xdr:rowOff>114300</xdr:rowOff>
    </xdr:to>
    <xdr:sp>
      <xdr:nvSpPr>
        <xdr:cNvPr id="1143" name="Line 4134"/>
        <xdr:cNvSpPr>
          <a:spLocks/>
        </xdr:cNvSpPr>
      </xdr:nvSpPr>
      <xdr:spPr>
        <a:xfrm>
          <a:off x="28936950" y="9515475"/>
          <a:ext cx="25755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39</xdr:row>
      <xdr:rowOff>0</xdr:rowOff>
    </xdr:from>
    <xdr:ext cx="552450" cy="228600"/>
    <xdr:sp>
      <xdr:nvSpPr>
        <xdr:cNvPr id="1144" name="text 7125"/>
        <xdr:cNvSpPr txBox="1">
          <a:spLocks noChangeArrowheads="1"/>
        </xdr:cNvSpPr>
      </xdr:nvSpPr>
      <xdr:spPr>
        <a:xfrm>
          <a:off x="477583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51</xdr:col>
      <xdr:colOff>847725</xdr:colOff>
      <xdr:row>42</xdr:row>
      <xdr:rowOff>114300</xdr:rowOff>
    </xdr:from>
    <xdr:to>
      <xdr:col>71</xdr:col>
      <xdr:colOff>304800</xdr:colOff>
      <xdr:row>42</xdr:row>
      <xdr:rowOff>114300</xdr:rowOff>
    </xdr:to>
    <xdr:sp>
      <xdr:nvSpPr>
        <xdr:cNvPr id="1145" name="Line 4136"/>
        <xdr:cNvSpPr>
          <a:spLocks/>
        </xdr:cNvSpPr>
      </xdr:nvSpPr>
      <xdr:spPr>
        <a:xfrm>
          <a:off x="37976175" y="10201275"/>
          <a:ext cx="14316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847725</xdr:colOff>
      <xdr:row>44</xdr:row>
      <xdr:rowOff>114300</xdr:rowOff>
    </xdr:from>
    <xdr:to>
      <xdr:col>64</xdr:col>
      <xdr:colOff>171450</xdr:colOff>
      <xdr:row>44</xdr:row>
      <xdr:rowOff>114300</xdr:rowOff>
    </xdr:to>
    <xdr:sp>
      <xdr:nvSpPr>
        <xdr:cNvPr id="1146" name="Line 4138"/>
        <xdr:cNvSpPr>
          <a:spLocks/>
        </xdr:cNvSpPr>
      </xdr:nvSpPr>
      <xdr:spPr>
        <a:xfrm>
          <a:off x="37976175" y="10658475"/>
          <a:ext cx="9210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1147" name="text 3"/>
        <xdr:cNvSpPr txBox="1">
          <a:spLocks noChangeArrowheads="1"/>
        </xdr:cNvSpPr>
      </xdr:nvSpPr>
      <xdr:spPr>
        <a:xfrm>
          <a:off x="952500" y="5972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114300</xdr:rowOff>
    </xdr:from>
    <xdr:to>
      <xdr:col>2</xdr:col>
      <xdr:colOff>447675</xdr:colOff>
      <xdr:row>24</xdr:row>
      <xdr:rowOff>114300</xdr:rowOff>
    </xdr:to>
    <xdr:sp>
      <xdr:nvSpPr>
        <xdr:cNvPr id="1148" name="Line 4141"/>
        <xdr:cNvSpPr>
          <a:spLocks/>
        </xdr:cNvSpPr>
      </xdr:nvSpPr>
      <xdr:spPr>
        <a:xfrm>
          <a:off x="1009650" y="6086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1149" name="text 3"/>
        <xdr:cNvSpPr txBox="1">
          <a:spLocks noChangeArrowheads="1"/>
        </xdr:cNvSpPr>
      </xdr:nvSpPr>
      <xdr:spPr>
        <a:xfrm>
          <a:off x="8713470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30</xdr:row>
      <xdr:rowOff>114300</xdr:rowOff>
    </xdr:from>
    <xdr:to>
      <xdr:col>118</xdr:col>
      <xdr:colOff>447675</xdr:colOff>
      <xdr:row>30</xdr:row>
      <xdr:rowOff>114300</xdr:rowOff>
    </xdr:to>
    <xdr:sp>
      <xdr:nvSpPr>
        <xdr:cNvPr id="1150" name="Line 4143"/>
        <xdr:cNvSpPr>
          <a:spLocks/>
        </xdr:cNvSpPr>
      </xdr:nvSpPr>
      <xdr:spPr>
        <a:xfrm>
          <a:off x="87191850" y="7458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95250</xdr:colOff>
      <xdr:row>29</xdr:row>
      <xdr:rowOff>57150</xdr:rowOff>
    </xdr:from>
    <xdr:to>
      <xdr:col>115</xdr:col>
      <xdr:colOff>933450</xdr:colOff>
      <xdr:row>29</xdr:row>
      <xdr:rowOff>171450</xdr:rowOff>
    </xdr:to>
    <xdr:grpSp>
      <xdr:nvGrpSpPr>
        <xdr:cNvPr id="1151" name="Group 4152"/>
        <xdr:cNvGrpSpPr>
          <a:grpSpLocks noChangeAspect="1"/>
        </xdr:cNvGrpSpPr>
      </xdr:nvGrpSpPr>
      <xdr:grpSpPr>
        <a:xfrm>
          <a:off x="84772500" y="71723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152" name="Line 41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41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41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41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41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41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41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25</xdr:row>
      <xdr:rowOff>57150</xdr:rowOff>
    </xdr:from>
    <xdr:to>
      <xdr:col>5</xdr:col>
      <xdr:colOff>371475</xdr:colOff>
      <xdr:row>25</xdr:row>
      <xdr:rowOff>171450</xdr:rowOff>
    </xdr:to>
    <xdr:grpSp>
      <xdr:nvGrpSpPr>
        <xdr:cNvPr id="1159" name="Group 4169"/>
        <xdr:cNvGrpSpPr>
          <a:grpSpLocks noChangeAspect="1"/>
        </xdr:cNvGrpSpPr>
      </xdr:nvGrpSpPr>
      <xdr:grpSpPr>
        <a:xfrm>
          <a:off x="2495550" y="6257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0" name="Line 41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41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41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41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41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41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41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31</xdr:row>
      <xdr:rowOff>57150</xdr:rowOff>
    </xdr:from>
    <xdr:to>
      <xdr:col>5</xdr:col>
      <xdr:colOff>371475</xdr:colOff>
      <xdr:row>31</xdr:row>
      <xdr:rowOff>171450</xdr:rowOff>
    </xdr:to>
    <xdr:grpSp>
      <xdr:nvGrpSpPr>
        <xdr:cNvPr id="1167" name="Group 4177"/>
        <xdr:cNvGrpSpPr>
          <a:grpSpLocks noChangeAspect="1"/>
        </xdr:cNvGrpSpPr>
      </xdr:nvGrpSpPr>
      <xdr:grpSpPr>
        <a:xfrm>
          <a:off x="2495550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8" name="Line 41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41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41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41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41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41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41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75" name="Line 4188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76" name="Line 4189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77" name="Line 4190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78" name="Line 4191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79" name="Line 4192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80" name="Line 4193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81" name="Line 4194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82" name="Line 4195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83" name="Line 4196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84" name="Line 4197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85" name="Line 4198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186" name="Line 4199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87" name="Line 4200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88" name="Line 4201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89" name="Line 4202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90" name="Line 4203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91" name="Line 4204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92" name="Line 4205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93" name="Line 4206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94" name="Line 4207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95" name="Line 4208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96" name="Line 4209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97" name="Line 4210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198" name="Line 4211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199" name="Line 4212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0" name="Line 4213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1" name="Line 4214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2" name="Line 4215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3" name="Line 4216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4" name="Line 4217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5" name="Line 4218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6" name="Line 4219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7" name="Line 4220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8" name="Line 4221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09" name="Line 4222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10" name="Line 4223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11" name="Line 4224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12" name="Line 4225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13" name="Line 4226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14" name="Line 4227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15" name="Line 4228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16" name="Line 4229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17" name="Line 4230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18" name="Line 4231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19" name="Line 4232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20" name="Line 4233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21" name="Line 4234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22" name="Line 4235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23" name="Line 4236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24" name="Line 4237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25" name="Line 4238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26" name="Line 4239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27" name="Line 4240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28" name="Line 4241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29" name="Line 4242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30" name="Line 4243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31" name="Line 4244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32" name="Line 4245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33" name="Line 4246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34" name="Line 4247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514350</xdr:colOff>
      <xdr:row>12</xdr:row>
      <xdr:rowOff>57150</xdr:rowOff>
    </xdr:from>
    <xdr:to>
      <xdr:col>54</xdr:col>
      <xdr:colOff>371475</xdr:colOff>
      <xdr:row>12</xdr:row>
      <xdr:rowOff>171450</xdr:rowOff>
    </xdr:to>
    <xdr:grpSp>
      <xdr:nvGrpSpPr>
        <xdr:cNvPr id="1235" name="Group 4248"/>
        <xdr:cNvGrpSpPr>
          <a:grpSpLocks noChangeAspect="1"/>
        </xdr:cNvGrpSpPr>
      </xdr:nvGrpSpPr>
      <xdr:grpSpPr>
        <a:xfrm>
          <a:off x="39128700" y="32861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236" name="Line 424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425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425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425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425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4254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4255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209550</xdr:colOff>
      <xdr:row>15</xdr:row>
      <xdr:rowOff>57150</xdr:rowOff>
    </xdr:from>
    <xdr:to>
      <xdr:col>55</xdr:col>
      <xdr:colOff>904875</xdr:colOff>
      <xdr:row>15</xdr:row>
      <xdr:rowOff>171450</xdr:rowOff>
    </xdr:to>
    <xdr:grpSp>
      <xdr:nvGrpSpPr>
        <xdr:cNvPr id="1243" name="Group 4256"/>
        <xdr:cNvGrpSpPr>
          <a:grpSpLocks noChangeAspect="1"/>
        </xdr:cNvGrpSpPr>
      </xdr:nvGrpSpPr>
      <xdr:grpSpPr>
        <a:xfrm>
          <a:off x="40309800" y="3971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44" name="Line 42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42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42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42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42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42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23</xdr:row>
      <xdr:rowOff>57150</xdr:rowOff>
    </xdr:from>
    <xdr:to>
      <xdr:col>35</xdr:col>
      <xdr:colOff>914400</xdr:colOff>
      <xdr:row>23</xdr:row>
      <xdr:rowOff>171450</xdr:rowOff>
    </xdr:to>
    <xdr:grpSp>
      <xdr:nvGrpSpPr>
        <xdr:cNvPr id="1250" name="Group 4263"/>
        <xdr:cNvGrpSpPr>
          <a:grpSpLocks noChangeAspect="1"/>
        </xdr:cNvGrpSpPr>
      </xdr:nvGrpSpPr>
      <xdr:grpSpPr>
        <a:xfrm>
          <a:off x="25326975" y="58007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251" name="Line 4264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4265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4266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4267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4268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4269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4270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Line 4271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Line 4272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590550</xdr:colOff>
      <xdr:row>34</xdr:row>
      <xdr:rowOff>57150</xdr:rowOff>
    </xdr:from>
    <xdr:to>
      <xdr:col>84</xdr:col>
      <xdr:colOff>447675</xdr:colOff>
      <xdr:row>34</xdr:row>
      <xdr:rowOff>171450</xdr:rowOff>
    </xdr:to>
    <xdr:grpSp>
      <xdr:nvGrpSpPr>
        <xdr:cNvPr id="1260" name="Group 4273"/>
        <xdr:cNvGrpSpPr>
          <a:grpSpLocks noChangeAspect="1"/>
        </xdr:cNvGrpSpPr>
      </xdr:nvGrpSpPr>
      <xdr:grpSpPr>
        <a:xfrm>
          <a:off x="61493400" y="83153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261" name="Line 4274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4275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4276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4277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4278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4279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4280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Line 4281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Line 4282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0" name="Line 4283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1" name="Line 4284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2" name="Line 4285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3" name="Line 4286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4" name="Line 428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5" name="Line 428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6" name="Line 4289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7" name="Line 4290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8" name="Line 4291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79" name="Line 4292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80" name="Line 4293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81" name="Line 4294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352425</xdr:colOff>
      <xdr:row>30</xdr:row>
      <xdr:rowOff>114300</xdr:rowOff>
    </xdr:from>
    <xdr:to>
      <xdr:col>13</xdr:col>
      <xdr:colOff>657225</xdr:colOff>
      <xdr:row>32</xdr:row>
      <xdr:rowOff>28575</xdr:rowOff>
    </xdr:to>
    <xdr:grpSp>
      <xdr:nvGrpSpPr>
        <xdr:cNvPr id="1282" name="Group 4295"/>
        <xdr:cNvGrpSpPr>
          <a:grpSpLocks noChangeAspect="1"/>
        </xdr:cNvGrpSpPr>
      </xdr:nvGrpSpPr>
      <xdr:grpSpPr>
        <a:xfrm>
          <a:off x="924877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3" name="Line 4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4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352425</xdr:colOff>
      <xdr:row>32</xdr:row>
      <xdr:rowOff>57150</xdr:rowOff>
    </xdr:from>
    <xdr:to>
      <xdr:col>13</xdr:col>
      <xdr:colOff>638175</xdr:colOff>
      <xdr:row>32</xdr:row>
      <xdr:rowOff>171450</xdr:rowOff>
    </xdr:to>
    <xdr:grpSp>
      <xdr:nvGrpSpPr>
        <xdr:cNvPr id="1285" name="Group 4298"/>
        <xdr:cNvGrpSpPr>
          <a:grpSpLocks noChangeAspect="1"/>
        </xdr:cNvGrpSpPr>
      </xdr:nvGrpSpPr>
      <xdr:grpSpPr>
        <a:xfrm>
          <a:off x="924877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86" name="Oval 42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43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43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89" name="Line 431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0" name="Line 431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1" name="Line 431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2" name="Line 431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3" name="Line 431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4" name="Line 431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5" name="Line 431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6" name="Line 431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7" name="Line 431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8" name="Line 431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299" name="Line 432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00" name="Line 432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01" name="Line 4322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02" name="Line 4323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03" name="Line 4324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04" name="Line 4325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05" name="Line 4326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06" name="Line 4327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07" name="Line 4328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08" name="Line 4329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09" name="Line 4330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10" name="Line 4331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11" name="Line 4332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12" name="Line 4333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13" name="Line 433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14" name="Line 433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15" name="Line 433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16" name="Line 433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17" name="Line 433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18" name="Line 433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25</xdr:row>
      <xdr:rowOff>219075</xdr:rowOff>
    </xdr:from>
    <xdr:to>
      <xdr:col>23</xdr:col>
      <xdr:colOff>457200</xdr:colOff>
      <xdr:row>27</xdr:row>
      <xdr:rowOff>114300</xdr:rowOff>
    </xdr:to>
    <xdr:grpSp>
      <xdr:nvGrpSpPr>
        <xdr:cNvPr id="1319" name="Group 4340"/>
        <xdr:cNvGrpSpPr>
          <a:grpSpLocks noChangeAspect="1"/>
        </xdr:cNvGrpSpPr>
      </xdr:nvGrpSpPr>
      <xdr:grpSpPr>
        <a:xfrm>
          <a:off x="16478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0" name="Line 43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43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22" name="Line 4343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23" name="Line 4344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24" name="Line 4345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25" name="Line 4346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26" name="Line 434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27" name="Line 434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25</xdr:row>
      <xdr:rowOff>219075</xdr:rowOff>
    </xdr:from>
    <xdr:to>
      <xdr:col>23</xdr:col>
      <xdr:colOff>838200</xdr:colOff>
      <xdr:row>27</xdr:row>
      <xdr:rowOff>114300</xdr:rowOff>
    </xdr:to>
    <xdr:grpSp>
      <xdr:nvGrpSpPr>
        <xdr:cNvPr id="1328" name="Group 4349"/>
        <xdr:cNvGrpSpPr>
          <a:grpSpLocks noChangeAspect="1"/>
        </xdr:cNvGrpSpPr>
      </xdr:nvGrpSpPr>
      <xdr:grpSpPr>
        <a:xfrm>
          <a:off x="1685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9" name="Line 43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43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266700</xdr:colOff>
      <xdr:row>24</xdr:row>
      <xdr:rowOff>114300</xdr:rowOff>
    </xdr:from>
    <xdr:to>
      <xdr:col>23</xdr:col>
      <xdr:colOff>495300</xdr:colOff>
      <xdr:row>27</xdr:row>
      <xdr:rowOff>114300</xdr:rowOff>
    </xdr:to>
    <xdr:sp>
      <xdr:nvSpPr>
        <xdr:cNvPr id="1331" name="Line 4352"/>
        <xdr:cNvSpPr>
          <a:spLocks/>
        </xdr:cNvSpPr>
      </xdr:nvSpPr>
      <xdr:spPr>
        <a:xfrm flipH="1">
          <a:off x="13106400" y="60864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32" name="Line 4353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33" name="Line 4354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34" name="Line 4355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35" name="Line 4356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36" name="Line 4357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37" name="Line 4358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38" name="Line 4359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39" name="Line 4360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40" name="Line 4361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41" name="Line 4362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42" name="Line 4363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43" name="Line 4364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44" name="Line 4365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45" name="Line 4366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46" name="Line 4367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47" name="Line 4368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48" name="Line 4369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49" name="Line 4370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0" name="Line 4371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1" name="Line 4372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2" name="Line 4373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3" name="Line 4374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4" name="Line 4375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5" name="Line 4376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6" name="Line 4377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7" name="Line 4378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8" name="Line 4379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59" name="Line 4380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60" name="Line 4381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61" name="Line 4382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314325</xdr:colOff>
      <xdr:row>29</xdr:row>
      <xdr:rowOff>0</xdr:rowOff>
    </xdr:from>
    <xdr:to>
      <xdr:col>27</xdr:col>
      <xdr:colOff>666750</xdr:colOff>
      <xdr:row>30</xdr:row>
      <xdr:rowOff>114300</xdr:rowOff>
    </xdr:to>
    <xdr:grpSp>
      <xdr:nvGrpSpPr>
        <xdr:cNvPr id="1362" name="Group 4383"/>
        <xdr:cNvGrpSpPr>
          <a:grpSpLocks/>
        </xdr:cNvGrpSpPr>
      </xdr:nvGrpSpPr>
      <xdr:grpSpPr>
        <a:xfrm>
          <a:off x="19611975" y="7115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63" name="Line 438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438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35</xdr:row>
      <xdr:rowOff>114300</xdr:rowOff>
    </xdr:from>
    <xdr:to>
      <xdr:col>32</xdr:col>
      <xdr:colOff>409575</xdr:colOff>
      <xdr:row>37</xdr:row>
      <xdr:rowOff>28575</xdr:rowOff>
    </xdr:to>
    <xdr:grpSp>
      <xdr:nvGrpSpPr>
        <xdr:cNvPr id="1365" name="Group 4389"/>
        <xdr:cNvGrpSpPr>
          <a:grpSpLocks/>
        </xdr:cNvGrpSpPr>
      </xdr:nvGrpSpPr>
      <xdr:grpSpPr>
        <a:xfrm>
          <a:off x="233362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6" name="Line 43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43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35</xdr:row>
      <xdr:rowOff>190500</xdr:rowOff>
    </xdr:from>
    <xdr:to>
      <xdr:col>37</xdr:col>
      <xdr:colOff>9525</xdr:colOff>
      <xdr:row>36</xdr:row>
      <xdr:rowOff>114300</xdr:rowOff>
    </xdr:to>
    <xdr:sp>
      <xdr:nvSpPr>
        <xdr:cNvPr id="1368" name="Line 4392"/>
        <xdr:cNvSpPr>
          <a:spLocks/>
        </xdr:cNvSpPr>
      </xdr:nvSpPr>
      <xdr:spPr>
        <a:xfrm>
          <a:off x="24231600" y="8677275"/>
          <a:ext cx="25050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35</xdr:row>
      <xdr:rowOff>114300</xdr:rowOff>
    </xdr:from>
    <xdr:to>
      <xdr:col>33</xdr:col>
      <xdr:colOff>476250</xdr:colOff>
      <xdr:row>35</xdr:row>
      <xdr:rowOff>190500</xdr:rowOff>
    </xdr:to>
    <xdr:sp>
      <xdr:nvSpPr>
        <xdr:cNvPr id="1369" name="Line 4393"/>
        <xdr:cNvSpPr>
          <a:spLocks/>
        </xdr:cNvSpPr>
      </xdr:nvSpPr>
      <xdr:spPr>
        <a:xfrm>
          <a:off x="234886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33</xdr:row>
      <xdr:rowOff>114300</xdr:rowOff>
    </xdr:from>
    <xdr:to>
      <xdr:col>32</xdr:col>
      <xdr:colOff>247650</xdr:colOff>
      <xdr:row>35</xdr:row>
      <xdr:rowOff>114300</xdr:rowOff>
    </xdr:to>
    <xdr:sp>
      <xdr:nvSpPr>
        <xdr:cNvPr id="1370" name="Line 4394"/>
        <xdr:cNvSpPr>
          <a:spLocks/>
        </xdr:cNvSpPr>
      </xdr:nvSpPr>
      <xdr:spPr>
        <a:xfrm>
          <a:off x="22021800" y="81438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27</xdr:col>
      <xdr:colOff>495300</xdr:colOff>
      <xdr:row>30</xdr:row>
      <xdr:rowOff>114300</xdr:rowOff>
    </xdr:to>
    <xdr:sp>
      <xdr:nvSpPr>
        <xdr:cNvPr id="1371" name="Line 4398"/>
        <xdr:cNvSpPr>
          <a:spLocks/>
        </xdr:cNvSpPr>
      </xdr:nvSpPr>
      <xdr:spPr>
        <a:xfrm flipH="1" flipV="1">
          <a:off x="17011650" y="6772275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352425</xdr:colOff>
      <xdr:row>28</xdr:row>
      <xdr:rowOff>57150</xdr:rowOff>
    </xdr:from>
    <xdr:to>
      <xdr:col>31</xdr:col>
      <xdr:colOff>638175</xdr:colOff>
      <xdr:row>28</xdr:row>
      <xdr:rowOff>171450</xdr:rowOff>
    </xdr:to>
    <xdr:grpSp>
      <xdr:nvGrpSpPr>
        <xdr:cNvPr id="1372" name="Group 4399"/>
        <xdr:cNvGrpSpPr>
          <a:grpSpLocks noChangeAspect="1"/>
        </xdr:cNvGrpSpPr>
      </xdr:nvGrpSpPr>
      <xdr:grpSpPr>
        <a:xfrm>
          <a:off x="226218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73" name="Oval 4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4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4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76" name="Line 4403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77" name="Line 4404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78" name="Line 4405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79" name="Line 4406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80" name="Line 4407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81" name="Line 4408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82" name="Line 4409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83" name="Line 4410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84" name="Line 4411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85" name="Line 4412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86" name="Line 4413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387" name="Line 4414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37</xdr:row>
      <xdr:rowOff>180975</xdr:rowOff>
    </xdr:from>
    <xdr:to>
      <xdr:col>37</xdr:col>
      <xdr:colOff>371475</xdr:colOff>
      <xdr:row>38</xdr:row>
      <xdr:rowOff>57150</xdr:rowOff>
    </xdr:to>
    <xdr:grpSp>
      <xdr:nvGrpSpPr>
        <xdr:cNvPr id="1388" name="Group 4415"/>
        <xdr:cNvGrpSpPr>
          <a:grpSpLocks noChangeAspect="1"/>
        </xdr:cNvGrpSpPr>
      </xdr:nvGrpSpPr>
      <xdr:grpSpPr>
        <a:xfrm>
          <a:off x="26660475" y="9124950"/>
          <a:ext cx="438150" cy="104775"/>
          <a:chOff x="102" y="95"/>
          <a:chExt cx="40" cy="12"/>
        </a:xfrm>
        <a:solidFill>
          <a:srgbClr val="FFFFFF"/>
        </a:solidFill>
      </xdr:grpSpPr>
      <xdr:sp>
        <xdr:nvSpPr>
          <xdr:cNvPr id="1389" name="Line 44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44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44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44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657225</xdr:colOff>
      <xdr:row>38</xdr:row>
      <xdr:rowOff>66675</xdr:rowOff>
    </xdr:from>
    <xdr:to>
      <xdr:col>36</xdr:col>
      <xdr:colOff>28575</xdr:colOff>
      <xdr:row>38</xdr:row>
      <xdr:rowOff>200025</xdr:rowOff>
    </xdr:to>
    <xdr:sp>
      <xdr:nvSpPr>
        <xdr:cNvPr id="1393" name="kreslení 427"/>
        <xdr:cNvSpPr>
          <a:spLocks/>
        </xdr:cNvSpPr>
      </xdr:nvSpPr>
      <xdr:spPr>
        <a:xfrm>
          <a:off x="25898475" y="9239250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394" name="Line 442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395" name="Line 442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396" name="Line 442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397" name="Line 442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398" name="Line 442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399" name="Line 4429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00" name="Line 4430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01" name="Line 4431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02" name="Line 4432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03" name="Line 4433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04" name="Line 4434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05" name="Line 4435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342900</xdr:colOff>
      <xdr:row>14</xdr:row>
      <xdr:rowOff>219075</xdr:rowOff>
    </xdr:from>
    <xdr:to>
      <xdr:col>49</xdr:col>
      <xdr:colOff>647700</xdr:colOff>
      <xdr:row>16</xdr:row>
      <xdr:rowOff>114300</xdr:rowOff>
    </xdr:to>
    <xdr:grpSp>
      <xdr:nvGrpSpPr>
        <xdr:cNvPr id="1406" name="Group 4436"/>
        <xdr:cNvGrpSpPr>
          <a:grpSpLocks noChangeAspect="1"/>
        </xdr:cNvGrpSpPr>
      </xdr:nvGrpSpPr>
      <xdr:grpSpPr>
        <a:xfrm>
          <a:off x="35985450" y="3905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7" name="Line 4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4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14</xdr:row>
      <xdr:rowOff>219075</xdr:rowOff>
    </xdr:from>
    <xdr:to>
      <xdr:col>52</xdr:col>
      <xdr:colOff>419100</xdr:colOff>
      <xdr:row>16</xdr:row>
      <xdr:rowOff>114300</xdr:rowOff>
    </xdr:to>
    <xdr:grpSp>
      <xdr:nvGrpSpPr>
        <xdr:cNvPr id="1409" name="Group 4439"/>
        <xdr:cNvGrpSpPr>
          <a:grpSpLocks noChangeAspect="1"/>
        </xdr:cNvGrpSpPr>
      </xdr:nvGrpSpPr>
      <xdr:grpSpPr>
        <a:xfrm>
          <a:off x="38204775" y="3905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0" name="Line 44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44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13</xdr:row>
      <xdr:rowOff>114300</xdr:rowOff>
    </xdr:from>
    <xdr:to>
      <xdr:col>54</xdr:col>
      <xdr:colOff>266700</xdr:colOff>
      <xdr:row>16</xdr:row>
      <xdr:rowOff>114300</xdr:rowOff>
    </xdr:to>
    <xdr:sp>
      <xdr:nvSpPr>
        <xdr:cNvPr id="1412" name="Line 4451"/>
        <xdr:cNvSpPr>
          <a:spLocks/>
        </xdr:cNvSpPr>
      </xdr:nvSpPr>
      <xdr:spPr>
        <a:xfrm flipH="1">
          <a:off x="36137850" y="35718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514350</xdr:colOff>
      <xdr:row>19</xdr:row>
      <xdr:rowOff>47625</xdr:rowOff>
    </xdr:from>
    <xdr:to>
      <xdr:col>56</xdr:col>
      <xdr:colOff>371475</xdr:colOff>
      <xdr:row>19</xdr:row>
      <xdr:rowOff>161925</xdr:rowOff>
    </xdr:to>
    <xdr:grpSp>
      <xdr:nvGrpSpPr>
        <xdr:cNvPr id="1413" name="Group 4452"/>
        <xdr:cNvGrpSpPr>
          <a:grpSpLocks noChangeAspect="1"/>
        </xdr:cNvGrpSpPr>
      </xdr:nvGrpSpPr>
      <xdr:grpSpPr>
        <a:xfrm>
          <a:off x="40614600" y="487680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414" name="Line 445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445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445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445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445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445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445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21</xdr:row>
      <xdr:rowOff>76200</xdr:rowOff>
    </xdr:from>
    <xdr:to>
      <xdr:col>59</xdr:col>
      <xdr:colOff>438150</xdr:colOff>
      <xdr:row>21</xdr:row>
      <xdr:rowOff>114300</xdr:rowOff>
    </xdr:to>
    <xdr:sp>
      <xdr:nvSpPr>
        <xdr:cNvPr id="1421" name="Line 4460"/>
        <xdr:cNvSpPr>
          <a:spLocks/>
        </xdr:cNvSpPr>
      </xdr:nvSpPr>
      <xdr:spPr>
        <a:xfrm>
          <a:off x="42757725" y="53625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428625</xdr:colOff>
      <xdr:row>21</xdr:row>
      <xdr:rowOff>0</xdr:rowOff>
    </xdr:from>
    <xdr:to>
      <xdr:col>58</xdr:col>
      <xdr:colOff>200025</xdr:colOff>
      <xdr:row>21</xdr:row>
      <xdr:rowOff>76200</xdr:rowOff>
    </xdr:to>
    <xdr:sp>
      <xdr:nvSpPr>
        <xdr:cNvPr id="1422" name="Line 4461"/>
        <xdr:cNvSpPr>
          <a:spLocks/>
        </xdr:cNvSpPr>
      </xdr:nvSpPr>
      <xdr:spPr>
        <a:xfrm>
          <a:off x="42014775" y="528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20</xdr:row>
      <xdr:rowOff>114300</xdr:rowOff>
    </xdr:from>
    <xdr:to>
      <xdr:col>57</xdr:col>
      <xdr:colOff>428625</xdr:colOff>
      <xdr:row>21</xdr:row>
      <xdr:rowOff>0</xdr:rowOff>
    </xdr:to>
    <xdr:sp>
      <xdr:nvSpPr>
        <xdr:cNvPr id="1423" name="Line 4462"/>
        <xdr:cNvSpPr>
          <a:spLocks/>
        </xdr:cNvSpPr>
      </xdr:nvSpPr>
      <xdr:spPr>
        <a:xfrm>
          <a:off x="41271825" y="517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16</xdr:row>
      <xdr:rowOff>123825</xdr:rowOff>
    </xdr:from>
    <xdr:to>
      <xdr:col>56</xdr:col>
      <xdr:colOff>200025</xdr:colOff>
      <xdr:row>20</xdr:row>
      <xdr:rowOff>114300</xdr:rowOff>
    </xdr:to>
    <xdr:sp>
      <xdr:nvSpPr>
        <xdr:cNvPr id="1424" name="Line 4463"/>
        <xdr:cNvSpPr>
          <a:spLocks/>
        </xdr:cNvSpPr>
      </xdr:nvSpPr>
      <xdr:spPr>
        <a:xfrm flipH="1" flipV="1">
          <a:off x="38366700" y="4267200"/>
          <a:ext cx="2905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657225</xdr:colOff>
      <xdr:row>23</xdr:row>
      <xdr:rowOff>57150</xdr:rowOff>
    </xdr:from>
    <xdr:to>
      <xdr:col>25</xdr:col>
      <xdr:colOff>0</xdr:colOff>
      <xdr:row>23</xdr:row>
      <xdr:rowOff>171450</xdr:rowOff>
    </xdr:to>
    <xdr:grpSp>
      <xdr:nvGrpSpPr>
        <xdr:cNvPr id="1425" name="Group 4464"/>
        <xdr:cNvGrpSpPr>
          <a:grpSpLocks noChangeAspect="1"/>
        </xdr:cNvGrpSpPr>
      </xdr:nvGrpSpPr>
      <xdr:grpSpPr>
        <a:xfrm>
          <a:off x="16983075" y="58007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426" name="Line 446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446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46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446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446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447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447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Line 447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Line 447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76200</xdr:colOff>
      <xdr:row>26</xdr:row>
      <xdr:rowOff>57150</xdr:rowOff>
    </xdr:from>
    <xdr:to>
      <xdr:col>35</xdr:col>
      <xdr:colOff>904875</xdr:colOff>
      <xdr:row>26</xdr:row>
      <xdr:rowOff>171450</xdr:rowOff>
    </xdr:to>
    <xdr:grpSp>
      <xdr:nvGrpSpPr>
        <xdr:cNvPr id="1435" name="Group 4474"/>
        <xdr:cNvGrpSpPr>
          <a:grpSpLocks noChangeAspect="1"/>
        </xdr:cNvGrpSpPr>
      </xdr:nvGrpSpPr>
      <xdr:grpSpPr>
        <a:xfrm>
          <a:off x="25317450" y="64865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436" name="Line 447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447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447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447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47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448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448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Line 448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Line 448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600075</xdr:colOff>
      <xdr:row>29</xdr:row>
      <xdr:rowOff>57150</xdr:rowOff>
    </xdr:from>
    <xdr:to>
      <xdr:col>30</xdr:col>
      <xdr:colOff>457200</xdr:colOff>
      <xdr:row>29</xdr:row>
      <xdr:rowOff>171450</xdr:rowOff>
    </xdr:to>
    <xdr:grpSp>
      <xdr:nvGrpSpPr>
        <xdr:cNvPr id="1445" name="Group 4484"/>
        <xdr:cNvGrpSpPr>
          <a:grpSpLocks noChangeAspect="1"/>
        </xdr:cNvGrpSpPr>
      </xdr:nvGrpSpPr>
      <xdr:grpSpPr>
        <a:xfrm>
          <a:off x="21383625" y="71723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446" name="Line 448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448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448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448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48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49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449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Line 449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Line 449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32</xdr:row>
      <xdr:rowOff>57150</xdr:rowOff>
    </xdr:from>
    <xdr:to>
      <xdr:col>33</xdr:col>
      <xdr:colOff>904875</xdr:colOff>
      <xdr:row>32</xdr:row>
      <xdr:rowOff>171450</xdr:rowOff>
    </xdr:to>
    <xdr:grpSp>
      <xdr:nvGrpSpPr>
        <xdr:cNvPr id="1455" name="Group 4494"/>
        <xdr:cNvGrpSpPr>
          <a:grpSpLocks noChangeAspect="1"/>
        </xdr:cNvGrpSpPr>
      </xdr:nvGrpSpPr>
      <xdr:grpSpPr>
        <a:xfrm>
          <a:off x="23831550" y="78581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456" name="Line 449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449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449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49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49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50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450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Line 450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Line 450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19050</xdr:colOff>
      <xdr:row>38</xdr:row>
      <xdr:rowOff>123825</xdr:rowOff>
    </xdr:from>
    <xdr:ext cx="3457575" cy="228600"/>
    <xdr:sp>
      <xdr:nvSpPr>
        <xdr:cNvPr id="1465" name="text 348"/>
        <xdr:cNvSpPr txBox="1">
          <a:spLocks noChangeArrowheads="1"/>
        </xdr:cNvSpPr>
      </xdr:nvSpPr>
      <xdr:spPr>
        <a:xfrm>
          <a:off x="60407550" y="929640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5,841 v.č.21ab = 0,000 vlečky Metro</a:t>
          </a:r>
        </a:p>
      </xdr:txBody>
    </xdr:sp>
    <xdr:clientData/>
  </xdr:oneCellAnchor>
  <xdr:twoCellAnchor editAs="absolute">
    <xdr:from>
      <xdr:col>115</xdr:col>
      <xdr:colOff>590550</xdr:colOff>
      <xdr:row>23</xdr:row>
      <xdr:rowOff>57150</xdr:rowOff>
    </xdr:from>
    <xdr:to>
      <xdr:col>116</xdr:col>
      <xdr:colOff>447675</xdr:colOff>
      <xdr:row>23</xdr:row>
      <xdr:rowOff>171450</xdr:rowOff>
    </xdr:to>
    <xdr:grpSp>
      <xdr:nvGrpSpPr>
        <xdr:cNvPr id="1466" name="Group 4513"/>
        <xdr:cNvGrpSpPr>
          <a:grpSpLocks noChangeAspect="1"/>
        </xdr:cNvGrpSpPr>
      </xdr:nvGrpSpPr>
      <xdr:grpSpPr>
        <a:xfrm>
          <a:off x="85267800" y="5800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67" name="Line 45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5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5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5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5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5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45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39</xdr:row>
      <xdr:rowOff>114300</xdr:rowOff>
    </xdr:from>
    <xdr:to>
      <xdr:col>73</xdr:col>
      <xdr:colOff>685800</xdr:colOff>
      <xdr:row>41</xdr:row>
      <xdr:rowOff>28575</xdr:rowOff>
    </xdr:to>
    <xdr:grpSp>
      <xdr:nvGrpSpPr>
        <xdr:cNvPr id="1474" name="Group 4523"/>
        <xdr:cNvGrpSpPr>
          <a:grpSpLocks noChangeAspect="1"/>
        </xdr:cNvGrpSpPr>
      </xdr:nvGrpSpPr>
      <xdr:grpSpPr>
        <a:xfrm>
          <a:off x="53749575" y="9515475"/>
          <a:ext cx="419100" cy="371475"/>
          <a:chOff x="470" y="269"/>
          <a:chExt cx="28" cy="39"/>
        </a:xfrm>
        <a:solidFill>
          <a:srgbClr val="FFFFFF"/>
        </a:solidFill>
      </xdr:grpSpPr>
      <xdr:sp>
        <xdr:nvSpPr>
          <xdr:cNvPr id="1475" name="Line 452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52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238125</xdr:colOff>
      <xdr:row>39</xdr:row>
      <xdr:rowOff>190500</xdr:rowOff>
    </xdr:from>
    <xdr:to>
      <xdr:col>70</xdr:col>
      <xdr:colOff>285750</xdr:colOff>
      <xdr:row>40</xdr:row>
      <xdr:rowOff>190500</xdr:rowOff>
    </xdr:to>
    <xdr:grpSp>
      <xdr:nvGrpSpPr>
        <xdr:cNvPr id="1477" name="Group 4529"/>
        <xdr:cNvGrpSpPr>
          <a:grpSpLocks/>
        </xdr:cNvGrpSpPr>
      </xdr:nvGrpSpPr>
      <xdr:grpSpPr>
        <a:xfrm>
          <a:off x="51711225" y="9591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8" name="Rectangle 45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45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45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85725</xdr:colOff>
      <xdr:row>36</xdr:row>
      <xdr:rowOff>114300</xdr:rowOff>
    </xdr:from>
    <xdr:to>
      <xdr:col>84</xdr:col>
      <xdr:colOff>438150</xdr:colOff>
      <xdr:row>38</xdr:row>
      <xdr:rowOff>0</xdr:rowOff>
    </xdr:to>
    <xdr:grpSp>
      <xdr:nvGrpSpPr>
        <xdr:cNvPr id="1481" name="Group 4533"/>
        <xdr:cNvGrpSpPr>
          <a:grpSpLocks/>
        </xdr:cNvGrpSpPr>
      </xdr:nvGrpSpPr>
      <xdr:grpSpPr>
        <a:xfrm>
          <a:off x="61960125" y="88296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482" name="Line 453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453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84" name="Line 4536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85" name="Line 4537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86" name="Line 453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87" name="Line 453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88" name="Line 454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89" name="Line 454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90" name="Line 454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91" name="Line 4543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92" name="Line 4544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93" name="Line 4545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94" name="Line 4546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495" name="Line 4547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24</xdr:row>
      <xdr:rowOff>114300</xdr:rowOff>
    </xdr:from>
    <xdr:to>
      <xdr:col>91</xdr:col>
      <xdr:colOff>647700</xdr:colOff>
      <xdr:row>26</xdr:row>
      <xdr:rowOff>28575</xdr:rowOff>
    </xdr:to>
    <xdr:grpSp>
      <xdr:nvGrpSpPr>
        <xdr:cNvPr id="1496" name="Group 4548"/>
        <xdr:cNvGrpSpPr>
          <a:grpSpLocks noChangeAspect="1"/>
        </xdr:cNvGrpSpPr>
      </xdr:nvGrpSpPr>
      <xdr:grpSpPr>
        <a:xfrm>
          <a:off x="671893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7" name="Line 4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4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17</xdr:row>
      <xdr:rowOff>114300</xdr:rowOff>
    </xdr:from>
    <xdr:to>
      <xdr:col>95</xdr:col>
      <xdr:colOff>495300</xdr:colOff>
      <xdr:row>18</xdr:row>
      <xdr:rowOff>0</xdr:rowOff>
    </xdr:to>
    <xdr:sp>
      <xdr:nvSpPr>
        <xdr:cNvPr id="1499" name="Line 4551"/>
        <xdr:cNvSpPr>
          <a:spLocks noChangeAspect="1"/>
        </xdr:cNvSpPr>
      </xdr:nvSpPr>
      <xdr:spPr>
        <a:xfrm>
          <a:off x="70313550" y="44862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314325</xdr:colOff>
      <xdr:row>18</xdr:row>
      <xdr:rowOff>0</xdr:rowOff>
    </xdr:from>
    <xdr:to>
      <xdr:col>95</xdr:col>
      <xdr:colOff>666750</xdr:colOff>
      <xdr:row>19</xdr:row>
      <xdr:rowOff>0</xdr:rowOff>
    </xdr:to>
    <xdr:sp>
      <xdr:nvSpPr>
        <xdr:cNvPr id="1500" name="Rectangle 4552"/>
        <xdr:cNvSpPr>
          <a:spLocks noChangeAspect="1"/>
        </xdr:cNvSpPr>
      </xdr:nvSpPr>
      <xdr:spPr>
        <a:xfrm>
          <a:off x="70132575" y="46005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27</xdr:row>
      <xdr:rowOff>114300</xdr:rowOff>
    </xdr:from>
    <xdr:to>
      <xdr:col>101</xdr:col>
      <xdr:colOff>495300</xdr:colOff>
      <xdr:row>28</xdr:row>
      <xdr:rowOff>0</xdr:rowOff>
    </xdr:to>
    <xdr:sp>
      <xdr:nvSpPr>
        <xdr:cNvPr id="1501" name="Line 4553"/>
        <xdr:cNvSpPr>
          <a:spLocks noChangeAspect="1"/>
        </xdr:cNvSpPr>
      </xdr:nvSpPr>
      <xdr:spPr>
        <a:xfrm>
          <a:off x="74771250" y="67722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314325</xdr:colOff>
      <xdr:row>28</xdr:row>
      <xdr:rowOff>0</xdr:rowOff>
    </xdr:from>
    <xdr:to>
      <xdr:col>101</xdr:col>
      <xdr:colOff>666750</xdr:colOff>
      <xdr:row>29</xdr:row>
      <xdr:rowOff>0</xdr:rowOff>
    </xdr:to>
    <xdr:sp>
      <xdr:nvSpPr>
        <xdr:cNvPr id="1502" name="Rectangle 4554"/>
        <xdr:cNvSpPr>
          <a:spLocks noChangeAspect="1"/>
        </xdr:cNvSpPr>
      </xdr:nvSpPr>
      <xdr:spPr>
        <a:xfrm>
          <a:off x="74590275" y="68865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24</xdr:row>
      <xdr:rowOff>114300</xdr:rowOff>
    </xdr:from>
    <xdr:to>
      <xdr:col>105</xdr:col>
      <xdr:colOff>647700</xdr:colOff>
      <xdr:row>26</xdr:row>
      <xdr:rowOff>28575</xdr:rowOff>
    </xdr:to>
    <xdr:grpSp>
      <xdr:nvGrpSpPr>
        <xdr:cNvPr id="1503" name="Group 4555"/>
        <xdr:cNvGrpSpPr>
          <a:grpSpLocks noChangeAspect="1"/>
        </xdr:cNvGrpSpPr>
      </xdr:nvGrpSpPr>
      <xdr:grpSpPr>
        <a:xfrm>
          <a:off x="775906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4" name="Line 45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45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39</xdr:row>
      <xdr:rowOff>123825</xdr:rowOff>
    </xdr:from>
    <xdr:to>
      <xdr:col>75</xdr:col>
      <xdr:colOff>485775</xdr:colOff>
      <xdr:row>40</xdr:row>
      <xdr:rowOff>9525</xdr:rowOff>
    </xdr:to>
    <xdr:grpSp>
      <xdr:nvGrpSpPr>
        <xdr:cNvPr id="1506" name="Group 4564"/>
        <xdr:cNvGrpSpPr>
          <a:grpSpLocks noChangeAspect="1"/>
        </xdr:cNvGrpSpPr>
      </xdr:nvGrpSpPr>
      <xdr:grpSpPr>
        <a:xfrm>
          <a:off x="55006875" y="9525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07" name="Line 45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45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45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45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19050</xdr:colOff>
      <xdr:row>37</xdr:row>
      <xdr:rowOff>28575</xdr:rowOff>
    </xdr:from>
    <xdr:to>
      <xdr:col>78</xdr:col>
      <xdr:colOff>457200</xdr:colOff>
      <xdr:row>37</xdr:row>
      <xdr:rowOff>142875</xdr:rowOff>
    </xdr:to>
    <xdr:grpSp>
      <xdr:nvGrpSpPr>
        <xdr:cNvPr id="1511" name="Group 4574"/>
        <xdr:cNvGrpSpPr>
          <a:grpSpLocks noChangeAspect="1"/>
        </xdr:cNvGrpSpPr>
      </xdr:nvGrpSpPr>
      <xdr:grpSpPr>
        <a:xfrm>
          <a:off x="57435750" y="8972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12" name="Line 45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45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45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45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495300</xdr:colOff>
      <xdr:row>24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1516" name="Line 4579"/>
        <xdr:cNvSpPr>
          <a:spLocks/>
        </xdr:cNvSpPr>
      </xdr:nvSpPr>
      <xdr:spPr>
        <a:xfrm flipH="1">
          <a:off x="74771250" y="60864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24</xdr:row>
      <xdr:rowOff>114300</xdr:rowOff>
    </xdr:from>
    <xdr:to>
      <xdr:col>99</xdr:col>
      <xdr:colOff>504825</xdr:colOff>
      <xdr:row>26</xdr:row>
      <xdr:rowOff>123825</xdr:rowOff>
    </xdr:to>
    <xdr:sp>
      <xdr:nvSpPr>
        <xdr:cNvPr id="1517" name="Line 4580"/>
        <xdr:cNvSpPr>
          <a:spLocks/>
        </xdr:cNvSpPr>
      </xdr:nvSpPr>
      <xdr:spPr>
        <a:xfrm flipH="1" flipV="1">
          <a:off x="67322700" y="6086475"/>
          <a:ext cx="5972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476250</xdr:colOff>
      <xdr:row>35</xdr:row>
      <xdr:rowOff>66675</xdr:rowOff>
    </xdr:from>
    <xdr:to>
      <xdr:col>87</xdr:col>
      <xdr:colOff>914400</xdr:colOff>
      <xdr:row>35</xdr:row>
      <xdr:rowOff>180975</xdr:rowOff>
    </xdr:to>
    <xdr:grpSp>
      <xdr:nvGrpSpPr>
        <xdr:cNvPr id="1518" name="Group 4581"/>
        <xdr:cNvGrpSpPr>
          <a:grpSpLocks noChangeAspect="1"/>
        </xdr:cNvGrpSpPr>
      </xdr:nvGrpSpPr>
      <xdr:grpSpPr>
        <a:xfrm>
          <a:off x="64350900" y="8553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19" name="Line 45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45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45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45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23</xdr:row>
      <xdr:rowOff>66675</xdr:rowOff>
    </xdr:from>
    <xdr:to>
      <xdr:col>105</xdr:col>
      <xdr:colOff>638175</xdr:colOff>
      <xdr:row>23</xdr:row>
      <xdr:rowOff>180975</xdr:rowOff>
    </xdr:to>
    <xdr:grpSp>
      <xdr:nvGrpSpPr>
        <xdr:cNvPr id="1523" name="Group 4586"/>
        <xdr:cNvGrpSpPr>
          <a:grpSpLocks noChangeAspect="1"/>
        </xdr:cNvGrpSpPr>
      </xdr:nvGrpSpPr>
      <xdr:grpSpPr>
        <a:xfrm>
          <a:off x="77600175" y="5810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24" name="Oval 45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45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45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266700</xdr:colOff>
      <xdr:row>16</xdr:row>
      <xdr:rowOff>114300</xdr:rowOff>
    </xdr:from>
    <xdr:to>
      <xdr:col>102</xdr:col>
      <xdr:colOff>152400</xdr:colOff>
      <xdr:row>23</xdr:row>
      <xdr:rowOff>209550</xdr:rowOff>
    </xdr:to>
    <xdr:sp>
      <xdr:nvSpPr>
        <xdr:cNvPr id="1527" name="Line 4594"/>
        <xdr:cNvSpPr>
          <a:spLocks/>
        </xdr:cNvSpPr>
      </xdr:nvSpPr>
      <xdr:spPr>
        <a:xfrm>
          <a:off x="69570600" y="4257675"/>
          <a:ext cx="5829300" cy="1695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666750</xdr:colOff>
      <xdr:row>24</xdr:row>
      <xdr:rowOff>76200</xdr:rowOff>
    </xdr:from>
    <xdr:to>
      <xdr:col>104</xdr:col>
      <xdr:colOff>438150</xdr:colOff>
      <xdr:row>24</xdr:row>
      <xdr:rowOff>114300</xdr:rowOff>
    </xdr:to>
    <xdr:sp>
      <xdr:nvSpPr>
        <xdr:cNvPr id="1528" name="Line 4595"/>
        <xdr:cNvSpPr>
          <a:spLocks/>
        </xdr:cNvSpPr>
      </xdr:nvSpPr>
      <xdr:spPr>
        <a:xfrm>
          <a:off x="764286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152400</xdr:colOff>
      <xdr:row>23</xdr:row>
      <xdr:rowOff>209550</xdr:rowOff>
    </xdr:from>
    <xdr:to>
      <xdr:col>103</xdr:col>
      <xdr:colOff>666750</xdr:colOff>
      <xdr:row>24</xdr:row>
      <xdr:rowOff>76200</xdr:rowOff>
    </xdr:to>
    <xdr:sp>
      <xdr:nvSpPr>
        <xdr:cNvPr id="1529" name="Line 4596"/>
        <xdr:cNvSpPr>
          <a:spLocks/>
        </xdr:cNvSpPr>
      </xdr:nvSpPr>
      <xdr:spPr>
        <a:xfrm>
          <a:off x="75399900" y="5953125"/>
          <a:ext cx="1028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609600</xdr:colOff>
      <xdr:row>18</xdr:row>
      <xdr:rowOff>66675</xdr:rowOff>
    </xdr:from>
    <xdr:to>
      <xdr:col>97</xdr:col>
      <xdr:colOff>895350</xdr:colOff>
      <xdr:row>18</xdr:row>
      <xdr:rowOff>180975</xdr:rowOff>
    </xdr:to>
    <xdr:grpSp>
      <xdr:nvGrpSpPr>
        <xdr:cNvPr id="1530" name="Group 4597"/>
        <xdr:cNvGrpSpPr>
          <a:grpSpLocks noChangeAspect="1"/>
        </xdr:cNvGrpSpPr>
      </xdr:nvGrpSpPr>
      <xdr:grpSpPr>
        <a:xfrm>
          <a:off x="71913750" y="4667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31" name="Oval 45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45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46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476250</xdr:colOff>
      <xdr:row>27</xdr:row>
      <xdr:rowOff>114300</xdr:rowOff>
    </xdr:from>
    <xdr:to>
      <xdr:col>102</xdr:col>
      <xdr:colOff>285750</xdr:colOff>
      <xdr:row>27</xdr:row>
      <xdr:rowOff>114300</xdr:rowOff>
    </xdr:to>
    <xdr:sp>
      <xdr:nvSpPr>
        <xdr:cNvPr id="1534" name="Line 4601"/>
        <xdr:cNvSpPr>
          <a:spLocks/>
        </xdr:cNvSpPr>
      </xdr:nvSpPr>
      <xdr:spPr>
        <a:xfrm>
          <a:off x="74752200" y="67722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609600</xdr:colOff>
      <xdr:row>24</xdr:row>
      <xdr:rowOff>114300</xdr:rowOff>
    </xdr:from>
    <xdr:to>
      <xdr:col>91</xdr:col>
      <xdr:colOff>476250</xdr:colOff>
      <xdr:row>26</xdr:row>
      <xdr:rowOff>9525</xdr:rowOff>
    </xdr:to>
    <xdr:sp>
      <xdr:nvSpPr>
        <xdr:cNvPr id="1535" name="Line 4610"/>
        <xdr:cNvSpPr>
          <a:spLocks/>
        </xdr:cNvSpPr>
      </xdr:nvSpPr>
      <xdr:spPr>
        <a:xfrm flipV="1">
          <a:off x="65970150" y="6086475"/>
          <a:ext cx="1352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609600</xdr:colOff>
      <xdr:row>26</xdr:row>
      <xdr:rowOff>142875</xdr:rowOff>
    </xdr:from>
    <xdr:to>
      <xdr:col>88</xdr:col>
      <xdr:colOff>381000</xdr:colOff>
      <xdr:row>27</xdr:row>
      <xdr:rowOff>19050</xdr:rowOff>
    </xdr:to>
    <xdr:sp>
      <xdr:nvSpPr>
        <xdr:cNvPr id="1536" name="Line 4611"/>
        <xdr:cNvSpPr>
          <a:spLocks/>
        </xdr:cNvSpPr>
      </xdr:nvSpPr>
      <xdr:spPr>
        <a:xfrm flipV="1">
          <a:off x="64484250" y="65722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27</xdr:row>
      <xdr:rowOff>19050</xdr:rowOff>
    </xdr:from>
    <xdr:to>
      <xdr:col>87</xdr:col>
      <xdr:colOff>609600</xdr:colOff>
      <xdr:row>27</xdr:row>
      <xdr:rowOff>114300</xdr:rowOff>
    </xdr:to>
    <xdr:sp>
      <xdr:nvSpPr>
        <xdr:cNvPr id="1537" name="Line 4612"/>
        <xdr:cNvSpPr>
          <a:spLocks/>
        </xdr:cNvSpPr>
      </xdr:nvSpPr>
      <xdr:spPr>
        <a:xfrm flipV="1">
          <a:off x="63360300" y="66770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381000</xdr:colOff>
      <xdr:row>26</xdr:row>
      <xdr:rowOff>9525</xdr:rowOff>
    </xdr:from>
    <xdr:to>
      <xdr:col>89</xdr:col>
      <xdr:colOff>609600</xdr:colOff>
      <xdr:row>26</xdr:row>
      <xdr:rowOff>142875</xdr:rowOff>
    </xdr:to>
    <xdr:sp>
      <xdr:nvSpPr>
        <xdr:cNvPr id="1538" name="Line 4613"/>
        <xdr:cNvSpPr>
          <a:spLocks/>
        </xdr:cNvSpPr>
      </xdr:nvSpPr>
      <xdr:spPr>
        <a:xfrm flipV="1">
          <a:off x="65227200" y="64389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123825</xdr:colOff>
      <xdr:row>13</xdr:row>
      <xdr:rowOff>114300</xdr:rowOff>
    </xdr:from>
    <xdr:to>
      <xdr:col>91</xdr:col>
      <xdr:colOff>352425</xdr:colOff>
      <xdr:row>13</xdr:row>
      <xdr:rowOff>152400</xdr:rowOff>
    </xdr:to>
    <xdr:sp>
      <xdr:nvSpPr>
        <xdr:cNvPr id="1539" name="Line 4614"/>
        <xdr:cNvSpPr>
          <a:spLocks/>
        </xdr:cNvSpPr>
      </xdr:nvSpPr>
      <xdr:spPr>
        <a:xfrm>
          <a:off x="66455925" y="357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352425</xdr:colOff>
      <xdr:row>13</xdr:row>
      <xdr:rowOff>152400</xdr:rowOff>
    </xdr:from>
    <xdr:to>
      <xdr:col>92</xdr:col>
      <xdr:colOff>123825</xdr:colOff>
      <xdr:row>14</xdr:row>
      <xdr:rowOff>0</xdr:rowOff>
    </xdr:to>
    <xdr:sp>
      <xdr:nvSpPr>
        <xdr:cNvPr id="1540" name="Line 4615"/>
        <xdr:cNvSpPr>
          <a:spLocks/>
        </xdr:cNvSpPr>
      </xdr:nvSpPr>
      <xdr:spPr>
        <a:xfrm>
          <a:off x="67198875" y="360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123825</xdr:colOff>
      <xdr:row>14</xdr:row>
      <xdr:rowOff>0</xdr:rowOff>
    </xdr:from>
    <xdr:to>
      <xdr:col>93</xdr:col>
      <xdr:colOff>295275</xdr:colOff>
      <xdr:row>14</xdr:row>
      <xdr:rowOff>133350</xdr:rowOff>
    </xdr:to>
    <xdr:sp>
      <xdr:nvSpPr>
        <xdr:cNvPr id="1541" name="Line 4616"/>
        <xdr:cNvSpPr>
          <a:spLocks/>
        </xdr:cNvSpPr>
      </xdr:nvSpPr>
      <xdr:spPr>
        <a:xfrm>
          <a:off x="67941825" y="3686175"/>
          <a:ext cx="685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295275</xdr:colOff>
      <xdr:row>14</xdr:row>
      <xdr:rowOff>133350</xdr:rowOff>
    </xdr:from>
    <xdr:to>
      <xdr:col>95</xdr:col>
      <xdr:colOff>190500</xdr:colOff>
      <xdr:row>16</xdr:row>
      <xdr:rowOff>114300</xdr:rowOff>
    </xdr:to>
    <xdr:sp>
      <xdr:nvSpPr>
        <xdr:cNvPr id="1542" name="Line 4617"/>
        <xdr:cNvSpPr>
          <a:spLocks/>
        </xdr:cNvSpPr>
      </xdr:nvSpPr>
      <xdr:spPr>
        <a:xfrm>
          <a:off x="68627625" y="3819525"/>
          <a:ext cx="1381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26</xdr:row>
      <xdr:rowOff>123825</xdr:rowOff>
    </xdr:from>
    <xdr:to>
      <xdr:col>101</xdr:col>
      <xdr:colOff>495300</xdr:colOff>
      <xdr:row>27</xdr:row>
      <xdr:rowOff>114300</xdr:rowOff>
    </xdr:to>
    <xdr:sp>
      <xdr:nvSpPr>
        <xdr:cNvPr id="1543" name="Line 4618"/>
        <xdr:cNvSpPr>
          <a:spLocks/>
        </xdr:cNvSpPr>
      </xdr:nvSpPr>
      <xdr:spPr>
        <a:xfrm flipH="1" flipV="1">
          <a:off x="73285350" y="6553200"/>
          <a:ext cx="1485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16</xdr:row>
      <xdr:rowOff>114300</xdr:rowOff>
    </xdr:from>
    <xdr:to>
      <xdr:col>94</xdr:col>
      <xdr:colOff>276225</xdr:colOff>
      <xdr:row>20</xdr:row>
      <xdr:rowOff>9525</xdr:rowOff>
    </xdr:to>
    <xdr:sp>
      <xdr:nvSpPr>
        <xdr:cNvPr id="1544" name="Line 4619"/>
        <xdr:cNvSpPr>
          <a:spLocks/>
        </xdr:cNvSpPr>
      </xdr:nvSpPr>
      <xdr:spPr>
        <a:xfrm flipV="1">
          <a:off x="66474975" y="4257675"/>
          <a:ext cx="3105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142875</xdr:colOff>
      <xdr:row>20</xdr:row>
      <xdr:rowOff>142875</xdr:rowOff>
    </xdr:from>
    <xdr:to>
      <xdr:col>89</xdr:col>
      <xdr:colOff>371475</xdr:colOff>
      <xdr:row>21</xdr:row>
      <xdr:rowOff>19050</xdr:rowOff>
    </xdr:to>
    <xdr:sp>
      <xdr:nvSpPr>
        <xdr:cNvPr id="1545" name="Line 4620"/>
        <xdr:cNvSpPr>
          <a:spLocks/>
        </xdr:cNvSpPr>
      </xdr:nvSpPr>
      <xdr:spPr>
        <a:xfrm flipV="1">
          <a:off x="64989075" y="52006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21</xdr:row>
      <xdr:rowOff>19050</xdr:rowOff>
    </xdr:from>
    <xdr:to>
      <xdr:col>88</xdr:col>
      <xdr:colOff>142875</xdr:colOff>
      <xdr:row>21</xdr:row>
      <xdr:rowOff>114300</xdr:rowOff>
    </xdr:to>
    <xdr:sp>
      <xdr:nvSpPr>
        <xdr:cNvPr id="1546" name="Line 4621"/>
        <xdr:cNvSpPr>
          <a:spLocks/>
        </xdr:cNvSpPr>
      </xdr:nvSpPr>
      <xdr:spPr>
        <a:xfrm flipV="1">
          <a:off x="63865125" y="53054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371475</xdr:colOff>
      <xdr:row>20</xdr:row>
      <xdr:rowOff>9525</xdr:rowOff>
    </xdr:from>
    <xdr:to>
      <xdr:col>90</xdr:col>
      <xdr:colOff>142875</xdr:colOff>
      <xdr:row>20</xdr:row>
      <xdr:rowOff>142875</xdr:rowOff>
    </xdr:to>
    <xdr:sp>
      <xdr:nvSpPr>
        <xdr:cNvPr id="1547" name="Line 4622"/>
        <xdr:cNvSpPr>
          <a:spLocks/>
        </xdr:cNvSpPr>
      </xdr:nvSpPr>
      <xdr:spPr>
        <a:xfrm flipV="1">
          <a:off x="65732025" y="50673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39</xdr:row>
      <xdr:rowOff>114300</xdr:rowOff>
    </xdr:from>
    <xdr:to>
      <xdr:col>73</xdr:col>
      <xdr:colOff>476250</xdr:colOff>
      <xdr:row>42</xdr:row>
      <xdr:rowOff>114300</xdr:rowOff>
    </xdr:to>
    <xdr:sp>
      <xdr:nvSpPr>
        <xdr:cNvPr id="1548" name="Line 4623"/>
        <xdr:cNvSpPr>
          <a:spLocks/>
        </xdr:cNvSpPr>
      </xdr:nvSpPr>
      <xdr:spPr>
        <a:xfrm flipH="1">
          <a:off x="50234850" y="95154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723900</xdr:colOff>
      <xdr:row>42</xdr:row>
      <xdr:rowOff>104775</xdr:rowOff>
    </xdr:from>
    <xdr:to>
      <xdr:col>68</xdr:col>
      <xdr:colOff>266700</xdr:colOff>
      <xdr:row>43</xdr:row>
      <xdr:rowOff>9525</xdr:rowOff>
    </xdr:to>
    <xdr:sp>
      <xdr:nvSpPr>
        <xdr:cNvPr id="1549" name="Line 4627"/>
        <xdr:cNvSpPr>
          <a:spLocks/>
        </xdr:cNvSpPr>
      </xdr:nvSpPr>
      <xdr:spPr>
        <a:xfrm flipV="1">
          <a:off x="49739550" y="1019175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742950</xdr:colOff>
      <xdr:row>43</xdr:row>
      <xdr:rowOff>142875</xdr:rowOff>
    </xdr:from>
    <xdr:to>
      <xdr:col>67</xdr:col>
      <xdr:colOff>0</xdr:colOff>
      <xdr:row>44</xdr:row>
      <xdr:rowOff>19050</xdr:rowOff>
    </xdr:to>
    <xdr:sp>
      <xdr:nvSpPr>
        <xdr:cNvPr id="1550" name="Line 4628"/>
        <xdr:cNvSpPr>
          <a:spLocks/>
        </xdr:cNvSpPr>
      </xdr:nvSpPr>
      <xdr:spPr>
        <a:xfrm flipV="1">
          <a:off x="48272700" y="104584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133350</xdr:colOff>
      <xdr:row>44</xdr:row>
      <xdr:rowOff>19050</xdr:rowOff>
    </xdr:from>
    <xdr:to>
      <xdr:col>65</xdr:col>
      <xdr:colOff>742950</xdr:colOff>
      <xdr:row>44</xdr:row>
      <xdr:rowOff>114300</xdr:rowOff>
    </xdr:to>
    <xdr:sp>
      <xdr:nvSpPr>
        <xdr:cNvPr id="1551" name="Line 4629"/>
        <xdr:cNvSpPr>
          <a:spLocks/>
        </xdr:cNvSpPr>
      </xdr:nvSpPr>
      <xdr:spPr>
        <a:xfrm flipV="1">
          <a:off x="47148750" y="105632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43</xdr:row>
      <xdr:rowOff>9525</xdr:rowOff>
    </xdr:from>
    <xdr:to>
      <xdr:col>67</xdr:col>
      <xdr:colOff>742950</xdr:colOff>
      <xdr:row>43</xdr:row>
      <xdr:rowOff>142875</xdr:rowOff>
    </xdr:to>
    <xdr:sp>
      <xdr:nvSpPr>
        <xdr:cNvPr id="1552" name="Line 4630"/>
        <xdr:cNvSpPr>
          <a:spLocks/>
        </xdr:cNvSpPr>
      </xdr:nvSpPr>
      <xdr:spPr>
        <a:xfrm flipV="1">
          <a:off x="49015650" y="103251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42</xdr:row>
      <xdr:rowOff>114300</xdr:rowOff>
    </xdr:from>
    <xdr:to>
      <xdr:col>111</xdr:col>
      <xdr:colOff>0</xdr:colOff>
      <xdr:row>42</xdr:row>
      <xdr:rowOff>114300</xdr:rowOff>
    </xdr:to>
    <xdr:sp>
      <xdr:nvSpPr>
        <xdr:cNvPr id="1553" name="Line 4632"/>
        <xdr:cNvSpPr>
          <a:spLocks/>
        </xdr:cNvSpPr>
      </xdr:nvSpPr>
      <xdr:spPr>
        <a:xfrm>
          <a:off x="79705200" y="102012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352425</xdr:colOff>
      <xdr:row>23</xdr:row>
      <xdr:rowOff>66675</xdr:rowOff>
    </xdr:from>
    <xdr:to>
      <xdr:col>91</xdr:col>
      <xdr:colOff>638175</xdr:colOff>
      <xdr:row>23</xdr:row>
      <xdr:rowOff>180975</xdr:rowOff>
    </xdr:to>
    <xdr:grpSp>
      <xdr:nvGrpSpPr>
        <xdr:cNvPr id="1554" name="Group 4633"/>
        <xdr:cNvGrpSpPr>
          <a:grpSpLocks noChangeAspect="1"/>
        </xdr:cNvGrpSpPr>
      </xdr:nvGrpSpPr>
      <xdr:grpSpPr>
        <a:xfrm>
          <a:off x="67198875" y="5810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55" name="Oval 46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46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46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352425</xdr:colOff>
      <xdr:row>29</xdr:row>
      <xdr:rowOff>66675</xdr:rowOff>
    </xdr:from>
    <xdr:to>
      <xdr:col>93</xdr:col>
      <xdr:colOff>638175</xdr:colOff>
      <xdr:row>29</xdr:row>
      <xdr:rowOff>180975</xdr:rowOff>
    </xdr:to>
    <xdr:grpSp>
      <xdr:nvGrpSpPr>
        <xdr:cNvPr id="1558" name="Group 4637"/>
        <xdr:cNvGrpSpPr>
          <a:grpSpLocks noChangeAspect="1"/>
        </xdr:cNvGrpSpPr>
      </xdr:nvGrpSpPr>
      <xdr:grpSpPr>
        <a:xfrm>
          <a:off x="68684775" y="7181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59" name="Oval 46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46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46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352425</xdr:colOff>
      <xdr:row>31</xdr:row>
      <xdr:rowOff>57150</xdr:rowOff>
    </xdr:from>
    <xdr:to>
      <xdr:col>97</xdr:col>
      <xdr:colOff>638175</xdr:colOff>
      <xdr:row>31</xdr:row>
      <xdr:rowOff>171450</xdr:rowOff>
    </xdr:to>
    <xdr:grpSp>
      <xdr:nvGrpSpPr>
        <xdr:cNvPr id="1562" name="Group 4641"/>
        <xdr:cNvGrpSpPr>
          <a:grpSpLocks noChangeAspect="1"/>
        </xdr:cNvGrpSpPr>
      </xdr:nvGrpSpPr>
      <xdr:grpSpPr>
        <a:xfrm>
          <a:off x="716565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63" name="Oval 46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46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46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238125</xdr:colOff>
      <xdr:row>31</xdr:row>
      <xdr:rowOff>57150</xdr:rowOff>
    </xdr:from>
    <xdr:to>
      <xdr:col>87</xdr:col>
      <xdr:colOff>552450</xdr:colOff>
      <xdr:row>31</xdr:row>
      <xdr:rowOff>171450</xdr:rowOff>
    </xdr:to>
    <xdr:grpSp>
      <xdr:nvGrpSpPr>
        <xdr:cNvPr id="1566" name="Group 4645"/>
        <xdr:cNvGrpSpPr>
          <a:grpSpLocks noChangeAspect="1"/>
        </xdr:cNvGrpSpPr>
      </xdr:nvGrpSpPr>
      <xdr:grpSpPr>
        <a:xfrm>
          <a:off x="63598425" y="76295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567" name="Line 464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464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464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464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465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465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465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Line 465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Line 465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28</xdr:row>
      <xdr:rowOff>57150</xdr:rowOff>
    </xdr:from>
    <xdr:to>
      <xdr:col>85</xdr:col>
      <xdr:colOff>28575</xdr:colOff>
      <xdr:row>28</xdr:row>
      <xdr:rowOff>171450</xdr:rowOff>
    </xdr:to>
    <xdr:grpSp>
      <xdr:nvGrpSpPr>
        <xdr:cNvPr id="1576" name="Group 4655"/>
        <xdr:cNvGrpSpPr>
          <a:grpSpLocks noChangeAspect="1"/>
        </xdr:cNvGrpSpPr>
      </xdr:nvGrpSpPr>
      <xdr:grpSpPr>
        <a:xfrm>
          <a:off x="61588650" y="69437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577" name="Line 465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465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465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465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466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466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466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Line 46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Line 46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25</xdr:row>
      <xdr:rowOff>57150</xdr:rowOff>
    </xdr:from>
    <xdr:to>
      <xdr:col>85</xdr:col>
      <xdr:colOff>28575</xdr:colOff>
      <xdr:row>25</xdr:row>
      <xdr:rowOff>171450</xdr:rowOff>
    </xdr:to>
    <xdr:grpSp>
      <xdr:nvGrpSpPr>
        <xdr:cNvPr id="1586" name="Group 4665"/>
        <xdr:cNvGrpSpPr>
          <a:grpSpLocks noChangeAspect="1"/>
        </xdr:cNvGrpSpPr>
      </xdr:nvGrpSpPr>
      <xdr:grpSpPr>
        <a:xfrm>
          <a:off x="61588650" y="62579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587" name="Line 466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466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466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466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467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467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467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Line 467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Line 467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17</xdr:row>
      <xdr:rowOff>57150</xdr:rowOff>
    </xdr:from>
    <xdr:to>
      <xdr:col>91</xdr:col>
      <xdr:colOff>361950</xdr:colOff>
      <xdr:row>17</xdr:row>
      <xdr:rowOff>171450</xdr:rowOff>
    </xdr:to>
    <xdr:grpSp>
      <xdr:nvGrpSpPr>
        <xdr:cNvPr id="1596" name="Group 4685"/>
        <xdr:cNvGrpSpPr>
          <a:grpSpLocks noChangeAspect="1"/>
        </xdr:cNvGrpSpPr>
      </xdr:nvGrpSpPr>
      <xdr:grpSpPr>
        <a:xfrm>
          <a:off x="66379725" y="44291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597" name="Line 468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468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468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468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469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469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469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Line 469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Line 469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57150</xdr:colOff>
      <xdr:row>14</xdr:row>
      <xdr:rowOff>57150</xdr:rowOff>
    </xdr:from>
    <xdr:to>
      <xdr:col>89</xdr:col>
      <xdr:colOff>885825</xdr:colOff>
      <xdr:row>14</xdr:row>
      <xdr:rowOff>171450</xdr:rowOff>
    </xdr:to>
    <xdr:grpSp>
      <xdr:nvGrpSpPr>
        <xdr:cNvPr id="1606" name="Group 4695"/>
        <xdr:cNvGrpSpPr>
          <a:grpSpLocks noChangeAspect="1"/>
        </xdr:cNvGrpSpPr>
      </xdr:nvGrpSpPr>
      <xdr:grpSpPr>
        <a:xfrm>
          <a:off x="65417700" y="37433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07" name="Line 469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469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469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469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470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470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470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Line 470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Line 470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20</xdr:row>
      <xdr:rowOff>85725</xdr:rowOff>
    </xdr:from>
    <xdr:to>
      <xdr:col>91</xdr:col>
      <xdr:colOff>361950</xdr:colOff>
      <xdr:row>20</xdr:row>
      <xdr:rowOff>200025</xdr:rowOff>
    </xdr:to>
    <xdr:grpSp>
      <xdr:nvGrpSpPr>
        <xdr:cNvPr id="1616" name="Group 4705"/>
        <xdr:cNvGrpSpPr>
          <a:grpSpLocks noChangeAspect="1"/>
        </xdr:cNvGrpSpPr>
      </xdr:nvGrpSpPr>
      <xdr:grpSpPr>
        <a:xfrm>
          <a:off x="66379725" y="5143500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17" name="Line 470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470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470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470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471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471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471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Line 471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Line 471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26" name="Line 4718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27" name="Line 4719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28" name="Line 4720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29" name="Line 4721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30" name="Line 4722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31" name="Line 4723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32" name="Line 4724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33" name="Line 4725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34" name="Line 4726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35" name="Line 4727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36" name="Line 4728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37" name="Line 4729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16</xdr:row>
      <xdr:rowOff>0</xdr:rowOff>
    </xdr:from>
    <xdr:ext cx="971550" cy="228600"/>
    <xdr:sp>
      <xdr:nvSpPr>
        <xdr:cNvPr id="1638" name="text 7166"/>
        <xdr:cNvSpPr txBox="1">
          <a:spLocks noChangeArrowheads="1"/>
        </xdr:cNvSpPr>
      </xdr:nvSpPr>
      <xdr:spPr>
        <a:xfrm>
          <a:off x="32670750" y="4143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 editAs="absolute">
    <xdr:from>
      <xdr:col>49</xdr:col>
      <xdr:colOff>352425</xdr:colOff>
      <xdr:row>17</xdr:row>
      <xdr:rowOff>57150</xdr:rowOff>
    </xdr:from>
    <xdr:to>
      <xdr:col>49</xdr:col>
      <xdr:colOff>638175</xdr:colOff>
      <xdr:row>17</xdr:row>
      <xdr:rowOff>171450</xdr:rowOff>
    </xdr:to>
    <xdr:grpSp>
      <xdr:nvGrpSpPr>
        <xdr:cNvPr id="1639" name="Group 4731"/>
        <xdr:cNvGrpSpPr>
          <a:grpSpLocks noChangeAspect="1"/>
        </xdr:cNvGrpSpPr>
      </xdr:nvGrpSpPr>
      <xdr:grpSpPr>
        <a:xfrm>
          <a:off x="35994975" y="4429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640" name="Oval 47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47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47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76200</xdr:colOff>
      <xdr:row>12</xdr:row>
      <xdr:rowOff>152400</xdr:rowOff>
    </xdr:from>
    <xdr:to>
      <xdr:col>62</xdr:col>
      <xdr:colOff>371475</xdr:colOff>
      <xdr:row>17</xdr:row>
      <xdr:rowOff>85725</xdr:rowOff>
    </xdr:to>
    <xdr:sp>
      <xdr:nvSpPr>
        <xdr:cNvPr id="1643" name="Rectangle 4735" descr="Vodorovné cihly"/>
        <xdr:cNvSpPr>
          <a:spLocks/>
        </xdr:cNvSpPr>
      </xdr:nvSpPr>
      <xdr:spPr>
        <a:xfrm>
          <a:off x="45605700" y="3381375"/>
          <a:ext cx="295275" cy="107632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11</xdr:row>
      <xdr:rowOff>114300</xdr:rowOff>
    </xdr:from>
    <xdr:to>
      <xdr:col>65</xdr:col>
      <xdr:colOff>742950</xdr:colOff>
      <xdr:row>12</xdr:row>
      <xdr:rowOff>114300</xdr:rowOff>
    </xdr:to>
    <xdr:sp>
      <xdr:nvSpPr>
        <xdr:cNvPr id="1644" name="text 7125"/>
        <xdr:cNvSpPr txBox="1">
          <a:spLocks noChangeArrowheads="1"/>
        </xdr:cNvSpPr>
      </xdr:nvSpPr>
      <xdr:spPr>
        <a:xfrm>
          <a:off x="47758350" y="3114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65</xdr:col>
      <xdr:colOff>228600</xdr:colOff>
      <xdr:row>18</xdr:row>
      <xdr:rowOff>114300</xdr:rowOff>
    </xdr:from>
    <xdr:to>
      <xdr:col>65</xdr:col>
      <xdr:colOff>742950</xdr:colOff>
      <xdr:row>19</xdr:row>
      <xdr:rowOff>114300</xdr:rowOff>
    </xdr:to>
    <xdr:sp>
      <xdr:nvSpPr>
        <xdr:cNvPr id="1645" name="text 7125"/>
        <xdr:cNvSpPr txBox="1">
          <a:spLocks noChangeArrowheads="1"/>
        </xdr:cNvSpPr>
      </xdr:nvSpPr>
      <xdr:spPr>
        <a:xfrm>
          <a:off x="47758350" y="4714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46" name="Line 4894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47" name="Line 4895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48" name="Line 489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49" name="Line 4897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50" name="Line 489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51" name="Line 4899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52" name="Line 4900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53" name="Line 4901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54" name="Line 490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55" name="Line 4903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56" name="Line 490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57" name="Line 4905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58" name="Line 490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59" name="Line 4907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60" name="Line 490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61" name="Line 4909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62" name="Line 491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63" name="Line 4911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64" name="Line 491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65" name="Line 4913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66" name="Line 491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67" name="Line 4915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68" name="Line 491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69" name="Line 4917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0" name="Line 491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1" name="Line 4919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2" name="Line 492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3" name="Line 4921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4" name="Line 492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5" name="Line 4923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6" name="Line 492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7" name="Line 4925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8" name="Line 492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79" name="Line 4927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80" name="Line 492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81" name="Line 4929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82" name="Line 493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83" name="Line 4931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84" name="Line 4932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85" name="Line 4933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86" name="Line 493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87" name="Line 4935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88" name="Line 493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89" name="Line 4937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90" name="Line 4938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91" name="Line 4939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92" name="Line 494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93" name="Line 4941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94" name="Line 494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95" name="Line 4943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96" name="Line 494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97" name="Line 4945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698" name="Line 494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699" name="Line 4947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00" name="Line 494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01" name="Line 4949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02" name="Line 495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03" name="Line 4951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04" name="Line 495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05" name="Line 4953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06" name="Line 495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07" name="Line 4955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08" name="Line 495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09" name="Line 4957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0" name="Line 495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1" name="Line 4959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2" name="Line 496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3" name="Line 4961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4" name="Line 496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5" name="Line 4963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6" name="Line 496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7" name="Line 4965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8" name="Line 496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19" name="Line 4967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20" name="Line 496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21" name="Line 4969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22</xdr:row>
      <xdr:rowOff>38100</xdr:rowOff>
    </xdr:from>
    <xdr:to>
      <xdr:col>13</xdr:col>
      <xdr:colOff>361950</xdr:colOff>
      <xdr:row>24</xdr:row>
      <xdr:rowOff>0</xdr:rowOff>
    </xdr:to>
    <xdr:sp>
      <xdr:nvSpPr>
        <xdr:cNvPr id="1722" name="Line 4971"/>
        <xdr:cNvSpPr>
          <a:spLocks/>
        </xdr:cNvSpPr>
      </xdr:nvSpPr>
      <xdr:spPr>
        <a:xfrm>
          <a:off x="9258300" y="55530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23" name="Line 4972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24" name="Line 497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25" name="Line 497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26" name="Line 497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27" name="Line 497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28" name="Line 497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29" name="Line 4978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30" name="Line 497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31" name="Line 498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32" name="Line 498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33" name="Line 498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34" name="Line 498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35" name="Line 498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36" name="Line 498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37" name="Line 498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38" name="Line 498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39" name="Line 498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40" name="Line 498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41" name="Line 499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42" name="Line 499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43" name="Line 499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44" name="Line 499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45" name="Line 499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46" name="Line 499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47" name="Line 499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48" name="Line 499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49" name="Line 499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0" name="Line 499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1" name="Line 500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2" name="Line 500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3" name="Line 500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4" name="Line 500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5" name="Line 500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6" name="Line 500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7" name="Line 500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8" name="Line 500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59" name="Line 500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60" name="Line 500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61" name="Line 5010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62" name="Line 501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63" name="Line 501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64" name="Line 501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65" name="Line 501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66" name="Line 501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67" name="Line 5016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68" name="Line 501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69" name="Line 501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70" name="Line 501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71" name="Line 502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72" name="Line 502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73" name="Line 502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74" name="Line 502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75" name="Line 502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76" name="Line 502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77" name="Line 502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78" name="Line 502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79" name="Line 502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80" name="Line 502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81" name="Line 503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82" name="Line 503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83" name="Line 503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84" name="Line 503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85" name="Line 503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86" name="Line 503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87" name="Line 503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88" name="Line 503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89" name="Line 503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0" name="Line 503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1" name="Line 504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2" name="Line 504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3" name="Line 504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4" name="Line 504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5" name="Line 504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6" name="Line 504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7" name="Line 504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8" name="Line 504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99" name="Line 5048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0" name="Line 504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01" name="Line 505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2" name="Line 505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03" name="Line 505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4" name="Line 505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5" name="Line 5054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6" name="Line 505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07" name="Line 505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8" name="Line 505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09" name="Line 505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10" name="Line 505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1" name="Line 506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2" name="Line 506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3" name="Line 506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14" name="Line 506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5" name="Line 506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16" name="Line 506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7" name="Line 506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8" name="Line 506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9" name="Line 506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20" name="Line 506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1" name="Line 507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22" name="Line 507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3" name="Line 507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4" name="Line 507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5" name="Line 507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6" name="Line 507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7" name="Line 507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8" name="Line 507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9" name="Line 507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0" name="Line 507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1" name="Line 508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2" name="Line 508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3" name="Line 508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4" name="Line 508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5" name="Line 508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6" name="Line 508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37" name="Line 5086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38" name="Line 508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9" name="Line 508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0" name="Line 508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1" name="Line 509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2" name="Line 509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3" name="Line 5092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4" name="Line 509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5" name="Line 509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6" name="Line 509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7" name="Line 509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8" name="Line 509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9" name="Line 509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0" name="Line 509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1" name="Line 510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52" name="Line 510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3" name="Line 510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54" name="Line 510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5" name="Line 510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6" name="Line 510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7" name="Line 510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58" name="Line 510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9" name="Line 510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60" name="Line 510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1" name="Line 511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2" name="Line 511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3" name="Line 511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4" name="Line 511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5" name="Line 511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6" name="Line 511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7" name="Line 511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8" name="Line 511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9" name="Line 511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70" name="Line 511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71" name="Line 512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72" name="Line 512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73" name="Line 512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74" name="Line 512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75" name="Line 5124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76" name="Line 512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77" name="Line 512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78" name="Line 5127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79" name="Line 512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80" name="Line 5129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81" name="Line 5130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82" name="Line 5131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83" name="Line 513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84" name="Line 5133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85" name="Line 513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86" name="Line 513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87" name="Line 513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88" name="Line 5137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89" name="Line 513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90" name="Line 5139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91" name="Line 514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92" name="Line 5141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93" name="Line 514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94" name="Line 5143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95" name="Line 514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96" name="Line 514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97" name="Line 514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898" name="Line 5147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899" name="Line 514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0" name="Line 5149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1" name="Line 515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2" name="Line 5151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3" name="Line 515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4" name="Line 5153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5" name="Line 515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6" name="Line 5155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7" name="Line 515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8" name="Line 5157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09" name="Line 515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10" name="Line 5159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11" name="Line 516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12" name="Line 5161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13" name="Line 5162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14" name="Line 5163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15" name="Line 516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16" name="Line 516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17" name="Line 516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18" name="Line 5167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19" name="Line 5168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20" name="Line 5169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21" name="Line 517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22" name="Line 5171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23" name="Line 517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24" name="Line 5173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25" name="Line 517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26" name="Line 5175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27" name="Line 517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28" name="Line 5177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29" name="Line 517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30" name="Line 5179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31" name="Line 518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32" name="Line 5181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33" name="Line 518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34" name="Line 5183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35" name="Line 518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36" name="Line 518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37" name="Line 518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38" name="Line 5187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39" name="Line 518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0" name="Line 5189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1" name="Line 519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2" name="Line 5191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3" name="Line 519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4" name="Line 5193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5" name="Line 519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6" name="Line 5195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7" name="Line 519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8" name="Line 5197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9" name="Line 519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50" name="Line 5199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51" name="Line 5200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52" name="Line 520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53" name="Line 520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54" name="Line 520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55" name="Line 520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56" name="Line 520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57" name="Line 5206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58" name="Line 520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59" name="Line 520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60" name="Line 520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61" name="Line 521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62" name="Line 521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63" name="Line 521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64" name="Line 521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65" name="Line 521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66" name="Line 521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67" name="Line 521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68" name="Line 521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69" name="Line 521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70" name="Line 521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71" name="Line 522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72" name="Line 522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73" name="Line 522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74" name="Line 522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75" name="Line 522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76" name="Line 522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77" name="Line 522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78" name="Line 522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79" name="Line 522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80" name="Line 522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81" name="Line 523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82" name="Line 523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83" name="Line 523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84" name="Line 523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85" name="Line 523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86" name="Line 523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87" name="Line 523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88" name="Line 523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89" name="Line 5238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90" name="Line 523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91" name="Line 524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92" name="Line 524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93" name="Line 524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94" name="Line 524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95" name="Line 5244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96" name="Line 524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97" name="Line 524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1998" name="Line 524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1999" name="Line 524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00" name="Line 524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01" name="Line 525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02" name="Line 525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03" name="Line 525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04" name="Line 525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05" name="Line 525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06" name="Line 525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07" name="Line 525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08" name="Line 525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09" name="Line 525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10" name="Line 525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11" name="Line 526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12" name="Line 526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13" name="Line 526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14" name="Line 526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15" name="Line 526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16" name="Line 526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17" name="Line 526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18" name="Line 526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19" name="Line 526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0" name="Line 526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1" name="Line 527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2" name="Line 527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3" name="Line 527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4" name="Line 527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5" name="Line 527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6" name="Line 527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27" name="Line 5276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28" name="Line 527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9" name="Line 527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0" name="Line 527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1" name="Line 528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2" name="Line 528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3" name="Line 5282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4" name="Line 528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5" name="Line 528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6" name="Line 528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7" name="Line 528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8" name="Line 528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9" name="Line 528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0" name="Line 528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1" name="Line 529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42" name="Line 529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3" name="Line 529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44" name="Line 529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5" name="Line 529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6" name="Line 529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7" name="Line 529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48" name="Line 529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9" name="Line 529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50" name="Line 529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1" name="Line 530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2" name="Line 530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3" name="Line 530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4" name="Line 530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5" name="Line 530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6" name="Line 530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7" name="Line 530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8" name="Line 530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9" name="Line 530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0" name="Line 530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1" name="Line 531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2" name="Line 531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3" name="Line 531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4" name="Line 531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65" name="Line 5314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66" name="Line 531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7" name="Line 531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68" name="Line 531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9" name="Line 531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70" name="Line 531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71" name="Line 5320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72" name="Line 532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3" name="Line 532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74" name="Line 532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5" name="Line 532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76" name="Line 532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7" name="Line 532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8" name="Line 532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9" name="Line 532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80" name="Line 532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1" name="Line 533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82" name="Line 533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3" name="Line 533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4" name="Line 533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5" name="Line 533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86" name="Line 533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7" name="Line 533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88" name="Line 533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9" name="Line 533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0" name="Line 533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1" name="Line 534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2" name="Line 534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3" name="Line 534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4" name="Line 534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5" name="Line 534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6" name="Line 534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7" name="Line 534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8" name="Line 534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9" name="Line 534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00" name="Line 534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01" name="Line 535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02" name="Line 535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03" name="Line 5352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04" name="Line 535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05" name="Line 535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06" name="Line 5355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07" name="Line 535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08" name="Line 5357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09" name="Line 5358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10" name="Line 5359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11" name="Line 536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12" name="Line 5361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13" name="Line 536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14" name="Line 536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15" name="Line 53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16" name="Line 536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17" name="Line 536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18" name="Line 5367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19" name="Line 5368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20" name="Line 5369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21" name="Line 537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22" name="Line 537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23" name="Line 537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24" name="Line 537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25" name="Line 537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26" name="Line 5375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27" name="Line 537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28" name="Line 5377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29" name="Line 5378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30" name="Line 5379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31" name="Line 538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32" name="Line 5381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33" name="Line 538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34" name="Line 5383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35" name="Line 538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36" name="Line 538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37" name="Line 5386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38" name="Line 538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39" name="Line 538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40" name="Line 538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41" name="Line 5390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42" name="Line 5391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43" name="Line 539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44" name="Line 539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45" name="Line 539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46" name="Line 5395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47" name="Line 5396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48" name="Line 5397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49" name="Line 5398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50" name="Line 5399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51" name="Line 540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52" name="Line 5401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53" name="Line 540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54" name="Line 540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55" name="Line 540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56" name="Line 5405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57" name="Line 540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58" name="Line 5407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59" name="Line 540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60" name="Line 540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61" name="Line 541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62" name="Line 5411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63" name="Line 541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64" name="Line 541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65" name="Line 541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66" name="Line 5415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67" name="Line 541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68" name="Line 5417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69" name="Line 5418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70" name="Line 5419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71" name="Line 542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72" name="Line 5421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73" name="Line 542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74" name="Line 542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75" name="Line 542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76" name="Line 542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77" name="Line 5426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78" name="Line 542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400050</xdr:colOff>
      <xdr:row>36</xdr:row>
      <xdr:rowOff>76200</xdr:rowOff>
    </xdr:from>
    <xdr:to>
      <xdr:col>35</xdr:col>
      <xdr:colOff>438150</xdr:colOff>
      <xdr:row>37</xdr:row>
      <xdr:rowOff>66675</xdr:rowOff>
    </xdr:to>
    <xdr:grpSp>
      <xdr:nvGrpSpPr>
        <xdr:cNvPr id="2179" name="Group 1243"/>
        <xdr:cNvGrpSpPr>
          <a:grpSpLocks/>
        </xdr:cNvGrpSpPr>
      </xdr:nvGrpSpPr>
      <xdr:grpSpPr>
        <a:xfrm>
          <a:off x="25641300" y="8791575"/>
          <a:ext cx="28575" cy="219075"/>
          <a:chOff x="-5317" y="-9657"/>
          <a:chExt cx="6666" cy="20016"/>
        </a:xfrm>
        <a:solidFill>
          <a:srgbClr val="FFFFFF"/>
        </a:solidFill>
      </xdr:grpSpPr>
      <xdr:sp>
        <xdr:nvSpPr>
          <xdr:cNvPr id="2180" name="Rectangle 124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Rectangle 124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Rectangle 124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381000</xdr:colOff>
      <xdr:row>34</xdr:row>
      <xdr:rowOff>219075</xdr:rowOff>
    </xdr:from>
    <xdr:to>
      <xdr:col>87</xdr:col>
      <xdr:colOff>419100</xdr:colOff>
      <xdr:row>35</xdr:row>
      <xdr:rowOff>219075</xdr:rowOff>
    </xdr:to>
    <xdr:grpSp>
      <xdr:nvGrpSpPr>
        <xdr:cNvPr id="2183" name="Group 1243"/>
        <xdr:cNvGrpSpPr>
          <a:grpSpLocks/>
        </xdr:cNvGrpSpPr>
      </xdr:nvGrpSpPr>
      <xdr:grpSpPr>
        <a:xfrm>
          <a:off x="64255650" y="84772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2184" name="Rectangle 124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Rectangle 124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Rectangle 124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87" name="Line 155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88" name="Line 155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89" name="Line 155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0" name="Line 155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1" name="Line 155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2" name="Line 155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3" name="Line 155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4" name="Line 155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5" name="Line 156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6" name="Line 156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7" name="Line 156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8" name="Line 156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99" name="Line 193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0" name="Line 193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1" name="Line 194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2" name="Line 194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3" name="Line 194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4" name="Line 194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5" name="Line 19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6" name="Line 194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7" name="Line 194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8" name="Line 194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09" name="Line 194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210" name="Line 194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33</xdr:row>
      <xdr:rowOff>114300</xdr:rowOff>
    </xdr:from>
    <xdr:to>
      <xdr:col>30</xdr:col>
      <xdr:colOff>419100</xdr:colOff>
      <xdr:row>35</xdr:row>
      <xdr:rowOff>28575</xdr:rowOff>
    </xdr:to>
    <xdr:grpSp>
      <xdr:nvGrpSpPr>
        <xdr:cNvPr id="2211" name="Group 3130"/>
        <xdr:cNvGrpSpPr>
          <a:grpSpLocks noChangeAspect="1"/>
        </xdr:cNvGrpSpPr>
      </xdr:nvGrpSpPr>
      <xdr:grpSpPr>
        <a:xfrm>
          <a:off x="218598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12" name="Line 31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Oval 31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14" name="Line 3921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15" name="Line 3922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16" name="Line 3923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17" name="Line 3924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18" name="Line 3925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19" name="Line 3926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20" name="Line 3927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21" name="Line 3928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22" name="Line 3929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23" name="Line 3930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24" name="Line 3931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25" name="Line 3932"/>
        <xdr:cNvSpPr>
          <a:spLocks/>
        </xdr:cNvSpPr>
      </xdr:nvSpPr>
      <xdr:spPr>
        <a:xfrm flipH="1">
          <a:off x="49977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85725</xdr:colOff>
      <xdr:row>42</xdr:row>
      <xdr:rowOff>114300</xdr:rowOff>
    </xdr:from>
    <xdr:to>
      <xdr:col>68</xdr:col>
      <xdr:colOff>438150</xdr:colOff>
      <xdr:row>44</xdr:row>
      <xdr:rowOff>0</xdr:rowOff>
    </xdr:to>
    <xdr:grpSp>
      <xdr:nvGrpSpPr>
        <xdr:cNvPr id="2226" name="Group 4624"/>
        <xdr:cNvGrpSpPr>
          <a:grpSpLocks/>
        </xdr:cNvGrpSpPr>
      </xdr:nvGrpSpPr>
      <xdr:grpSpPr>
        <a:xfrm>
          <a:off x="50072925" y="102012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227" name="Line 462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Rectangle 462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866775</xdr:colOff>
      <xdr:row>42</xdr:row>
      <xdr:rowOff>171450</xdr:rowOff>
    </xdr:from>
    <xdr:to>
      <xdr:col>65</xdr:col>
      <xdr:colOff>914400</xdr:colOff>
      <xdr:row>43</xdr:row>
      <xdr:rowOff>171450</xdr:rowOff>
    </xdr:to>
    <xdr:grpSp>
      <xdr:nvGrpSpPr>
        <xdr:cNvPr id="2229" name="Group 4529"/>
        <xdr:cNvGrpSpPr>
          <a:grpSpLocks/>
        </xdr:cNvGrpSpPr>
      </xdr:nvGrpSpPr>
      <xdr:grpSpPr>
        <a:xfrm>
          <a:off x="48396525" y="1025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30" name="Rectangle 45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Rectangle 45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Rectangle 45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581025</xdr:colOff>
      <xdr:row>39</xdr:row>
      <xdr:rowOff>76200</xdr:rowOff>
    </xdr:from>
    <xdr:to>
      <xdr:col>75</xdr:col>
      <xdr:colOff>933450</xdr:colOff>
      <xdr:row>39</xdr:row>
      <xdr:rowOff>200025</xdr:rowOff>
    </xdr:to>
    <xdr:sp>
      <xdr:nvSpPr>
        <xdr:cNvPr id="2233" name="kreslení 417"/>
        <xdr:cNvSpPr>
          <a:spLocks/>
        </xdr:cNvSpPr>
      </xdr:nvSpPr>
      <xdr:spPr>
        <a:xfrm>
          <a:off x="55540275" y="9477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5" customWidth="1"/>
    <col min="2" max="2" width="11.25390625" style="107" customWidth="1"/>
    <col min="3" max="18" width="11.25390625" style="66" customWidth="1"/>
    <col min="19" max="19" width="4.75390625" style="65" customWidth="1"/>
    <col min="20" max="20" width="1.75390625" style="65" customWidth="1"/>
    <col min="21" max="16384" width="9.125" style="66" customWidth="1"/>
  </cols>
  <sheetData>
    <row r="1" spans="1:20" s="64" customFormat="1" ht="9.75" customHeight="1">
      <c r="A1" s="61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S1" s="61"/>
      <c r="T1" s="61"/>
    </row>
    <row r="2" spans="2:18" ht="36" customHeight="1">
      <c r="B2" s="66"/>
      <c r="D2" s="67"/>
      <c r="E2" s="67"/>
      <c r="F2" s="67"/>
      <c r="G2" s="67"/>
      <c r="H2" s="67"/>
      <c r="I2" s="67"/>
      <c r="J2" s="67"/>
      <c r="K2" s="67"/>
      <c r="L2" s="67"/>
      <c r="R2" s="68"/>
    </row>
    <row r="3" spans="2:12" s="65" customFormat="1" ht="18" customHeight="1">
      <c r="B3" s="69"/>
      <c r="C3" s="69"/>
      <c r="D3" s="69"/>
      <c r="J3" s="70"/>
      <c r="K3" s="69"/>
      <c r="L3" s="69"/>
    </row>
    <row r="4" spans="1:22" s="77" customFormat="1" ht="22.5" customHeight="1">
      <c r="A4" s="71"/>
      <c r="B4" s="72" t="s">
        <v>0</v>
      </c>
      <c r="C4" s="382" t="s">
        <v>97</v>
      </c>
      <c r="D4" s="410"/>
      <c r="E4" s="381"/>
      <c r="F4" s="71"/>
      <c r="G4" s="71"/>
      <c r="H4" s="547"/>
      <c r="I4" s="410"/>
      <c r="J4" s="548" t="s">
        <v>98</v>
      </c>
      <c r="K4" s="410"/>
      <c r="L4" s="74"/>
      <c r="M4" s="73"/>
      <c r="N4" s="73"/>
      <c r="O4" s="73"/>
      <c r="P4" s="73"/>
      <c r="Q4" s="318" t="s">
        <v>1</v>
      </c>
      <c r="R4" s="75">
        <v>571562</v>
      </c>
      <c r="S4" s="73"/>
      <c r="T4" s="73"/>
      <c r="U4" s="76"/>
      <c r="V4" s="76"/>
    </row>
    <row r="5" spans="2:22" s="78" customFormat="1" ht="18" customHeight="1" thickBot="1">
      <c r="B5" s="356"/>
      <c r="C5" s="357"/>
      <c r="D5" s="357"/>
      <c r="E5" s="358"/>
      <c r="F5" s="358"/>
      <c r="G5" s="358"/>
      <c r="H5" s="358"/>
      <c r="I5" s="357"/>
      <c r="J5" s="357"/>
      <c r="K5" s="357"/>
      <c r="L5" s="357"/>
      <c r="M5" s="357"/>
      <c r="N5" s="357"/>
      <c r="O5" s="357"/>
      <c r="P5" s="79"/>
      <c r="Q5" s="79"/>
      <c r="R5" s="79"/>
      <c r="S5" s="79"/>
      <c r="T5" s="79"/>
      <c r="U5" s="79"/>
      <c r="V5" s="79"/>
    </row>
    <row r="6" spans="1:22" s="85" customFormat="1" ht="18" customHeight="1">
      <c r="A6" s="80"/>
      <c r="B6" s="81"/>
      <c r="C6" s="82"/>
      <c r="D6" s="81"/>
      <c r="E6" s="83"/>
      <c r="F6" s="83"/>
      <c r="G6" s="83"/>
      <c r="H6" s="83"/>
      <c r="I6" s="83"/>
      <c r="J6" s="81"/>
      <c r="K6" s="81"/>
      <c r="L6" s="81"/>
      <c r="M6" s="81"/>
      <c r="N6" s="81"/>
      <c r="O6" s="81"/>
      <c r="P6" s="81"/>
      <c r="Q6" s="81"/>
      <c r="R6" s="81"/>
      <c r="S6" s="84"/>
      <c r="T6" s="70"/>
      <c r="U6" s="70"/>
      <c r="V6" s="70"/>
    </row>
    <row r="7" spans="1:21" ht="12.75" customHeight="1">
      <c r="A7" s="86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87"/>
      <c r="T7" s="69"/>
      <c r="U7" s="67"/>
    </row>
    <row r="8" spans="1:21" ht="24.75" customHeight="1">
      <c r="A8" s="86"/>
      <c r="B8" s="113"/>
      <c r="C8" s="114" t="s">
        <v>2</v>
      </c>
      <c r="D8" s="115"/>
      <c r="E8" s="115"/>
      <c r="F8" s="115"/>
      <c r="G8" s="115"/>
      <c r="H8" s="116"/>
      <c r="I8" s="116"/>
      <c r="J8" s="88" t="s">
        <v>99</v>
      </c>
      <c r="K8" s="116"/>
      <c r="L8" s="116"/>
      <c r="M8" s="115"/>
      <c r="N8" s="115"/>
      <c r="O8" s="115"/>
      <c r="P8" s="115"/>
      <c r="Q8" s="115"/>
      <c r="R8" s="319"/>
      <c r="S8" s="87"/>
      <c r="T8" s="69"/>
      <c r="U8" s="67"/>
    </row>
    <row r="9" spans="1:21" ht="24.75" customHeight="1">
      <c r="A9" s="86"/>
      <c r="B9" s="113"/>
      <c r="C9" s="108" t="s">
        <v>3</v>
      </c>
      <c r="D9" s="115"/>
      <c r="E9" s="115"/>
      <c r="F9" s="115"/>
      <c r="G9" s="115"/>
      <c r="H9" s="115"/>
      <c r="I9" s="115"/>
      <c r="J9" s="117" t="s">
        <v>100</v>
      </c>
      <c r="K9" s="115"/>
      <c r="L9" s="115"/>
      <c r="M9" s="115"/>
      <c r="N9" s="115"/>
      <c r="O9" s="115"/>
      <c r="P9" s="598" t="s">
        <v>101</v>
      </c>
      <c r="Q9" s="598"/>
      <c r="R9" s="89"/>
      <c r="S9" s="87"/>
      <c r="T9" s="69"/>
      <c r="U9" s="67"/>
    </row>
    <row r="10" spans="1:21" ht="24.75" customHeight="1">
      <c r="A10" s="86"/>
      <c r="B10" s="113"/>
      <c r="C10" s="108" t="s">
        <v>4</v>
      </c>
      <c r="D10" s="115"/>
      <c r="E10" s="115"/>
      <c r="F10" s="115"/>
      <c r="G10" s="115"/>
      <c r="H10" s="115"/>
      <c r="I10" s="115"/>
      <c r="J10" s="117" t="s">
        <v>102</v>
      </c>
      <c r="K10" s="115"/>
      <c r="L10" s="115"/>
      <c r="M10" s="115"/>
      <c r="N10" s="115"/>
      <c r="O10" s="115"/>
      <c r="P10" s="115"/>
      <c r="Q10" s="115"/>
      <c r="R10" s="319"/>
      <c r="S10" s="87"/>
      <c r="T10" s="69"/>
      <c r="U10" s="67"/>
    </row>
    <row r="11" spans="1:21" ht="12.75" customHeight="1">
      <c r="A11" s="86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320"/>
      <c r="S11" s="87"/>
      <c r="T11" s="69"/>
      <c r="U11" s="67"/>
    </row>
    <row r="12" spans="1:21" ht="12.75" customHeight="1">
      <c r="A12" s="86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319"/>
      <c r="S12" s="87"/>
      <c r="T12" s="69"/>
      <c r="U12" s="67"/>
    </row>
    <row r="13" spans="1:21" ht="18" customHeight="1">
      <c r="A13" s="86"/>
      <c r="B13" s="113"/>
      <c r="C13" s="321" t="s">
        <v>47</v>
      </c>
      <c r="D13" s="115"/>
      <c r="E13" s="115"/>
      <c r="F13" s="115"/>
      <c r="G13" s="323"/>
      <c r="H13" s="323"/>
      <c r="J13" s="323" t="s">
        <v>5</v>
      </c>
      <c r="L13" s="323"/>
      <c r="M13" s="406"/>
      <c r="N13" s="406"/>
      <c r="O13" s="322"/>
      <c r="P13" s="115"/>
      <c r="Q13" s="115"/>
      <c r="R13" s="319"/>
      <c r="S13" s="87"/>
      <c r="T13" s="69"/>
      <c r="U13" s="67"/>
    </row>
    <row r="14" spans="1:21" ht="18" customHeight="1">
      <c r="A14" s="86"/>
      <c r="B14" s="113"/>
      <c r="C14" s="228" t="s">
        <v>48</v>
      </c>
      <c r="D14" s="115"/>
      <c r="E14" s="115"/>
      <c r="F14" s="115"/>
      <c r="G14" s="407"/>
      <c r="H14" s="325"/>
      <c r="J14" s="407">
        <v>6.165</v>
      </c>
      <c r="L14" s="324"/>
      <c r="M14" s="407"/>
      <c r="N14" s="407"/>
      <c r="O14" s="324"/>
      <c r="P14" s="115"/>
      <c r="Q14" s="115"/>
      <c r="R14" s="319"/>
      <c r="S14" s="87"/>
      <c r="T14" s="69"/>
      <c r="U14" s="67"/>
    </row>
    <row r="15" spans="1:21" ht="18" customHeight="1">
      <c r="A15" s="86"/>
      <c r="B15" s="113"/>
      <c r="C15" s="228" t="s">
        <v>49</v>
      </c>
      <c r="D15" s="115"/>
      <c r="E15" s="115"/>
      <c r="F15" s="115"/>
      <c r="G15" s="326"/>
      <c r="H15" s="326"/>
      <c r="I15" s="115"/>
      <c r="J15" s="326" t="s">
        <v>103</v>
      </c>
      <c r="K15" s="326"/>
      <c r="M15" s="408"/>
      <c r="N15" s="408"/>
      <c r="O15" s="129"/>
      <c r="P15" s="115"/>
      <c r="Q15" s="115"/>
      <c r="R15" s="319"/>
      <c r="S15" s="87"/>
      <c r="T15" s="69"/>
      <c r="U15" s="67"/>
    </row>
    <row r="16" spans="1:21" ht="18" customHeight="1">
      <c r="A16" s="86"/>
      <c r="B16" s="118"/>
      <c r="C16" s="119"/>
      <c r="D16" s="119"/>
      <c r="E16" s="119"/>
      <c r="F16" s="119"/>
      <c r="G16" s="353"/>
      <c r="H16" s="353"/>
      <c r="I16" s="119"/>
      <c r="J16" s="353"/>
      <c r="K16" s="119"/>
      <c r="L16" s="119"/>
      <c r="M16" s="409"/>
      <c r="N16" s="409"/>
      <c r="O16" s="119"/>
      <c r="P16" s="119"/>
      <c r="Q16" s="119"/>
      <c r="R16" s="320"/>
      <c r="S16" s="87"/>
      <c r="T16" s="69"/>
      <c r="U16" s="67"/>
    </row>
    <row r="17" spans="1:21" ht="18" customHeight="1">
      <c r="A17" s="86"/>
      <c r="B17" s="113"/>
      <c r="C17" s="115"/>
      <c r="D17" s="115"/>
      <c r="E17" s="115"/>
      <c r="F17" s="115"/>
      <c r="G17" s="115"/>
      <c r="H17" s="115"/>
      <c r="I17" s="115"/>
      <c r="J17" s="387" t="s">
        <v>66</v>
      </c>
      <c r="K17" s="115"/>
      <c r="L17" s="115"/>
      <c r="M17" s="115"/>
      <c r="N17" s="115"/>
      <c r="O17" s="115"/>
      <c r="P17" s="115"/>
      <c r="Q17" s="115"/>
      <c r="R17" s="319"/>
      <c r="S17" s="87"/>
      <c r="T17" s="69"/>
      <c r="U17" s="67"/>
    </row>
    <row r="18" spans="1:21" ht="18" customHeight="1">
      <c r="A18" s="86"/>
      <c r="B18" s="113"/>
      <c r="C18" s="228" t="s">
        <v>7</v>
      </c>
      <c r="D18" s="115"/>
      <c r="E18" s="115"/>
      <c r="F18" s="115"/>
      <c r="G18" s="115"/>
      <c r="H18" s="115"/>
      <c r="J18" s="327" t="s">
        <v>40</v>
      </c>
      <c r="L18" s="115"/>
      <c r="M18" s="328"/>
      <c r="N18" s="328"/>
      <c r="O18" s="115"/>
      <c r="P18" s="598" t="s">
        <v>51</v>
      </c>
      <c r="Q18" s="598"/>
      <c r="R18" s="319"/>
      <c r="S18" s="87"/>
      <c r="T18" s="69"/>
      <c r="U18" s="67"/>
    </row>
    <row r="19" spans="1:21" ht="18" customHeight="1">
      <c r="A19" s="86"/>
      <c r="B19" s="113"/>
      <c r="C19" s="228" t="s">
        <v>8</v>
      </c>
      <c r="D19" s="115"/>
      <c r="E19" s="115"/>
      <c r="F19" s="115"/>
      <c r="G19" s="115"/>
      <c r="H19" s="115"/>
      <c r="J19" s="329" t="s">
        <v>42</v>
      </c>
      <c r="L19" s="115"/>
      <c r="M19" s="328"/>
      <c r="N19" s="328"/>
      <c r="O19" s="115"/>
      <c r="P19" s="598" t="s">
        <v>52</v>
      </c>
      <c r="Q19" s="598"/>
      <c r="R19" s="319"/>
      <c r="S19" s="87"/>
      <c r="T19" s="69"/>
      <c r="U19" s="67"/>
    </row>
    <row r="20" spans="1:21" ht="12.75" customHeight="1">
      <c r="A20" s="86"/>
      <c r="B20" s="330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2"/>
      <c r="S20" s="87"/>
      <c r="T20" s="69"/>
      <c r="U20" s="67"/>
    </row>
    <row r="21" spans="1:21" ht="18" customHeight="1">
      <c r="A21" s="86"/>
      <c r="B21" s="91"/>
      <c r="C21" s="92"/>
      <c r="D21" s="92"/>
      <c r="E21" s="93"/>
      <c r="F21" s="93"/>
      <c r="G21" s="93"/>
      <c r="H21" s="93"/>
      <c r="I21" s="92"/>
      <c r="J21" s="94"/>
      <c r="K21" s="92"/>
      <c r="L21" s="92"/>
      <c r="M21" s="92"/>
      <c r="N21" s="92"/>
      <c r="O21" s="92"/>
      <c r="P21" s="92"/>
      <c r="Q21" s="92"/>
      <c r="R21" s="92"/>
      <c r="S21" s="87"/>
      <c r="T21" s="69"/>
      <c r="U21" s="67"/>
    </row>
    <row r="22" spans="1:19" ht="30" customHeight="1">
      <c r="A22" s="96"/>
      <c r="B22" s="333"/>
      <c r="C22" s="334"/>
      <c r="D22" s="602" t="s">
        <v>9</v>
      </c>
      <c r="E22" s="603"/>
      <c r="F22" s="603"/>
      <c r="G22" s="603"/>
      <c r="H22" s="334"/>
      <c r="I22" s="335"/>
      <c r="J22" s="336"/>
      <c r="K22" s="333"/>
      <c r="L22" s="334"/>
      <c r="M22" s="602" t="s">
        <v>10</v>
      </c>
      <c r="N22" s="602"/>
      <c r="O22" s="602"/>
      <c r="P22" s="602"/>
      <c r="Q22" s="334"/>
      <c r="R22" s="335"/>
      <c r="S22" s="87"/>
    </row>
    <row r="23" spans="1:20" s="102" customFormat="1" ht="21" customHeight="1" thickBot="1">
      <c r="A23" s="97"/>
      <c r="B23" s="98" t="s">
        <v>11</v>
      </c>
      <c r="C23" s="99" t="s">
        <v>12</v>
      </c>
      <c r="D23" s="99" t="s">
        <v>13</v>
      </c>
      <c r="E23" s="100" t="s">
        <v>14</v>
      </c>
      <c r="F23" s="599" t="s">
        <v>15</v>
      </c>
      <c r="G23" s="600"/>
      <c r="H23" s="600"/>
      <c r="I23" s="601"/>
      <c r="J23" s="336"/>
      <c r="K23" s="98" t="s">
        <v>11</v>
      </c>
      <c r="L23" s="99" t="s">
        <v>12</v>
      </c>
      <c r="M23" s="99" t="s">
        <v>13</v>
      </c>
      <c r="N23" s="100" t="s">
        <v>14</v>
      </c>
      <c r="O23" s="599" t="s">
        <v>15</v>
      </c>
      <c r="P23" s="600"/>
      <c r="Q23" s="600"/>
      <c r="R23" s="601"/>
      <c r="S23" s="101"/>
      <c r="T23" s="65"/>
    </row>
    <row r="24" spans="1:20" s="77" customFormat="1" ht="18" customHeight="1" thickTop="1">
      <c r="A24" s="96"/>
      <c r="B24" s="337"/>
      <c r="C24" s="338"/>
      <c r="D24" s="339"/>
      <c r="E24" s="340"/>
      <c r="F24" s="341"/>
      <c r="G24" s="342"/>
      <c r="H24" s="342"/>
      <c r="I24" s="90"/>
      <c r="J24" s="336"/>
      <c r="K24" s="337"/>
      <c r="L24" s="338"/>
      <c r="M24" s="339"/>
      <c r="N24" s="340"/>
      <c r="O24" s="341"/>
      <c r="P24" s="342"/>
      <c r="Q24" s="342"/>
      <c r="R24" s="90"/>
      <c r="S24" s="87"/>
      <c r="T24" s="65"/>
    </row>
    <row r="25" spans="1:20" s="77" customFormat="1" ht="21" customHeight="1">
      <c r="A25" s="96"/>
      <c r="B25" s="343">
        <v>1</v>
      </c>
      <c r="C25" s="344">
        <v>6.251</v>
      </c>
      <c r="D25" s="344">
        <v>5.761</v>
      </c>
      <c r="E25" s="103">
        <f>(C25-D25)*1000</f>
        <v>490.0000000000002</v>
      </c>
      <c r="F25" s="586" t="s">
        <v>50</v>
      </c>
      <c r="G25" s="587"/>
      <c r="H25" s="587"/>
      <c r="I25" s="588"/>
      <c r="J25" s="336"/>
      <c r="K25" s="354"/>
      <c r="L25" s="344"/>
      <c r="M25" s="344"/>
      <c r="N25" s="103"/>
      <c r="O25" s="398"/>
      <c r="P25" s="399"/>
      <c r="Q25" s="399"/>
      <c r="R25" s="400"/>
      <c r="S25" s="87"/>
      <c r="T25" s="65"/>
    </row>
    <row r="26" spans="1:20" s="77" customFormat="1" ht="21" customHeight="1">
      <c r="A26" s="96"/>
      <c r="B26" s="343"/>
      <c r="C26" s="344"/>
      <c r="D26" s="344"/>
      <c r="E26" s="103"/>
      <c r="F26" s="592" t="s">
        <v>104</v>
      </c>
      <c r="G26" s="593"/>
      <c r="H26" s="593"/>
      <c r="I26" s="594"/>
      <c r="J26" s="336"/>
      <c r="K26" s="354"/>
      <c r="L26" s="344"/>
      <c r="M26" s="344"/>
      <c r="N26" s="103"/>
      <c r="O26" s="398"/>
      <c r="P26" s="399"/>
      <c r="Q26" s="399"/>
      <c r="R26" s="400"/>
      <c r="S26" s="87"/>
      <c r="T26" s="65"/>
    </row>
    <row r="27" spans="1:20" s="77" customFormat="1" ht="21" customHeight="1">
      <c r="A27" s="96"/>
      <c r="B27" s="354" t="s">
        <v>105</v>
      </c>
      <c r="C27" s="344">
        <v>6.716</v>
      </c>
      <c r="D27" s="383">
        <v>6.361</v>
      </c>
      <c r="E27" s="103">
        <f>(C27-D27)*1000</f>
        <v>355.00000000000045</v>
      </c>
      <c r="F27" s="592"/>
      <c r="G27" s="593"/>
      <c r="H27" s="593"/>
      <c r="I27" s="594"/>
      <c r="J27" s="336"/>
      <c r="K27" s="354" t="s">
        <v>160</v>
      </c>
      <c r="L27" s="344">
        <v>6.23</v>
      </c>
      <c r="M27" s="344">
        <v>5.98</v>
      </c>
      <c r="N27" s="103">
        <f>(L27-M27)*1000</f>
        <v>250</v>
      </c>
      <c r="O27" s="589" t="s">
        <v>164</v>
      </c>
      <c r="P27" s="590"/>
      <c r="Q27" s="590"/>
      <c r="R27" s="591"/>
      <c r="S27" s="87"/>
      <c r="T27" s="65"/>
    </row>
    <row r="28" spans="1:20" s="77" customFormat="1" ht="21" customHeight="1">
      <c r="A28" s="96"/>
      <c r="B28" s="354" t="s">
        <v>188</v>
      </c>
      <c r="C28" s="344">
        <v>6.716</v>
      </c>
      <c r="D28" s="383">
        <v>5.761</v>
      </c>
      <c r="E28" s="103">
        <f>(C28-D28)*1000</f>
        <v>955.0000000000001</v>
      </c>
      <c r="F28" s="592"/>
      <c r="G28" s="593"/>
      <c r="H28" s="593"/>
      <c r="I28" s="594"/>
      <c r="J28" s="336"/>
      <c r="K28" s="354"/>
      <c r="L28" s="344"/>
      <c r="M28" s="344"/>
      <c r="N28" s="103"/>
      <c r="O28" s="589" t="s">
        <v>110</v>
      </c>
      <c r="P28" s="590"/>
      <c r="Q28" s="590"/>
      <c r="R28" s="591"/>
      <c r="S28" s="87"/>
      <c r="T28" s="65"/>
    </row>
    <row r="29" spans="1:20" s="77" customFormat="1" ht="21" customHeight="1">
      <c r="A29" s="96"/>
      <c r="B29" s="343">
        <v>2</v>
      </c>
      <c r="C29" s="344">
        <v>6.245</v>
      </c>
      <c r="D29" s="344">
        <v>5.761</v>
      </c>
      <c r="E29" s="103">
        <f>(C29-D29)*1000</f>
        <v>484</v>
      </c>
      <c r="F29" s="595" t="s">
        <v>16</v>
      </c>
      <c r="G29" s="596"/>
      <c r="H29" s="596"/>
      <c r="I29" s="597"/>
      <c r="J29" s="336"/>
      <c r="K29" s="337"/>
      <c r="L29" s="345"/>
      <c r="M29" s="346"/>
      <c r="N29" s="340"/>
      <c r="O29" s="604" t="s">
        <v>109</v>
      </c>
      <c r="P29" s="598"/>
      <c r="Q29" s="598"/>
      <c r="R29" s="605"/>
      <c r="S29" s="87"/>
      <c r="T29" s="65"/>
    </row>
    <row r="30" spans="1:20" s="77" customFormat="1" ht="21" customHeight="1">
      <c r="A30" s="96"/>
      <c r="B30" s="343"/>
      <c r="C30" s="344"/>
      <c r="D30" s="344"/>
      <c r="E30" s="103">
        <f>(C30-D30)*1000</f>
        <v>0</v>
      </c>
      <c r="F30" s="592" t="s">
        <v>106</v>
      </c>
      <c r="G30" s="593"/>
      <c r="H30" s="593"/>
      <c r="I30" s="594"/>
      <c r="J30" s="336"/>
      <c r="K30" s="354"/>
      <c r="L30" s="344"/>
      <c r="M30" s="344"/>
      <c r="N30" s="103"/>
      <c r="O30" s="451"/>
      <c r="P30" s="228"/>
      <c r="Q30" s="228"/>
      <c r="R30" s="452"/>
      <c r="S30" s="87"/>
      <c r="T30" s="65"/>
    </row>
    <row r="31" spans="1:20" s="77" customFormat="1" ht="21" customHeight="1">
      <c r="A31" s="96"/>
      <c r="B31" s="343">
        <v>3</v>
      </c>
      <c r="C31" s="344">
        <v>6.282</v>
      </c>
      <c r="D31" s="344">
        <v>5.75</v>
      </c>
      <c r="E31" s="103">
        <f>(C31-D31)*1000</f>
        <v>532</v>
      </c>
      <c r="F31" s="595" t="s">
        <v>16</v>
      </c>
      <c r="G31" s="596"/>
      <c r="H31" s="596"/>
      <c r="I31" s="597"/>
      <c r="J31" s="336"/>
      <c r="K31" s="354"/>
      <c r="L31" s="344"/>
      <c r="M31" s="344"/>
      <c r="N31" s="103"/>
      <c r="O31" s="398"/>
      <c r="P31" s="399"/>
      <c r="Q31" s="399"/>
      <c r="R31" s="400"/>
      <c r="S31" s="87"/>
      <c r="T31" s="65"/>
    </row>
    <row r="32" spans="1:20" s="77" customFormat="1" ht="21" customHeight="1">
      <c r="A32" s="96"/>
      <c r="B32" s="343"/>
      <c r="C32" s="383"/>
      <c r="D32" s="344"/>
      <c r="E32" s="103"/>
      <c r="F32" s="592" t="s">
        <v>108</v>
      </c>
      <c r="G32" s="593"/>
      <c r="H32" s="593"/>
      <c r="I32" s="594"/>
      <c r="J32" s="336"/>
      <c r="K32" s="337"/>
      <c r="L32" s="345"/>
      <c r="M32" s="346"/>
      <c r="N32" s="340"/>
      <c r="O32" s="398"/>
      <c r="P32" s="399"/>
      <c r="Q32" s="399"/>
      <c r="R32" s="400"/>
      <c r="S32" s="87"/>
      <c r="T32" s="65"/>
    </row>
    <row r="33" spans="1:20" s="77" customFormat="1" ht="21" customHeight="1">
      <c r="A33" s="96"/>
      <c r="B33" s="343">
        <v>4</v>
      </c>
      <c r="C33" s="344">
        <v>6.534</v>
      </c>
      <c r="D33" s="344">
        <v>5.851</v>
      </c>
      <c r="E33" s="579">
        <f>(C33-D33)*1000</f>
        <v>682.9999999999998</v>
      </c>
      <c r="F33" s="595" t="s">
        <v>16</v>
      </c>
      <c r="G33" s="596"/>
      <c r="H33" s="596"/>
      <c r="I33" s="597"/>
      <c r="J33" s="336"/>
      <c r="K33" s="343">
        <v>3</v>
      </c>
      <c r="L33" s="344">
        <v>6.23</v>
      </c>
      <c r="M33" s="344">
        <v>5.98</v>
      </c>
      <c r="N33" s="103">
        <f>(L33-M33)*1000</f>
        <v>250</v>
      </c>
      <c r="O33" s="589" t="s">
        <v>165</v>
      </c>
      <c r="P33" s="590"/>
      <c r="Q33" s="590"/>
      <c r="R33" s="591"/>
      <c r="S33" s="87"/>
      <c r="T33" s="65"/>
    </row>
    <row r="34" spans="1:20" s="77" customFormat="1" ht="21" customHeight="1">
      <c r="A34" s="96"/>
      <c r="B34" s="343">
        <v>6</v>
      </c>
      <c r="C34" s="344">
        <v>6.534</v>
      </c>
      <c r="D34" s="344">
        <v>5.851</v>
      </c>
      <c r="E34" s="579">
        <f>(C34-D34)*1000</f>
        <v>682.9999999999998</v>
      </c>
      <c r="F34" s="595" t="s">
        <v>16</v>
      </c>
      <c r="G34" s="596"/>
      <c r="H34" s="596"/>
      <c r="I34" s="597"/>
      <c r="J34" s="336"/>
      <c r="K34" s="337"/>
      <c r="L34" s="345"/>
      <c r="M34" s="346"/>
      <c r="N34" s="340"/>
      <c r="O34" s="589" t="s">
        <v>110</v>
      </c>
      <c r="P34" s="590"/>
      <c r="Q34" s="590"/>
      <c r="R34" s="591"/>
      <c r="S34" s="87"/>
      <c r="T34" s="65"/>
    </row>
    <row r="35" spans="1:20" s="77" customFormat="1" ht="21" customHeight="1">
      <c r="A35" s="96"/>
      <c r="B35" s="343">
        <v>8</v>
      </c>
      <c r="C35" s="344">
        <v>6.614</v>
      </c>
      <c r="D35" s="344">
        <v>5.814</v>
      </c>
      <c r="E35" s="103">
        <f>(C35-D35)*1000</f>
        <v>799.9999999999998</v>
      </c>
      <c r="F35" s="586" t="s">
        <v>50</v>
      </c>
      <c r="G35" s="587"/>
      <c r="H35" s="587"/>
      <c r="I35" s="588"/>
      <c r="J35" s="336"/>
      <c r="K35" s="354"/>
      <c r="L35" s="344"/>
      <c r="M35" s="344"/>
      <c r="N35" s="103"/>
      <c r="O35" s="604" t="s">
        <v>74</v>
      </c>
      <c r="P35" s="598"/>
      <c r="Q35" s="598"/>
      <c r="R35" s="605"/>
      <c r="S35" s="87"/>
      <c r="T35" s="65"/>
    </row>
    <row r="36" spans="1:20" s="77" customFormat="1" ht="21" customHeight="1">
      <c r="A36" s="96"/>
      <c r="B36" s="343"/>
      <c r="C36" s="344"/>
      <c r="D36" s="344"/>
      <c r="E36" s="103"/>
      <c r="F36" s="606" t="s">
        <v>163</v>
      </c>
      <c r="G36" s="607"/>
      <c r="H36" s="607"/>
      <c r="I36" s="608"/>
      <c r="J36" s="336"/>
      <c r="K36" s="337"/>
      <c r="L36" s="345"/>
      <c r="M36" s="346"/>
      <c r="N36" s="340"/>
      <c r="O36" s="398"/>
      <c r="P36" s="399"/>
      <c r="Q36" s="399"/>
      <c r="R36" s="400"/>
      <c r="S36" s="87"/>
      <c r="T36" s="65"/>
    </row>
    <row r="37" spans="1:20" s="71" customFormat="1" ht="18" customHeight="1">
      <c r="A37" s="96"/>
      <c r="B37" s="343">
        <v>10</v>
      </c>
      <c r="C37" s="344">
        <v>6.573</v>
      </c>
      <c r="D37" s="344">
        <v>5.851</v>
      </c>
      <c r="E37" s="103">
        <f>(C37-D37)*1000</f>
        <v>722.0000000000005</v>
      </c>
      <c r="F37" s="595" t="s">
        <v>16</v>
      </c>
      <c r="G37" s="596"/>
      <c r="H37" s="596"/>
      <c r="I37" s="597"/>
      <c r="J37" s="336"/>
      <c r="K37" s="354"/>
      <c r="L37" s="344"/>
      <c r="M37" s="344"/>
      <c r="N37" s="103"/>
      <c r="O37" s="451"/>
      <c r="P37" s="228"/>
      <c r="Q37" s="228"/>
      <c r="R37" s="452"/>
      <c r="S37" s="87"/>
      <c r="T37" s="65"/>
    </row>
    <row r="38" spans="1:19" ht="18" customHeight="1">
      <c r="A38" s="96"/>
      <c r="B38" s="347"/>
      <c r="C38" s="348"/>
      <c r="D38" s="349"/>
      <c r="E38" s="350"/>
      <c r="F38" s="351"/>
      <c r="G38" s="352"/>
      <c r="H38" s="352"/>
      <c r="I38" s="95"/>
      <c r="J38" s="336"/>
      <c r="K38" s="347"/>
      <c r="L38" s="348"/>
      <c r="M38" s="349"/>
      <c r="N38" s="350"/>
      <c r="O38" s="351"/>
      <c r="P38" s="352"/>
      <c r="Q38" s="352"/>
      <c r="R38" s="95"/>
      <c r="S38" s="87"/>
    </row>
    <row r="39" spans="1:19" ht="13.5" thickBo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</row>
  </sheetData>
  <sheetProtection password="E5AD" sheet="1"/>
  <mergeCells count="26">
    <mergeCell ref="F37:I37"/>
    <mergeCell ref="O35:R35"/>
    <mergeCell ref="F36:I36"/>
    <mergeCell ref="F35:I35"/>
    <mergeCell ref="O29:R29"/>
    <mergeCell ref="O33:R33"/>
    <mergeCell ref="F34:I34"/>
    <mergeCell ref="F30:I30"/>
    <mergeCell ref="F32:I32"/>
    <mergeCell ref="F29:I29"/>
    <mergeCell ref="P9:Q9"/>
    <mergeCell ref="P18:Q18"/>
    <mergeCell ref="P19:Q19"/>
    <mergeCell ref="F23:I23"/>
    <mergeCell ref="O23:R23"/>
    <mergeCell ref="D22:G22"/>
    <mergeCell ref="M22:P22"/>
    <mergeCell ref="F25:I25"/>
    <mergeCell ref="O27:R27"/>
    <mergeCell ref="F26:I26"/>
    <mergeCell ref="F31:I31"/>
    <mergeCell ref="F33:I33"/>
    <mergeCell ref="O34:R34"/>
    <mergeCell ref="O28:R28"/>
    <mergeCell ref="F27:I27"/>
    <mergeCell ref="F28:I28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AE1" s="3"/>
      <c r="AF1" s="2"/>
      <c r="BC1" s="1"/>
      <c r="BD1" s="1"/>
      <c r="BE1" s="1"/>
      <c r="BF1" s="1"/>
      <c r="BG1" s="1"/>
      <c r="BH1" s="1"/>
      <c r="BI1" s="3"/>
      <c r="BJ1" s="2"/>
      <c r="BK1" s="170"/>
      <c r="BL1" s="170"/>
      <c r="BM1" s="170"/>
      <c r="BN1" s="170"/>
      <c r="BO1" s="170"/>
      <c r="BP1" s="170"/>
      <c r="CG1" s="1"/>
      <c r="CH1" s="1"/>
      <c r="CI1" s="1"/>
      <c r="CJ1" s="1"/>
      <c r="CK1" s="1"/>
      <c r="CL1" s="1"/>
      <c r="CM1" s="3"/>
      <c r="CN1" s="2"/>
      <c r="CW1" s="1"/>
      <c r="CX1" s="1"/>
      <c r="CY1" s="1"/>
      <c r="CZ1" s="1"/>
      <c r="DA1" s="1"/>
      <c r="DB1" s="1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</row>
    <row r="2" spans="3:119" ht="36" customHeight="1" thickBot="1" thickTop="1">
      <c r="C2" s="413" t="s">
        <v>121</v>
      </c>
      <c r="D2" s="414"/>
      <c r="E2" s="414"/>
      <c r="F2" s="414"/>
      <c r="G2" s="414"/>
      <c r="H2" s="414"/>
      <c r="I2" s="414"/>
      <c r="J2" s="414"/>
      <c r="K2" s="414"/>
      <c r="L2" s="414"/>
      <c r="M2" s="415"/>
      <c r="O2" s="312"/>
      <c r="P2" s="167"/>
      <c r="Q2" s="167"/>
      <c r="R2" s="167"/>
      <c r="S2" s="167" t="s">
        <v>17</v>
      </c>
      <c r="T2" s="369"/>
      <c r="U2" s="167"/>
      <c r="V2" s="369"/>
      <c r="W2" s="167"/>
      <c r="X2" s="369"/>
      <c r="Y2" s="171"/>
      <c r="Z2" s="454"/>
      <c r="AA2" s="171"/>
      <c r="AB2" s="456"/>
      <c r="AG2" s="174"/>
      <c r="AH2" s="171"/>
      <c r="AI2" s="167" t="s">
        <v>17</v>
      </c>
      <c r="AJ2" s="167"/>
      <c r="AK2" s="369"/>
      <c r="AL2" s="369"/>
      <c r="AM2" s="120"/>
      <c r="AN2" s="121"/>
      <c r="BC2" s="172"/>
      <c r="BD2" s="172"/>
      <c r="BE2" s="173"/>
      <c r="BF2" s="173"/>
      <c r="BG2" s="173"/>
      <c r="BH2" s="173"/>
      <c r="BK2" s="172"/>
      <c r="BL2" s="172"/>
      <c r="BM2" s="172"/>
      <c r="BN2" s="172"/>
      <c r="BO2" s="172"/>
      <c r="BP2" s="172"/>
      <c r="CA2" s="174"/>
      <c r="CB2" s="171"/>
      <c r="CC2" s="466"/>
      <c r="CD2" s="171"/>
      <c r="CE2" s="379" t="s">
        <v>17</v>
      </c>
      <c r="CF2" s="167"/>
      <c r="CG2" s="167"/>
      <c r="CH2" s="167"/>
      <c r="CI2" s="171"/>
      <c r="CJ2" s="171"/>
      <c r="CK2" s="466"/>
      <c r="CL2" s="475"/>
      <c r="CQ2" s="468"/>
      <c r="CR2" s="466"/>
      <c r="CS2" s="466"/>
      <c r="CT2" s="466"/>
      <c r="CU2" s="379" t="s">
        <v>17</v>
      </c>
      <c r="CV2" s="167"/>
      <c r="CW2" s="167"/>
      <c r="CX2" s="167"/>
      <c r="CY2" s="175"/>
      <c r="CZ2" s="175"/>
      <c r="DA2" s="175"/>
      <c r="DB2" s="176"/>
      <c r="DE2" s="413" t="s">
        <v>120</v>
      </c>
      <c r="DF2" s="414"/>
      <c r="DG2" s="414"/>
      <c r="DH2" s="414"/>
      <c r="DI2" s="414"/>
      <c r="DJ2" s="414"/>
      <c r="DK2" s="414"/>
      <c r="DL2" s="414"/>
      <c r="DM2" s="414"/>
      <c r="DN2" s="414"/>
      <c r="DO2" s="415"/>
    </row>
    <row r="3" spans="15:106" ht="21" customHeight="1" thickBot="1" thickTop="1">
      <c r="O3" s="177" t="s">
        <v>18</v>
      </c>
      <c r="P3" s="168"/>
      <c r="Q3" s="168"/>
      <c r="R3" s="169"/>
      <c r="S3" s="384"/>
      <c r="T3" s="384"/>
      <c r="U3" s="168" t="s">
        <v>19</v>
      </c>
      <c r="V3" s="168"/>
      <c r="W3" s="384"/>
      <c r="X3" s="453"/>
      <c r="Y3" s="168" t="s">
        <v>126</v>
      </c>
      <c r="Z3" s="168"/>
      <c r="AA3" s="168"/>
      <c r="AB3" s="462"/>
      <c r="AG3" s="364"/>
      <c r="AH3" s="362"/>
      <c r="AI3" s="178" t="s">
        <v>20</v>
      </c>
      <c r="AJ3" s="178"/>
      <c r="AK3" s="178"/>
      <c r="AL3" s="178"/>
      <c r="AM3" s="362"/>
      <c r="AN3" s="363"/>
      <c r="BC3" s="179"/>
      <c r="BD3" s="179"/>
      <c r="BE3" s="179"/>
      <c r="BF3" s="179"/>
      <c r="BG3" s="179"/>
      <c r="BH3" s="179"/>
      <c r="BK3" s="180"/>
      <c r="BL3" s="180"/>
      <c r="BM3" s="179"/>
      <c r="BN3" s="179"/>
      <c r="BO3" s="180"/>
      <c r="BP3" s="180"/>
      <c r="CA3" s="364"/>
      <c r="CB3" s="362"/>
      <c r="CC3" s="362"/>
      <c r="CD3" s="362"/>
      <c r="CE3" s="178" t="s">
        <v>20</v>
      </c>
      <c r="CF3" s="178"/>
      <c r="CG3" s="478"/>
      <c r="CH3" s="314"/>
      <c r="CI3" s="386"/>
      <c r="CJ3" s="360"/>
      <c r="CK3" s="360"/>
      <c r="CL3" s="476"/>
      <c r="CQ3" s="469"/>
      <c r="CR3" s="360"/>
      <c r="CS3" s="314" t="s">
        <v>19</v>
      </c>
      <c r="CT3" s="314"/>
      <c r="CU3" s="314"/>
      <c r="CV3" s="314"/>
      <c r="CW3" s="384"/>
      <c r="CX3" s="467"/>
      <c r="CY3" s="168" t="s">
        <v>18</v>
      </c>
      <c r="CZ3" s="181"/>
      <c r="DA3" s="168"/>
      <c r="DB3" s="462"/>
    </row>
    <row r="4" spans="3:119" ht="23.25" customHeight="1" thickTop="1">
      <c r="C4" s="182"/>
      <c r="D4" s="183"/>
      <c r="E4" s="183"/>
      <c r="F4" s="183"/>
      <c r="G4" s="183"/>
      <c r="H4" s="416" t="s">
        <v>111</v>
      </c>
      <c r="I4" s="183"/>
      <c r="J4" s="183"/>
      <c r="K4" s="184"/>
      <c r="L4" s="183"/>
      <c r="M4" s="185"/>
      <c r="O4" s="459"/>
      <c r="P4" s="187"/>
      <c r="Q4" s="187"/>
      <c r="R4" s="187"/>
      <c r="S4" s="5"/>
      <c r="T4" s="186"/>
      <c r="U4" s="166" t="s">
        <v>76</v>
      </c>
      <c r="V4" s="315"/>
      <c r="W4" s="189"/>
      <c r="X4" s="187"/>
      <c r="Y4" s="5"/>
      <c r="Z4" s="186"/>
      <c r="AA4" s="189"/>
      <c r="AB4" s="302"/>
      <c r="AG4" s="361"/>
      <c r="AH4" s="166"/>
      <c r="AI4" s="189"/>
      <c r="AJ4" s="166"/>
      <c r="AK4" s="47"/>
      <c r="AL4" s="47"/>
      <c r="AM4" s="47"/>
      <c r="AN4" s="190"/>
      <c r="BH4" s="173"/>
      <c r="BN4" s="548" t="s">
        <v>118</v>
      </c>
      <c r="CA4" s="127"/>
      <c r="CB4" s="47"/>
      <c r="CC4" s="47"/>
      <c r="CD4" s="47"/>
      <c r="CE4" s="166" t="s">
        <v>76</v>
      </c>
      <c r="CF4" s="315"/>
      <c r="CG4" s="166"/>
      <c r="CH4" s="166"/>
      <c r="CI4" s="189"/>
      <c r="CJ4" s="189"/>
      <c r="CK4" s="189"/>
      <c r="CL4" s="302"/>
      <c r="CQ4" s="361"/>
      <c r="CR4" s="187"/>
      <c r="CS4" s="189"/>
      <c r="CT4" s="187"/>
      <c r="CU4" s="166" t="s">
        <v>76</v>
      </c>
      <c r="CV4" s="166"/>
      <c r="CW4" s="166"/>
      <c r="CX4" s="166"/>
      <c r="CY4" s="188"/>
      <c r="CZ4" s="188"/>
      <c r="DA4" s="192"/>
      <c r="DB4" s="190"/>
      <c r="DE4" s="182"/>
      <c r="DF4" s="183"/>
      <c r="DG4" s="183"/>
      <c r="DH4" s="183"/>
      <c r="DI4" s="183"/>
      <c r="DJ4" s="416" t="s">
        <v>122</v>
      </c>
      <c r="DK4" s="183"/>
      <c r="DL4" s="183"/>
      <c r="DM4" s="184"/>
      <c r="DN4" s="183"/>
      <c r="DO4" s="185"/>
    </row>
    <row r="5" spans="3:119" ht="21" customHeight="1">
      <c r="C5" s="194"/>
      <c r="D5" s="15"/>
      <c r="E5" s="159"/>
      <c r="F5" s="196"/>
      <c r="G5" s="196"/>
      <c r="H5" s="204" t="s">
        <v>114</v>
      </c>
      <c r="I5" s="196"/>
      <c r="J5" s="196"/>
      <c r="K5" s="197"/>
      <c r="L5" s="205" t="s">
        <v>116</v>
      </c>
      <c r="M5" s="198"/>
      <c r="O5" s="461" t="s">
        <v>124</v>
      </c>
      <c r="P5" s="389"/>
      <c r="Q5" s="388" t="s">
        <v>125</v>
      </c>
      <c r="R5" s="427"/>
      <c r="S5" s="422"/>
      <c r="T5" s="158"/>
      <c r="U5" s="313"/>
      <c r="V5" s="455"/>
      <c r="W5" s="313"/>
      <c r="X5" s="359"/>
      <c r="Y5" s="422"/>
      <c r="Z5" s="158"/>
      <c r="AA5" s="313"/>
      <c r="AB5" s="457"/>
      <c r="AF5" s="4"/>
      <c r="AG5" s="463"/>
      <c r="AH5" s="203"/>
      <c r="AI5" s="13"/>
      <c r="AJ5" s="203"/>
      <c r="AK5" s="7"/>
      <c r="AL5" s="158"/>
      <c r="AM5" s="15"/>
      <c r="AN5" s="385"/>
      <c r="BH5" s="199"/>
      <c r="BI5" s="200"/>
      <c r="CA5" s="201"/>
      <c r="CB5" s="202"/>
      <c r="CC5" s="376"/>
      <c r="CD5" s="202"/>
      <c r="CE5" s="159"/>
      <c r="CF5" s="202"/>
      <c r="CG5" s="159"/>
      <c r="CH5" s="202"/>
      <c r="CI5" s="159"/>
      <c r="CJ5" s="202"/>
      <c r="CK5" s="159"/>
      <c r="CL5" s="385"/>
      <c r="CQ5" s="470"/>
      <c r="CR5" s="12"/>
      <c r="CS5" s="11"/>
      <c r="CT5" s="12"/>
      <c r="CU5" s="13"/>
      <c r="CV5" s="203"/>
      <c r="CW5" s="13"/>
      <c r="CX5" s="14"/>
      <c r="CY5" s="388" t="s">
        <v>129</v>
      </c>
      <c r="CZ5" s="473"/>
      <c r="DA5" s="388" t="s">
        <v>130</v>
      </c>
      <c r="DB5" s="474"/>
      <c r="DE5" s="194"/>
      <c r="DF5" s="15"/>
      <c r="DG5" s="159"/>
      <c r="DH5" s="196"/>
      <c r="DI5" s="196"/>
      <c r="DJ5" s="204" t="s">
        <v>114</v>
      </c>
      <c r="DK5" s="196"/>
      <c r="DL5" s="196"/>
      <c r="DM5" s="197"/>
      <c r="DN5" s="205" t="s">
        <v>116</v>
      </c>
      <c r="DO5" s="198"/>
    </row>
    <row r="6" spans="3:119" ht="22.5" customHeight="1">
      <c r="C6" s="194"/>
      <c r="D6" s="195" t="s">
        <v>6</v>
      </c>
      <c r="E6" s="159"/>
      <c r="F6" s="196"/>
      <c r="G6" s="196"/>
      <c r="H6" s="209" t="s">
        <v>117</v>
      </c>
      <c r="I6" s="196"/>
      <c r="J6" s="196"/>
      <c r="K6" s="197"/>
      <c r="M6" s="198"/>
      <c r="O6" s="460" t="s">
        <v>82</v>
      </c>
      <c r="P6" s="391">
        <v>7.794</v>
      </c>
      <c r="Q6" s="392" t="s">
        <v>83</v>
      </c>
      <c r="R6" s="425">
        <v>7.394</v>
      </c>
      <c r="S6" s="24" t="s">
        <v>53</v>
      </c>
      <c r="T6" s="578">
        <v>6.716</v>
      </c>
      <c r="U6" s="25" t="s">
        <v>64</v>
      </c>
      <c r="V6" s="578">
        <v>6.534</v>
      </c>
      <c r="W6" s="25"/>
      <c r="X6" s="27"/>
      <c r="Y6" s="24"/>
      <c r="Z6" s="29"/>
      <c r="AA6" s="25" t="s">
        <v>87</v>
      </c>
      <c r="AB6" s="581">
        <v>6.245</v>
      </c>
      <c r="AF6" s="4"/>
      <c r="AG6" s="464"/>
      <c r="AH6" s="215"/>
      <c r="AI6" s="206" t="s">
        <v>26</v>
      </c>
      <c r="AJ6" s="519">
        <v>6.8</v>
      </c>
      <c r="AK6" s="206" t="s">
        <v>59</v>
      </c>
      <c r="AL6" s="519">
        <v>6.613</v>
      </c>
      <c r="AM6" s="206" t="s">
        <v>61</v>
      </c>
      <c r="AN6" s="207">
        <v>6.538</v>
      </c>
      <c r="BH6" s="208"/>
      <c r="BI6" s="200"/>
      <c r="BM6" s="16" t="s">
        <v>155</v>
      </c>
      <c r="BN6" s="17" t="s">
        <v>21</v>
      </c>
      <c r="BO6" s="18" t="s">
        <v>22</v>
      </c>
      <c r="CA6" s="19"/>
      <c r="CB6" s="527"/>
      <c r="CC6" s="365" t="s">
        <v>57</v>
      </c>
      <c r="CD6" s="527">
        <v>5.889</v>
      </c>
      <c r="CE6" s="365" t="s">
        <v>71</v>
      </c>
      <c r="CF6" s="20">
        <v>5.735</v>
      </c>
      <c r="CG6" s="365" t="s">
        <v>73</v>
      </c>
      <c r="CH6" s="527">
        <v>5.673</v>
      </c>
      <c r="CI6" s="365" t="s">
        <v>95</v>
      </c>
      <c r="CJ6" s="527">
        <v>5.642</v>
      </c>
      <c r="CK6" s="365" t="s">
        <v>93</v>
      </c>
      <c r="CL6" s="477">
        <v>5.532</v>
      </c>
      <c r="CQ6" s="471" t="s">
        <v>25</v>
      </c>
      <c r="CR6" s="578">
        <v>5.761</v>
      </c>
      <c r="CS6" s="25" t="s">
        <v>68</v>
      </c>
      <c r="CT6" s="578">
        <v>5.75</v>
      </c>
      <c r="CU6" s="25" t="s">
        <v>69</v>
      </c>
      <c r="CV6" s="578">
        <v>5.851</v>
      </c>
      <c r="CW6" s="25"/>
      <c r="CX6" s="27"/>
      <c r="CY6" s="390" t="s">
        <v>89</v>
      </c>
      <c r="CZ6" s="391">
        <v>3.135</v>
      </c>
      <c r="DA6" s="390" t="s">
        <v>91</v>
      </c>
      <c r="DB6" s="582">
        <v>4.576</v>
      </c>
      <c r="DE6" s="194"/>
      <c r="DF6" s="195" t="s">
        <v>6</v>
      </c>
      <c r="DG6" s="159"/>
      <c r="DH6" s="196"/>
      <c r="DI6" s="196"/>
      <c r="DJ6" s="209" t="s">
        <v>115</v>
      </c>
      <c r="DK6" s="196"/>
      <c r="DL6" s="196"/>
      <c r="DM6" s="197"/>
      <c r="DO6" s="198"/>
    </row>
    <row r="7" spans="3:119" ht="21" customHeight="1">
      <c r="C7" s="194"/>
      <c r="D7" s="195" t="s">
        <v>3</v>
      </c>
      <c r="E7" s="159"/>
      <c r="F7" s="15"/>
      <c r="G7" s="15"/>
      <c r="H7" s="417" t="s">
        <v>112</v>
      </c>
      <c r="I7" s="15"/>
      <c r="J7" s="15"/>
      <c r="K7" s="159"/>
      <c r="L7" s="15"/>
      <c r="M7" s="210"/>
      <c r="O7" s="460"/>
      <c r="P7" s="411"/>
      <c r="Q7" s="392" t="s">
        <v>67</v>
      </c>
      <c r="R7" s="425">
        <v>7.794</v>
      </c>
      <c r="S7" s="24"/>
      <c r="T7" s="29"/>
      <c r="U7" s="24"/>
      <c r="V7" s="29"/>
      <c r="W7" s="25" t="s">
        <v>85</v>
      </c>
      <c r="X7" s="580">
        <v>6.573</v>
      </c>
      <c r="Y7" s="24" t="s">
        <v>86</v>
      </c>
      <c r="Z7" s="578">
        <v>6.251</v>
      </c>
      <c r="AA7" s="25"/>
      <c r="AB7" s="458"/>
      <c r="AF7" s="4"/>
      <c r="AG7" s="464" t="s">
        <v>23</v>
      </c>
      <c r="AH7" s="519">
        <v>6.883</v>
      </c>
      <c r="AI7" s="206" t="s">
        <v>67</v>
      </c>
      <c r="AJ7" s="519">
        <v>5.752</v>
      </c>
      <c r="AK7" s="206"/>
      <c r="AL7" s="215"/>
      <c r="AM7" s="206"/>
      <c r="AN7" s="207"/>
      <c r="BH7" s="208"/>
      <c r="BI7" s="211"/>
      <c r="CA7" s="19" t="s">
        <v>56</v>
      </c>
      <c r="CB7" s="527">
        <v>5.984</v>
      </c>
      <c r="CC7" s="365"/>
      <c r="CD7" s="20"/>
      <c r="CE7" s="365"/>
      <c r="CF7" s="20"/>
      <c r="CG7" s="365"/>
      <c r="CH7" s="20"/>
      <c r="CI7" s="365" t="s">
        <v>94</v>
      </c>
      <c r="CJ7" s="20">
        <v>5.542</v>
      </c>
      <c r="CK7" s="365"/>
      <c r="CL7" s="477"/>
      <c r="CQ7" s="471"/>
      <c r="CR7" s="578"/>
      <c r="CS7" s="25"/>
      <c r="CT7" s="29"/>
      <c r="CU7" s="25"/>
      <c r="CV7" s="29"/>
      <c r="CW7" s="25" t="s">
        <v>107</v>
      </c>
      <c r="CX7" s="27">
        <v>5.851</v>
      </c>
      <c r="CY7" s="390" t="s">
        <v>67</v>
      </c>
      <c r="CZ7" s="391">
        <v>4.183</v>
      </c>
      <c r="DA7" s="390"/>
      <c r="DB7" s="582"/>
      <c r="DE7" s="194"/>
      <c r="DF7" s="195" t="s">
        <v>3</v>
      </c>
      <c r="DG7" s="159"/>
      <c r="DH7" s="15"/>
      <c r="DI7" s="15"/>
      <c r="DJ7" s="417" t="s">
        <v>166</v>
      </c>
      <c r="DK7" s="15"/>
      <c r="DL7" s="15"/>
      <c r="DM7" s="159"/>
      <c r="DN7" s="15"/>
      <c r="DO7" s="210"/>
    </row>
    <row r="8" spans="3:119" s="9" customFormat="1" ht="21" customHeight="1">
      <c r="C8" s="220"/>
      <c r="D8" s="195" t="s">
        <v>4</v>
      </c>
      <c r="E8" s="159"/>
      <c r="F8" s="196"/>
      <c r="G8" s="196"/>
      <c r="H8" s="204" t="s">
        <v>114</v>
      </c>
      <c r="I8" s="196"/>
      <c r="J8" s="196"/>
      <c r="K8" s="159"/>
      <c r="L8" s="205" t="s">
        <v>116</v>
      </c>
      <c r="M8" s="210"/>
      <c r="O8" s="525" t="s">
        <v>127</v>
      </c>
      <c r="P8" s="577">
        <v>7.071</v>
      </c>
      <c r="Q8" s="423" t="s">
        <v>63</v>
      </c>
      <c r="R8" s="426">
        <v>6.671</v>
      </c>
      <c r="S8" s="25" t="s">
        <v>54</v>
      </c>
      <c r="T8" s="578">
        <v>6.534</v>
      </c>
      <c r="U8" s="24" t="s">
        <v>65</v>
      </c>
      <c r="V8" s="29">
        <v>6.614</v>
      </c>
      <c r="W8" s="24"/>
      <c r="X8" s="27"/>
      <c r="Y8" s="24"/>
      <c r="Z8" s="29"/>
      <c r="AA8" s="25" t="s">
        <v>88</v>
      </c>
      <c r="AB8" s="458">
        <v>6.282</v>
      </c>
      <c r="AG8" s="464"/>
      <c r="AH8" s="215"/>
      <c r="AI8" s="206" t="s">
        <v>24</v>
      </c>
      <c r="AJ8" s="519">
        <v>6.716</v>
      </c>
      <c r="AK8" s="206" t="s">
        <v>60</v>
      </c>
      <c r="AL8" s="215">
        <v>6.538</v>
      </c>
      <c r="AM8" s="206" t="s">
        <v>55</v>
      </c>
      <c r="AN8" s="207">
        <v>6.361</v>
      </c>
      <c r="BH8" s="217"/>
      <c r="BI8"/>
      <c r="BJ8" s="218"/>
      <c r="BN8" s="219" t="s">
        <v>174</v>
      </c>
      <c r="CA8" s="526"/>
      <c r="CB8" s="527"/>
      <c r="CC8" s="365" t="s">
        <v>70</v>
      </c>
      <c r="CD8" s="527">
        <v>5.796</v>
      </c>
      <c r="CE8" s="365" t="s">
        <v>72</v>
      </c>
      <c r="CF8" s="527">
        <v>5.707</v>
      </c>
      <c r="CG8" s="365" t="s">
        <v>96</v>
      </c>
      <c r="CH8" s="527">
        <v>5.666</v>
      </c>
      <c r="CI8" s="365" t="s">
        <v>67</v>
      </c>
      <c r="CJ8" s="20">
        <v>4.494</v>
      </c>
      <c r="CK8" s="365" t="s">
        <v>92</v>
      </c>
      <c r="CL8" s="585">
        <v>5.506</v>
      </c>
      <c r="CQ8" s="472" t="s">
        <v>27</v>
      </c>
      <c r="CR8" s="578">
        <v>5.761</v>
      </c>
      <c r="CS8" s="25" t="s">
        <v>58</v>
      </c>
      <c r="CT8" s="578">
        <v>5.851</v>
      </c>
      <c r="CU8" s="24" t="s">
        <v>77</v>
      </c>
      <c r="CV8" s="29">
        <v>5.814</v>
      </c>
      <c r="CW8" s="25"/>
      <c r="CX8" s="27"/>
      <c r="CY8" s="393" t="s">
        <v>90</v>
      </c>
      <c r="CZ8" s="394">
        <v>4.202</v>
      </c>
      <c r="DA8" s="393" t="s">
        <v>128</v>
      </c>
      <c r="DB8" s="583">
        <v>5.279</v>
      </c>
      <c r="DE8" s="220"/>
      <c r="DF8" s="195" t="s">
        <v>4</v>
      </c>
      <c r="DG8" s="159"/>
      <c r="DH8" s="196"/>
      <c r="DI8" s="196"/>
      <c r="DJ8" s="204" t="s">
        <v>168</v>
      </c>
      <c r="DK8" s="196"/>
      <c r="DL8" s="196"/>
      <c r="DM8" s="159"/>
      <c r="DN8" s="205" t="s">
        <v>170</v>
      </c>
      <c r="DO8" s="210"/>
    </row>
    <row r="9" spans="3:119" ht="21" customHeight="1" thickBot="1">
      <c r="C9" s="220"/>
      <c r="D9" s="159"/>
      <c r="E9" s="159"/>
      <c r="F9" s="196"/>
      <c r="G9" s="196"/>
      <c r="H9" s="209" t="s">
        <v>115</v>
      </c>
      <c r="I9" s="196"/>
      <c r="J9" s="196"/>
      <c r="K9" s="159"/>
      <c r="L9" s="212"/>
      <c r="M9" s="210"/>
      <c r="O9" s="493"/>
      <c r="P9" s="494"/>
      <c r="Q9" s="424" t="s">
        <v>67</v>
      </c>
      <c r="R9" s="495">
        <v>7.071000000000001</v>
      </c>
      <c r="S9" s="485"/>
      <c r="T9" s="446"/>
      <c r="U9" s="486"/>
      <c r="V9" s="446"/>
      <c r="W9" s="486"/>
      <c r="X9" s="487"/>
      <c r="Y9" s="485"/>
      <c r="Z9" s="446"/>
      <c r="AA9" s="485"/>
      <c r="AB9" s="496"/>
      <c r="AG9" s="465"/>
      <c r="AH9" s="222"/>
      <c r="AI9" s="221"/>
      <c r="AJ9" s="222"/>
      <c r="AK9" s="31"/>
      <c r="AL9" s="30"/>
      <c r="AM9" s="223"/>
      <c r="AN9" s="60"/>
      <c r="BH9" s="217"/>
      <c r="BI9" s="9"/>
      <c r="CA9" s="224"/>
      <c r="CB9" s="57"/>
      <c r="CC9" s="223"/>
      <c r="CD9" s="57"/>
      <c r="CE9" s="223"/>
      <c r="CF9" s="57"/>
      <c r="CG9" s="223"/>
      <c r="CH9" s="57"/>
      <c r="CI9" s="223"/>
      <c r="CJ9" s="57"/>
      <c r="CK9" s="223"/>
      <c r="CL9" s="60"/>
      <c r="CQ9" s="484"/>
      <c r="CR9" s="584"/>
      <c r="CS9" s="485"/>
      <c r="CT9" s="446"/>
      <c r="CU9" s="486"/>
      <c r="CV9" s="446"/>
      <c r="CW9" s="485"/>
      <c r="CX9" s="487"/>
      <c r="CY9" s="395" t="s">
        <v>67</v>
      </c>
      <c r="CZ9" s="488">
        <v>5.25</v>
      </c>
      <c r="DA9" s="395"/>
      <c r="DB9" s="396"/>
      <c r="DE9" s="220"/>
      <c r="DF9" s="159"/>
      <c r="DG9" s="159"/>
      <c r="DH9" s="196"/>
      <c r="DI9" s="196"/>
      <c r="DJ9" s="209" t="s">
        <v>169</v>
      </c>
      <c r="DK9" s="196"/>
      <c r="DL9" s="196"/>
      <c r="DM9" s="159"/>
      <c r="DO9" s="210"/>
    </row>
    <row r="10" spans="3:119" ht="18" customHeight="1">
      <c r="C10" s="213"/>
      <c r="D10" s="193"/>
      <c r="E10" s="193"/>
      <c r="F10" s="193"/>
      <c r="G10" s="193"/>
      <c r="H10" s="418"/>
      <c r="I10" s="193"/>
      <c r="J10" s="193"/>
      <c r="K10" s="193"/>
      <c r="L10" s="193"/>
      <c r="M10" s="214"/>
      <c r="O10" s="497"/>
      <c r="P10" s="498"/>
      <c r="Q10" s="499"/>
      <c r="R10" s="500"/>
      <c r="S10" s="501"/>
      <c r="T10" s="502"/>
      <c r="U10" s="497"/>
      <c r="V10" s="498"/>
      <c r="W10" s="497"/>
      <c r="X10" s="498"/>
      <c r="Y10" s="501"/>
      <c r="Z10" s="502"/>
      <c r="AA10" s="497"/>
      <c r="AB10" s="498"/>
      <c r="AC10" s="230"/>
      <c r="AD10" s="208"/>
      <c r="BH10" s="130"/>
      <c r="BI10" s="160"/>
      <c r="CQ10" s="489"/>
      <c r="CR10" s="491"/>
      <c r="CS10" s="489"/>
      <c r="CT10" s="491"/>
      <c r="CU10" s="489"/>
      <c r="CV10" s="491"/>
      <c r="CW10" s="489"/>
      <c r="CX10" s="491"/>
      <c r="CY10" s="492"/>
      <c r="CZ10" s="483"/>
      <c r="DA10" s="499"/>
      <c r="DB10" s="490"/>
      <c r="DE10" s="213"/>
      <c r="DF10" s="193"/>
      <c r="DG10" s="193"/>
      <c r="DH10" s="193"/>
      <c r="DI10" s="193"/>
      <c r="DJ10" s="418"/>
      <c r="DK10" s="193"/>
      <c r="DL10" s="193"/>
      <c r="DM10" s="193"/>
      <c r="DN10" s="193"/>
      <c r="DO10" s="214"/>
    </row>
    <row r="11" spans="3:119" ht="18" customHeight="1">
      <c r="C11" s="220"/>
      <c r="D11" s="159"/>
      <c r="E11" s="159"/>
      <c r="F11" s="159"/>
      <c r="G11" s="159"/>
      <c r="H11" s="419" t="s">
        <v>113</v>
      </c>
      <c r="I11" s="159"/>
      <c r="J11" s="159"/>
      <c r="K11" s="159"/>
      <c r="L11" s="159"/>
      <c r="M11" s="210"/>
      <c r="AC11" s="22"/>
      <c r="AD11" s="6"/>
      <c r="AU11" s="212"/>
      <c r="AV11" s="212"/>
      <c r="AW11" s="212"/>
      <c r="AX11" s="212"/>
      <c r="AY11" s="212"/>
      <c r="AZ11" s="212"/>
      <c r="BA11" s="212"/>
      <c r="BB11" s="212"/>
      <c r="BC11" s="212"/>
      <c r="BI11" s="249"/>
      <c r="BK11" s="481" t="s">
        <v>131</v>
      </c>
      <c r="BS11" s="170"/>
      <c r="BT11" s="170"/>
      <c r="BU11" s="170"/>
      <c r="BV11" s="311"/>
      <c r="BW11" s="170"/>
      <c r="BX11" s="170"/>
      <c r="BY11" s="170"/>
      <c r="DE11" s="220"/>
      <c r="DF11" s="159"/>
      <c r="DG11" s="159"/>
      <c r="DH11" s="159"/>
      <c r="DI11" s="159"/>
      <c r="DJ11" s="419" t="s">
        <v>123</v>
      </c>
      <c r="DK11" s="159"/>
      <c r="DL11" s="159"/>
      <c r="DM11" s="159"/>
      <c r="DN11" s="159"/>
      <c r="DO11" s="210"/>
    </row>
    <row r="12" spans="3:119" ht="18" customHeight="1">
      <c r="C12" s="194"/>
      <c r="D12" s="226" t="s">
        <v>39</v>
      </c>
      <c r="E12" s="159"/>
      <c r="F12" s="159"/>
      <c r="G12" s="197"/>
      <c r="H12" s="227" t="s">
        <v>167</v>
      </c>
      <c r="I12" s="159"/>
      <c r="J12" s="159"/>
      <c r="K12" s="228" t="s">
        <v>41</v>
      </c>
      <c r="L12" s="229">
        <v>90</v>
      </c>
      <c r="M12" s="420"/>
      <c r="AU12" s="212"/>
      <c r="AV12" s="212"/>
      <c r="AW12" s="212"/>
      <c r="AX12" s="531"/>
      <c r="AY12" s="212"/>
      <c r="AZ12" s="212"/>
      <c r="BA12" s="212"/>
      <c r="BB12" s="212"/>
      <c r="BC12" s="532" t="s">
        <v>88</v>
      </c>
      <c r="BS12" s="170"/>
      <c r="BT12" s="170"/>
      <c r="BU12" s="170"/>
      <c r="BV12" s="311"/>
      <c r="BW12" s="170"/>
      <c r="BX12" s="170"/>
      <c r="BY12" s="170"/>
      <c r="DE12" s="194"/>
      <c r="DF12" s="226" t="s">
        <v>39</v>
      </c>
      <c r="DG12" s="159"/>
      <c r="DH12" s="159"/>
      <c r="DI12" s="197"/>
      <c r="DJ12" s="227" t="s">
        <v>167</v>
      </c>
      <c r="DK12" s="159"/>
      <c r="DL12" s="159"/>
      <c r="DM12" s="228" t="s">
        <v>41</v>
      </c>
      <c r="DN12" s="229">
        <v>90</v>
      </c>
      <c r="DO12" s="420"/>
    </row>
    <row r="13" spans="3:119" ht="18" customHeight="1">
      <c r="C13" s="194"/>
      <c r="D13" s="226" t="s">
        <v>75</v>
      </c>
      <c r="E13" s="159"/>
      <c r="F13" s="159"/>
      <c r="G13" s="197"/>
      <c r="H13" s="227" t="s">
        <v>167</v>
      </c>
      <c r="I13" s="159"/>
      <c r="J13" s="28"/>
      <c r="K13" s="228" t="s">
        <v>43</v>
      </c>
      <c r="L13" s="229">
        <v>30</v>
      </c>
      <c r="M13" s="420"/>
      <c r="AU13" s="212"/>
      <c r="AV13" s="212"/>
      <c r="AW13" s="212"/>
      <c r="AX13" s="212"/>
      <c r="AY13" s="212"/>
      <c r="AZ13" s="212"/>
      <c r="BA13" s="212"/>
      <c r="BB13" s="212"/>
      <c r="BC13" s="370"/>
      <c r="BT13" s="155"/>
      <c r="BU13" s="235"/>
      <c r="CC13" s="211"/>
      <c r="CG13" s="34"/>
      <c r="DE13" s="194"/>
      <c r="DF13" s="226" t="s">
        <v>75</v>
      </c>
      <c r="DG13" s="159"/>
      <c r="DH13" s="159"/>
      <c r="DI13" s="197"/>
      <c r="DJ13" s="227" t="s">
        <v>167</v>
      </c>
      <c r="DK13" s="159"/>
      <c r="DL13" s="28"/>
      <c r="DM13" s="228" t="s">
        <v>43</v>
      </c>
      <c r="DN13" s="229">
        <v>30</v>
      </c>
      <c r="DO13" s="420"/>
    </row>
    <row r="14" spans="3:119" ht="18" customHeight="1" thickBot="1">
      <c r="C14" s="232"/>
      <c r="D14" s="233"/>
      <c r="E14" s="233"/>
      <c r="F14" s="233"/>
      <c r="G14" s="233"/>
      <c r="H14" s="421"/>
      <c r="I14" s="233"/>
      <c r="J14" s="233"/>
      <c r="K14" s="233"/>
      <c r="L14" s="233"/>
      <c r="M14" s="234"/>
      <c r="AA14" s="35"/>
      <c r="AH14" s="39"/>
      <c r="AO14" s="34"/>
      <c r="AQ14" s="212"/>
      <c r="AR14" s="212"/>
      <c r="AS14" s="212"/>
      <c r="AT14" s="35"/>
      <c r="AU14" s="212"/>
      <c r="AV14" s="212"/>
      <c r="AW14" s="35"/>
      <c r="AX14" s="35"/>
      <c r="AY14" s="212"/>
      <c r="AZ14" s="212"/>
      <c r="BA14" s="212"/>
      <c r="BB14" s="212"/>
      <c r="BC14" s="35"/>
      <c r="BM14" s="212"/>
      <c r="BN14" s="35"/>
      <c r="BT14" s="374"/>
      <c r="BU14" s="212"/>
      <c r="BV14" s="259"/>
      <c r="DE14" s="232"/>
      <c r="DF14" s="233"/>
      <c r="DG14" s="233"/>
      <c r="DH14" s="233"/>
      <c r="DI14" s="233"/>
      <c r="DJ14" s="421"/>
      <c r="DK14" s="233"/>
      <c r="DL14" s="233"/>
      <c r="DM14" s="233"/>
      <c r="DN14" s="233"/>
      <c r="DO14" s="234"/>
    </row>
    <row r="15" spans="3:119" ht="18" customHeight="1" thickBot="1" thickTop="1">
      <c r="C15" s="22"/>
      <c r="D15" s="22"/>
      <c r="E15" s="22"/>
      <c r="F15" s="22"/>
      <c r="G15" s="170"/>
      <c r="H15" s="170"/>
      <c r="I15" s="22"/>
      <c r="J15" s="22"/>
      <c r="K15" s="22"/>
      <c r="L15" s="22"/>
      <c r="U15" s="36"/>
      <c r="X15" s="34"/>
      <c r="AH15" s="212"/>
      <c r="AI15" s="212"/>
      <c r="AJ15" s="212"/>
      <c r="AK15" s="212"/>
      <c r="AL15" s="212"/>
      <c r="AM15" s="212"/>
      <c r="AN15" s="212"/>
      <c r="AO15" s="212"/>
      <c r="AP15" s="212"/>
      <c r="AT15" s="163"/>
      <c r="AU15" s="533"/>
      <c r="AV15" s="212"/>
      <c r="AW15" s="212"/>
      <c r="AX15" s="212"/>
      <c r="AY15" s="212"/>
      <c r="AZ15" s="212"/>
      <c r="BA15" s="212"/>
      <c r="BB15" s="212"/>
      <c r="BC15" s="370"/>
      <c r="BD15" s="153" t="s">
        <v>86</v>
      </c>
      <c r="BJ15" s="36"/>
      <c r="BT15" s="38"/>
      <c r="BV15" s="239"/>
      <c r="BW15" s="237"/>
      <c r="BY15" s="39"/>
      <c r="CB15" s="262"/>
      <c r="CC15" s="211"/>
      <c r="CG15" s="238"/>
      <c r="CK15" s="211"/>
      <c r="CO15" s="36"/>
      <c r="DC15" s="239"/>
      <c r="DO15" s="37"/>
    </row>
    <row r="16" spans="21:117" ht="18" customHeight="1" thickBot="1">
      <c r="U16" s="36"/>
      <c r="AH16" s="212"/>
      <c r="AI16" s="212"/>
      <c r="AJ16" s="212"/>
      <c r="AK16" s="212"/>
      <c r="AL16" s="212"/>
      <c r="AM16" s="212"/>
      <c r="AN16" s="532"/>
      <c r="AO16" s="212"/>
      <c r="AP16" s="212"/>
      <c r="AU16" s="34"/>
      <c r="AX16" s="251">
        <v>17</v>
      </c>
      <c r="AY16" s="34"/>
      <c r="AZ16" s="235"/>
      <c r="BA16" s="251">
        <v>18</v>
      </c>
      <c r="BG16" s="160"/>
      <c r="BH16" s="34"/>
      <c r="BQ16" s="212"/>
      <c r="BS16" s="254"/>
      <c r="BT16" s="34"/>
      <c r="BY16" s="34"/>
      <c r="CC16" s="34"/>
      <c r="CK16" s="253"/>
      <c r="CL16" s="123" t="s">
        <v>68</v>
      </c>
      <c r="CM16" s="37"/>
      <c r="CO16" s="241"/>
      <c r="CR16" s="242"/>
      <c r="CW16" s="243"/>
      <c r="CZ16" s="244"/>
      <c r="DC16" s="612" t="s">
        <v>183</v>
      </c>
      <c r="DD16" s="613"/>
      <c r="DE16" s="613"/>
      <c r="DF16" s="613"/>
      <c r="DG16" s="613"/>
      <c r="DH16" s="614"/>
      <c r="DI16" s="34"/>
      <c r="DM16" s="212"/>
    </row>
    <row r="17" spans="21:115" ht="18" customHeight="1" thickBot="1">
      <c r="U17" s="34"/>
      <c r="W17" s="34"/>
      <c r="AC17" s="212"/>
      <c r="AD17" s="535"/>
      <c r="AE17" s="212"/>
      <c r="AF17" s="536"/>
      <c r="AG17" s="212"/>
      <c r="AH17" s="212"/>
      <c r="AI17" s="212"/>
      <c r="AJ17" s="212"/>
      <c r="AK17" s="212"/>
      <c r="AL17" s="534"/>
      <c r="AM17" s="212"/>
      <c r="AN17" s="212"/>
      <c r="AO17" s="212"/>
      <c r="AP17" s="35"/>
      <c r="AQ17" s="39"/>
      <c r="AT17" s="35"/>
      <c r="AV17" s="35"/>
      <c r="AX17" s="34"/>
      <c r="BA17" s="34"/>
      <c r="BB17" s="253"/>
      <c r="BG17" s="34"/>
      <c r="BM17" s="212"/>
      <c r="BN17" s="35"/>
      <c r="BO17" s="34"/>
      <c r="BT17" s="248"/>
      <c r="CB17" s="249"/>
      <c r="CJ17" s="34"/>
      <c r="CP17" s="164"/>
      <c r="CQ17" s="34"/>
      <c r="CR17">
        <v>0</v>
      </c>
      <c r="CZ17" s="244"/>
      <c r="DC17" s="609" t="s">
        <v>178</v>
      </c>
      <c r="DD17" s="610"/>
      <c r="DE17" s="610"/>
      <c r="DF17" s="610"/>
      <c r="DG17" s="610"/>
      <c r="DH17" s="611"/>
      <c r="DI17" s="191"/>
      <c r="DJ17" s="212"/>
      <c r="DK17" s="170"/>
    </row>
    <row r="18" spans="16:118" ht="18" customHeight="1" thickTop="1">
      <c r="P18" s="155"/>
      <c r="U18" s="36"/>
      <c r="AB18" s="245"/>
      <c r="AC18" s="212"/>
      <c r="AD18" s="537"/>
      <c r="AE18" s="212"/>
      <c r="AF18" s="35"/>
      <c r="AG18" s="212"/>
      <c r="AH18" s="212"/>
      <c r="AI18" s="212"/>
      <c r="AJ18" s="212"/>
      <c r="AM18" s="153"/>
      <c r="AP18" s="238"/>
      <c r="AQ18" s="254"/>
      <c r="AR18" s="39"/>
      <c r="AS18" s="254"/>
      <c r="AY18" s="254"/>
      <c r="AZ18" s="35"/>
      <c r="BA18" s="34"/>
      <c r="BG18" s="248"/>
      <c r="BV18" s="355"/>
      <c r="BZ18" s="155"/>
      <c r="CE18" s="153"/>
      <c r="CI18" s="251"/>
      <c r="CM18" s="251"/>
      <c r="CN18" s="251"/>
      <c r="CQ18" s="251">
        <v>26</v>
      </c>
      <c r="CS18" s="34"/>
      <c r="CT18" s="38" t="s">
        <v>95</v>
      </c>
      <c r="CW18" s="34"/>
      <c r="DC18" s="561" t="s">
        <v>184</v>
      </c>
      <c r="DD18" s="562"/>
      <c r="DE18" s="563" t="s">
        <v>179</v>
      </c>
      <c r="DF18" s="562"/>
      <c r="DG18" s="564" t="s">
        <v>185</v>
      </c>
      <c r="DH18" s="565"/>
      <c r="DI18" s="34"/>
      <c r="DJ18" s="34"/>
      <c r="DN18" s="258"/>
    </row>
    <row r="19" spans="13:114" ht="18" customHeight="1" thickBot="1">
      <c r="M19" s="212"/>
      <c r="N19" s="212"/>
      <c r="O19" s="212"/>
      <c r="P19" s="39"/>
      <c r="Y19" s="251"/>
      <c r="AC19" s="212"/>
      <c r="AD19" s="212"/>
      <c r="AE19" s="212"/>
      <c r="AF19" s="212"/>
      <c r="AG19" s="370"/>
      <c r="AH19" s="212"/>
      <c r="AI19" s="212"/>
      <c r="AJ19" s="212"/>
      <c r="AQ19" s="34"/>
      <c r="AS19" s="34"/>
      <c r="AW19" s="239"/>
      <c r="AX19" s="39" t="s">
        <v>55</v>
      </c>
      <c r="AY19" s="34"/>
      <c r="BA19" s="248"/>
      <c r="BE19" s="123" t="s">
        <v>87</v>
      </c>
      <c r="BZ19" s="157"/>
      <c r="CI19" s="34"/>
      <c r="CJ19" s="251"/>
      <c r="CM19" s="124" t="s">
        <v>25</v>
      </c>
      <c r="CP19" s="34"/>
      <c r="CR19" s="251">
        <v>27</v>
      </c>
      <c r="CX19" s="124"/>
      <c r="CZ19" s="244"/>
      <c r="DC19" s="554"/>
      <c r="DD19" s="560"/>
      <c r="DE19" s="197"/>
      <c r="DF19" s="559"/>
      <c r="DG19" s="557"/>
      <c r="DH19" s="566"/>
      <c r="DJ19" s="41"/>
    </row>
    <row r="20" spans="13:114" ht="18" customHeight="1">
      <c r="M20" s="505"/>
      <c r="N20" s="506" t="s">
        <v>154</v>
      </c>
      <c r="O20" s="507"/>
      <c r="S20" s="34"/>
      <c r="Z20" s="34"/>
      <c r="AC20" s="538"/>
      <c r="AD20" s="212"/>
      <c r="AE20" s="212"/>
      <c r="AF20" s="212"/>
      <c r="AG20" s="35"/>
      <c r="AH20" s="212"/>
      <c r="AI20" s="212"/>
      <c r="AJ20" s="212"/>
      <c r="AM20" s="42"/>
      <c r="AN20" s="39"/>
      <c r="AP20" s="40"/>
      <c r="AQ20" s="261"/>
      <c r="AY20" s="123"/>
      <c r="BG20" s="34"/>
      <c r="BJ20" s="123"/>
      <c r="BT20" s="34"/>
      <c r="BY20" s="34"/>
      <c r="CB20" s="255"/>
      <c r="CD20" s="155"/>
      <c r="CG20" s="254"/>
      <c r="CH20" s="254"/>
      <c r="CJ20" s="34"/>
      <c r="CL20" s="34"/>
      <c r="CP20" s="239"/>
      <c r="CS20" s="251"/>
      <c r="CY20" s="235"/>
      <c r="CZ20" s="244"/>
      <c r="DC20" s="558" t="s">
        <v>180</v>
      </c>
      <c r="DD20" s="567">
        <v>2.835</v>
      </c>
      <c r="DE20" s="197"/>
      <c r="DF20" s="559"/>
      <c r="DG20" s="557" t="s">
        <v>186</v>
      </c>
      <c r="DH20" s="566">
        <v>1.32</v>
      </c>
      <c r="DI20" s="235"/>
      <c r="DJ20" s="256"/>
    </row>
    <row r="21" spans="13:114" ht="18" customHeight="1">
      <c r="M21" s="508"/>
      <c r="N21" s="503" t="s">
        <v>152</v>
      </c>
      <c r="O21" s="509"/>
      <c r="R21" s="539"/>
      <c r="S21" s="212"/>
      <c r="T21" s="212"/>
      <c r="U21" s="212"/>
      <c r="V21" s="35"/>
      <c r="W21" s="35"/>
      <c r="X21" s="35"/>
      <c r="Y21" s="212"/>
      <c r="Z21" s="212"/>
      <c r="AA21" s="35"/>
      <c r="AB21" s="540"/>
      <c r="AC21" s="35"/>
      <c r="AD21" s="212"/>
      <c r="AE21" s="35"/>
      <c r="AF21" s="35"/>
      <c r="AG21" s="212"/>
      <c r="AH21" s="212"/>
      <c r="AI21" s="535"/>
      <c r="AJ21" s="212"/>
      <c r="AK21" s="39"/>
      <c r="AL21" s="251"/>
      <c r="AN21" s="34"/>
      <c r="AP21" s="249"/>
      <c r="AR21" s="36"/>
      <c r="AU21" s="211"/>
      <c r="AV21" s="254"/>
      <c r="AX21" s="123"/>
      <c r="AY21" s="34"/>
      <c r="BM21" s="212"/>
      <c r="BN21" s="212"/>
      <c r="BO21" s="248"/>
      <c r="BT21" s="153"/>
      <c r="BV21" s="156"/>
      <c r="BX21" s="34"/>
      <c r="BY21" s="251"/>
      <c r="CA21" s="122"/>
      <c r="CE21" s="34"/>
      <c r="CF21" s="124"/>
      <c r="CG21" s="34"/>
      <c r="CH21" s="34"/>
      <c r="CJ21" s="34"/>
      <c r="CO21" s="240"/>
      <c r="CS21" s="34"/>
      <c r="CT21" s="4"/>
      <c r="CU21" s="36"/>
      <c r="CV21" s="4"/>
      <c r="CY21" s="34"/>
      <c r="DC21" s="554"/>
      <c r="DD21" s="560"/>
      <c r="DE21" s="197"/>
      <c r="DF21" s="559"/>
      <c r="DG21" s="557"/>
      <c r="DH21" s="566"/>
      <c r="DI21" s="34"/>
      <c r="DJ21" s="34"/>
    </row>
    <row r="22" spans="7:116" ht="18" customHeight="1" thickBot="1">
      <c r="G22" s="34"/>
      <c r="I22" s="504"/>
      <c r="J22" s="504"/>
      <c r="K22" s="504"/>
      <c r="L22" s="504"/>
      <c r="M22" s="510"/>
      <c r="N22" s="511" t="s">
        <v>153</v>
      </c>
      <c r="O22" s="512"/>
      <c r="R22" s="212"/>
      <c r="S22" s="212"/>
      <c r="T22" s="35"/>
      <c r="U22" s="212"/>
      <c r="V22" s="35"/>
      <c r="W22" s="212"/>
      <c r="X22" s="212"/>
      <c r="Y22" s="212"/>
      <c r="Z22" s="212"/>
      <c r="AA22" s="372"/>
      <c r="AB22" s="212"/>
      <c r="AC22" s="34"/>
      <c r="AE22" s="212"/>
      <c r="AK22" s="34"/>
      <c r="AL22" s="34"/>
      <c r="AN22" s="153"/>
      <c r="AQ22" s="34"/>
      <c r="AR22" s="35"/>
      <c r="AU22" s="34"/>
      <c r="AX22" s="246"/>
      <c r="AZ22" s="34"/>
      <c r="BF22" s="34"/>
      <c r="BM22" s="212"/>
      <c r="BN22" s="35"/>
      <c r="BV22" s="36"/>
      <c r="CF22" s="128"/>
      <c r="CM22" s="124" t="s">
        <v>27</v>
      </c>
      <c r="CP22" s="34"/>
      <c r="CU22" s="34"/>
      <c r="CX22" s="124"/>
      <c r="DC22" s="568" t="s">
        <v>181</v>
      </c>
      <c r="DD22" s="569">
        <v>2.116</v>
      </c>
      <c r="DE22" s="197"/>
      <c r="DF22" s="559"/>
      <c r="DG22" s="570" t="s">
        <v>182</v>
      </c>
      <c r="DH22" s="571">
        <v>2.116</v>
      </c>
      <c r="DL22" s="257"/>
    </row>
    <row r="23" spans="9:117" ht="18" customHeight="1" thickBot="1">
      <c r="I23" s="504"/>
      <c r="J23" s="504"/>
      <c r="K23" s="504"/>
      <c r="L23" s="504"/>
      <c r="M23" s="504"/>
      <c r="R23" s="34"/>
      <c r="V23" s="153"/>
      <c r="W23" s="212"/>
      <c r="X23" s="153"/>
      <c r="Y23" s="153" t="s">
        <v>53</v>
      </c>
      <c r="AB23" s="35"/>
      <c r="AC23" s="247"/>
      <c r="AI23" s="355"/>
      <c r="AJ23" s="153" t="s">
        <v>54</v>
      </c>
      <c r="AQ23" s="34"/>
      <c r="AT23" s="251"/>
      <c r="AU23" s="251"/>
      <c r="AV23" s="238"/>
      <c r="BG23" s="34"/>
      <c r="BJ23" s="35"/>
      <c r="BL23" s="34"/>
      <c r="BP23" s="212"/>
      <c r="BU23" s="262"/>
      <c r="BV23" s="156"/>
      <c r="BY23" s="34"/>
      <c r="CA23" s="251"/>
      <c r="CJ23" s="34"/>
      <c r="CM23" s="34"/>
      <c r="CN23" s="239" t="s">
        <v>71</v>
      </c>
      <c r="CR23" s="239"/>
      <c r="CS23" s="272"/>
      <c r="CX23" s="122"/>
      <c r="DB23" s="239" t="s">
        <v>94</v>
      </c>
      <c r="DC23" s="556"/>
      <c r="DD23" s="572"/>
      <c r="DE23" s="573"/>
      <c r="DF23" s="574"/>
      <c r="DG23" s="555"/>
      <c r="DH23" s="575"/>
      <c r="DM23" s="269" t="s">
        <v>90</v>
      </c>
    </row>
    <row r="24" spans="5:118" ht="18" customHeight="1">
      <c r="E24" s="266"/>
      <c r="G24" s="268"/>
      <c r="N24" s="34"/>
      <c r="Q24" s="34"/>
      <c r="R24" s="251"/>
      <c r="S24" s="251">
        <v>6</v>
      </c>
      <c r="T24" s="34"/>
      <c r="U24" s="36"/>
      <c r="W24" s="251"/>
      <c r="X24" s="251">
        <v>7</v>
      </c>
      <c r="AA24" s="34"/>
      <c r="AF24" s="253"/>
      <c r="AP24" s="200"/>
      <c r="AR24" s="211"/>
      <c r="AU24" s="34"/>
      <c r="AV24" s="253"/>
      <c r="BH24" s="403"/>
      <c r="BL24" s="370"/>
      <c r="CA24" s="34"/>
      <c r="CB24" s="403"/>
      <c r="CC24" s="35"/>
      <c r="CD24" s="251"/>
      <c r="CG24" s="251"/>
      <c r="CU24" s="251"/>
      <c r="CV24" s="128"/>
      <c r="DJ24" s="275"/>
      <c r="DL24" s="162"/>
      <c r="DM24" s="197"/>
      <c r="DN24" s="197"/>
    </row>
    <row r="25" spans="3:119" ht="18" customHeight="1">
      <c r="C25" s="37"/>
      <c r="D25" s="197"/>
      <c r="N25" s="251"/>
      <c r="P25" s="4"/>
      <c r="Q25" s="34"/>
      <c r="R25" s="34"/>
      <c r="S25" s="34"/>
      <c r="T25" s="254"/>
      <c r="U25" s="34"/>
      <c r="W25" s="34"/>
      <c r="X25" s="34"/>
      <c r="Y25" s="265"/>
      <c r="Z25" s="153"/>
      <c r="AJ25" s="35"/>
      <c r="AP25" s="200"/>
      <c r="AR25" s="34"/>
      <c r="BL25" s="35"/>
      <c r="BM25" s="212"/>
      <c r="BN25" s="35"/>
      <c r="BU25" s="262"/>
      <c r="CD25" s="35"/>
      <c r="CG25" s="34"/>
      <c r="CL25" s="239"/>
      <c r="CN25" s="34"/>
      <c r="CP25" s="38"/>
      <c r="CU25" s="34"/>
      <c r="CV25" s="34"/>
      <c r="CY25" s="156"/>
      <c r="DB25" s="34"/>
      <c r="DJ25" s="267"/>
      <c r="DM25" s="197"/>
      <c r="DN25" s="197"/>
      <c r="DO25" s="37"/>
    </row>
    <row r="26" spans="2:119" ht="18" customHeight="1">
      <c r="B26" s="34"/>
      <c r="C26" s="270"/>
      <c r="D26" s="262"/>
      <c r="E26" s="271"/>
      <c r="G26" s="267"/>
      <c r="K26" s="123"/>
      <c r="O26" s="251"/>
      <c r="P26" s="36"/>
      <c r="Q26" s="170"/>
      <c r="T26" s="34"/>
      <c r="U26" s="36"/>
      <c r="V26" s="253">
        <v>901</v>
      </c>
      <c r="Y26" s="170"/>
      <c r="Z26" s="153"/>
      <c r="AD26" s="34"/>
      <c r="AH26" s="251"/>
      <c r="AJ26" s="153" t="s">
        <v>64</v>
      </c>
      <c r="AL26" s="123"/>
      <c r="AU26" s="39"/>
      <c r="BF26" s="153"/>
      <c r="BG26" s="34"/>
      <c r="BK26" s="161"/>
      <c r="BL26" s="371"/>
      <c r="BU26" s="262"/>
      <c r="BV26" s="401"/>
      <c r="CH26" s="152"/>
      <c r="CL26" s="122"/>
      <c r="CN26" s="251">
        <v>23</v>
      </c>
      <c r="CO26" s="251"/>
      <c r="CS26" s="251"/>
      <c r="CU26" s="34"/>
      <c r="CV26" s="251">
        <v>29</v>
      </c>
      <c r="CW26" s="34">
        <v>0</v>
      </c>
      <c r="CX26" s="251"/>
      <c r="CY26" s="251"/>
      <c r="DB26" s="251">
        <v>32</v>
      </c>
      <c r="DK26" s="268"/>
      <c r="DL26" s="212"/>
      <c r="DM26" s="37"/>
      <c r="DO26" s="273"/>
    </row>
    <row r="27" spans="2:120" ht="18" customHeight="1">
      <c r="B27" s="272"/>
      <c r="C27" s="262"/>
      <c r="D27" s="262"/>
      <c r="E27" s="274" t="s">
        <v>63</v>
      </c>
      <c r="G27" s="366"/>
      <c r="H27" s="35"/>
      <c r="J27" s="35"/>
      <c r="O27" s="34"/>
      <c r="P27" s="34"/>
      <c r="S27" s="39" t="s">
        <v>26</v>
      </c>
      <c r="T27" s="35"/>
      <c r="U27" s="34"/>
      <c r="V27" s="240"/>
      <c r="X27" s="251" t="s">
        <v>144</v>
      </c>
      <c r="Y27" s="251"/>
      <c r="Z27" s="251"/>
      <c r="AA27" s="251"/>
      <c r="AC27" s="251"/>
      <c r="AE27" s="156"/>
      <c r="AF27" s="251">
        <v>15</v>
      </c>
      <c r="AH27" s="34"/>
      <c r="AJ27" s="251"/>
      <c r="AR27" s="212"/>
      <c r="AS27" s="212"/>
      <c r="AT27" s="212"/>
      <c r="AU27" s="212"/>
      <c r="AV27" s="212"/>
      <c r="BL27" s="212"/>
      <c r="BV27" s="152"/>
      <c r="CE27" s="34"/>
      <c r="CF27" s="40" t="s">
        <v>58</v>
      </c>
      <c r="CG27" s="34"/>
      <c r="CN27" s="128"/>
      <c r="CR27" s="251"/>
      <c r="CS27" s="34"/>
      <c r="CU27" s="251"/>
      <c r="CZ27" s="34"/>
      <c r="DA27" s="251"/>
      <c r="DB27" s="38" t="s">
        <v>93</v>
      </c>
      <c r="DC27" s="239"/>
      <c r="DD27" s="249" t="s">
        <v>189</v>
      </c>
      <c r="DF27" s="34"/>
      <c r="DI27" s="258"/>
      <c r="DK27" s="212"/>
      <c r="DO27" s="273"/>
      <c r="DP27" s="37"/>
    </row>
    <row r="28" spans="2:119" ht="18" customHeight="1">
      <c r="B28" s="37"/>
      <c r="G28" s="366"/>
      <c r="J28" s="35"/>
      <c r="O28" s="170"/>
      <c r="P28" s="239"/>
      <c r="Q28" s="170"/>
      <c r="R28" s="35"/>
      <c r="S28" s="34"/>
      <c r="T28" s="212"/>
      <c r="U28" s="265"/>
      <c r="V28" s="34"/>
      <c r="W28" s="170"/>
      <c r="X28" s="34"/>
      <c r="Y28" s="34"/>
      <c r="Z28" s="34"/>
      <c r="AA28" s="34"/>
      <c r="AB28" s="251"/>
      <c r="AC28" s="34"/>
      <c r="AD28" s="251"/>
      <c r="AF28" s="34"/>
      <c r="AG28" s="153"/>
      <c r="AJ28" s="34"/>
      <c r="AN28" s="34"/>
      <c r="AO28" s="34"/>
      <c r="AS28" s="34"/>
      <c r="BL28" s="212"/>
      <c r="BM28" s="212"/>
      <c r="BN28" s="35"/>
      <c r="BT28" s="34"/>
      <c r="BZ28" s="251"/>
      <c r="CJ28" s="34"/>
      <c r="CR28" s="156" t="s">
        <v>73</v>
      </c>
      <c r="CX28" s="35"/>
      <c r="CY28" s="34"/>
      <c r="DB28" s="35"/>
      <c r="DK28" s="212"/>
      <c r="DO28" s="273"/>
    </row>
    <row r="29" spans="2:119" ht="18" customHeight="1">
      <c r="B29" s="241"/>
      <c r="C29" s="37"/>
      <c r="D29" s="262"/>
      <c r="G29" s="366"/>
      <c r="I29" s="34"/>
      <c r="J29" s="37"/>
      <c r="L29" s="247"/>
      <c r="Q29" s="170"/>
      <c r="S29" s="251">
        <v>5</v>
      </c>
      <c r="U29" s="170"/>
      <c r="V29" s="212"/>
      <c r="Z29" s="36"/>
      <c r="AA29" s="34"/>
      <c r="AC29" s="34"/>
      <c r="AE29" s="153" t="s">
        <v>65</v>
      </c>
      <c r="AF29" s="36"/>
      <c r="AS29" s="251"/>
      <c r="BK29" s="161"/>
      <c r="BL29" s="212"/>
      <c r="BT29" s="34"/>
      <c r="BY29" s="34"/>
      <c r="BZ29" s="34"/>
      <c r="CH29" s="152"/>
      <c r="CP29" s="239" t="s">
        <v>72</v>
      </c>
      <c r="CQ29" s="34"/>
      <c r="CT29" s="128"/>
      <c r="CV29" s="251"/>
      <c r="CW29" s="36"/>
      <c r="CX29" s="251">
        <v>30</v>
      </c>
      <c r="CY29" s="251">
        <v>31</v>
      </c>
      <c r="DD29" s="239" t="s">
        <v>92</v>
      </c>
      <c r="DE29" s="34"/>
      <c r="DF29" s="251"/>
      <c r="DH29" s="34"/>
      <c r="DK29" s="212"/>
      <c r="DL29" s="269" t="s">
        <v>128</v>
      </c>
      <c r="DN29" s="270"/>
      <c r="DO29" s="273"/>
    </row>
    <row r="30" spans="3:114" ht="18" customHeight="1">
      <c r="C30" s="191"/>
      <c r="D30" s="262"/>
      <c r="G30" s="162"/>
      <c r="H30" s="245"/>
      <c r="I30" s="272"/>
      <c r="J30" s="254"/>
      <c r="N30" s="39"/>
      <c r="T30" s="122"/>
      <c r="U30" s="34"/>
      <c r="Y30" s="404"/>
      <c r="AB30" s="251">
        <v>11</v>
      </c>
      <c r="AE30" s="122"/>
      <c r="AF30" s="39" t="s">
        <v>59</v>
      </c>
      <c r="AH30" s="34"/>
      <c r="AM30" s="122"/>
      <c r="AN30" s="35"/>
      <c r="AO30" s="34"/>
      <c r="AU30" s="34"/>
      <c r="BF30" s="34"/>
      <c r="BL30" s="212"/>
      <c r="BM30" s="170"/>
      <c r="BV30" s="317"/>
      <c r="BY30" s="36"/>
      <c r="CA30" s="34"/>
      <c r="CF30" s="40" t="s">
        <v>69</v>
      </c>
      <c r="CK30" s="34"/>
      <c r="CQ30" s="248"/>
      <c r="CR30" s="36"/>
      <c r="CT30" s="251">
        <v>28</v>
      </c>
      <c r="CV30" s="34"/>
      <c r="CW30" s="251"/>
      <c r="CX30" s="34"/>
      <c r="DA30" s="34"/>
      <c r="DE30" s="170"/>
      <c r="DF30" s="34"/>
      <c r="DH30" s="34"/>
      <c r="DI30" s="34"/>
      <c r="DJ30" s="34"/>
    </row>
    <row r="31" spans="3:120" ht="18" customHeight="1">
      <c r="C31" s="37"/>
      <c r="G31" s="277"/>
      <c r="H31" s="170"/>
      <c r="I31" s="170"/>
      <c r="J31" s="34"/>
      <c r="L31" s="35"/>
      <c r="N31" s="34"/>
      <c r="Q31" s="34"/>
      <c r="T31" s="212"/>
      <c r="U31" s="34"/>
      <c r="V31" s="34"/>
      <c r="W31" s="36"/>
      <c r="X31" s="251"/>
      <c r="Y31" s="251"/>
      <c r="Z31" s="251"/>
      <c r="AC31" s="34"/>
      <c r="AD31" s="34"/>
      <c r="AG31" s="34"/>
      <c r="AL31" s="156"/>
      <c r="AM31" s="260"/>
      <c r="AN31" s="34"/>
      <c r="AU31" s="251"/>
      <c r="BL31" s="35"/>
      <c r="BM31" s="212"/>
      <c r="BN31" s="35"/>
      <c r="BY31" s="36"/>
      <c r="BZ31" s="239"/>
      <c r="CA31" s="239"/>
      <c r="CB31" s="34"/>
      <c r="CL31" s="34"/>
      <c r="CP31" s="34"/>
      <c r="CS31" s="34"/>
      <c r="CT31" s="34"/>
      <c r="CU31" s="34"/>
      <c r="CV31" s="34"/>
      <c r="CW31" s="34"/>
      <c r="CX31" s="34"/>
      <c r="CY31" s="34"/>
      <c r="DA31" s="36"/>
      <c r="DC31" s="251"/>
      <c r="DD31" s="34"/>
      <c r="DE31" s="212"/>
      <c r="DF31" s="34"/>
      <c r="DH31" s="212"/>
      <c r="DJ31" s="251"/>
      <c r="DK31" s="277"/>
      <c r="DM31" s="278"/>
      <c r="DO31" s="37"/>
      <c r="DP31" s="37"/>
    </row>
    <row r="32" spans="7:119" ht="18" customHeight="1">
      <c r="G32" s="162"/>
      <c r="N32" s="251">
        <v>2</v>
      </c>
      <c r="Q32" s="251"/>
      <c r="U32" s="251"/>
      <c r="V32" s="251"/>
      <c r="W32" s="4"/>
      <c r="X32" s="34"/>
      <c r="AC32" s="251"/>
      <c r="AG32" s="251"/>
      <c r="AH32" s="153" t="s">
        <v>85</v>
      </c>
      <c r="AM32" s="34"/>
      <c r="AN32" s="251"/>
      <c r="BH32" s="34"/>
      <c r="BL32" s="35"/>
      <c r="BM32" s="212"/>
      <c r="BN32" s="35"/>
      <c r="BW32" s="34"/>
      <c r="BY32" s="34"/>
      <c r="BZ32" s="36"/>
      <c r="CH32" s="152"/>
      <c r="CM32" s="36"/>
      <c r="CP32" s="251">
        <v>25</v>
      </c>
      <c r="CT32" s="34"/>
      <c r="CU32" s="251"/>
      <c r="CV32" s="251"/>
      <c r="CW32" s="251"/>
      <c r="CX32" s="39"/>
      <c r="DD32" s="251">
        <v>34</v>
      </c>
      <c r="DF32" s="251"/>
      <c r="DI32" s="212"/>
      <c r="DJ32" s="212"/>
      <c r="DK32" s="212"/>
      <c r="DL32" s="212"/>
      <c r="DM32" s="212"/>
      <c r="DN32" s="212"/>
      <c r="DO32" s="212"/>
    </row>
    <row r="33" spans="5:119" ht="18" customHeight="1">
      <c r="E33" s="274" t="s">
        <v>127</v>
      </c>
      <c r="G33" s="275"/>
      <c r="K33" s="124"/>
      <c r="O33" s="39"/>
      <c r="Q33" s="122"/>
      <c r="R33" s="254"/>
      <c r="S33" s="378"/>
      <c r="T33" s="160"/>
      <c r="U33" s="276"/>
      <c r="V33" s="34"/>
      <c r="X33" s="122"/>
      <c r="Y33" s="122" t="s">
        <v>24</v>
      </c>
      <c r="AH33" s="39"/>
      <c r="AN33" s="34"/>
      <c r="AP33" s="34"/>
      <c r="AU33" s="34"/>
      <c r="BL33" s="212"/>
      <c r="BV33" s="317"/>
      <c r="CA33" s="34"/>
      <c r="CC33" s="35"/>
      <c r="CI33" s="40" t="s">
        <v>77</v>
      </c>
      <c r="CM33" s="34"/>
      <c r="CN33" s="34"/>
      <c r="CS33" s="124"/>
      <c r="CT33" s="39" t="s">
        <v>96</v>
      </c>
      <c r="CU33" s="157"/>
      <c r="CX33" s="34"/>
      <c r="CY33" s="34"/>
      <c r="DB33" s="38"/>
      <c r="DG33" s="378"/>
      <c r="DH33" s="160"/>
      <c r="DI33" s="212"/>
      <c r="DJ33" s="212"/>
      <c r="DK33" s="541"/>
      <c r="DL33" s="212"/>
      <c r="DM33" s="212"/>
      <c r="DN33" s="212"/>
      <c r="DO33" s="212"/>
    </row>
    <row r="34" spans="4:119" ht="18" customHeight="1">
      <c r="D34" s="34"/>
      <c r="H34" s="35"/>
      <c r="I34" s="39"/>
      <c r="N34" s="39" t="s">
        <v>23</v>
      </c>
      <c r="R34" s="34"/>
      <c r="S34" s="240"/>
      <c r="T34" s="34"/>
      <c r="Z34" s="34"/>
      <c r="AA34" s="160"/>
      <c r="AB34" s="35"/>
      <c r="AE34" s="34"/>
      <c r="AG34" s="279"/>
      <c r="AK34" s="34"/>
      <c r="AL34" s="156"/>
      <c r="AM34" s="251"/>
      <c r="AP34" s="251"/>
      <c r="AS34" s="34"/>
      <c r="AU34" s="34"/>
      <c r="BH34" s="36"/>
      <c r="BL34" s="212"/>
      <c r="BM34" s="212"/>
      <c r="BN34" s="35"/>
      <c r="BZ34" s="251"/>
      <c r="CB34" s="36"/>
      <c r="CK34" s="34"/>
      <c r="CN34" s="251"/>
      <c r="CO34" s="34"/>
      <c r="CU34" s="39"/>
      <c r="DH34" s="34"/>
      <c r="DI34" s="212"/>
      <c r="DJ34" s="212"/>
      <c r="DK34" s="212"/>
      <c r="DL34" s="212"/>
      <c r="DM34" s="212"/>
      <c r="DN34" s="212"/>
      <c r="DO34" s="212"/>
    </row>
    <row r="35" spans="4:119" ht="18" customHeight="1">
      <c r="D35" s="405"/>
      <c r="R35" s="248"/>
      <c r="S35" s="34"/>
      <c r="W35" s="122"/>
      <c r="Z35" s="251"/>
      <c r="AB35" s="250"/>
      <c r="AE35" s="251">
        <v>13</v>
      </c>
      <c r="AK35" s="128"/>
      <c r="AL35" s="128" t="s">
        <v>60</v>
      </c>
      <c r="AO35" s="38"/>
      <c r="AP35" s="128"/>
      <c r="AS35" s="251"/>
      <c r="BH35" s="238"/>
      <c r="BL35" s="212"/>
      <c r="BW35" s="34"/>
      <c r="BZ35" s="154"/>
      <c r="CD35" s="40"/>
      <c r="CJ35" s="38" t="s">
        <v>70</v>
      </c>
      <c r="CK35" s="251">
        <v>22</v>
      </c>
      <c r="CL35" s="128"/>
      <c r="CQ35" s="34"/>
      <c r="CR35" s="251"/>
      <c r="CT35" s="38"/>
      <c r="CU35" s="39"/>
      <c r="DH35" s="36"/>
      <c r="DI35" s="212"/>
      <c r="DJ35" s="212"/>
      <c r="DK35" s="212"/>
      <c r="DL35" s="212"/>
      <c r="DM35" s="212"/>
      <c r="DN35" s="212"/>
      <c r="DO35" s="212"/>
    </row>
    <row r="36" spans="10:119" ht="18" customHeight="1">
      <c r="J36" s="35"/>
      <c r="L36" s="35"/>
      <c r="M36" s="212"/>
      <c r="R36" s="34"/>
      <c r="U36" s="34"/>
      <c r="X36" s="156"/>
      <c r="AA36" s="268"/>
      <c r="AF36" s="34"/>
      <c r="AG36" s="34"/>
      <c r="AH36" s="34"/>
      <c r="AN36" s="34"/>
      <c r="AP36" s="35"/>
      <c r="AT36" s="34"/>
      <c r="AV36" s="34"/>
      <c r="AZ36" s="238"/>
      <c r="BC36" s="153"/>
      <c r="BF36" s="35"/>
      <c r="BH36" s="34"/>
      <c r="BL36" s="212"/>
      <c r="CD36" s="261"/>
      <c r="CF36" s="40" t="s">
        <v>107</v>
      </c>
      <c r="CQ36" s="251"/>
      <c r="CR36" s="34"/>
      <c r="CT36" s="34"/>
      <c r="CZ36" s="34"/>
      <c r="DG36" s="212"/>
      <c r="DH36" s="212"/>
      <c r="DI36" s="212"/>
      <c r="DJ36" s="542"/>
      <c r="DK36" s="212"/>
      <c r="DL36" s="212"/>
      <c r="DM36" s="212"/>
      <c r="DN36" s="212"/>
      <c r="DO36" s="212"/>
    </row>
    <row r="37" spans="8:114" ht="18" customHeight="1">
      <c r="H37" s="252"/>
      <c r="J37" s="34"/>
      <c r="K37" s="34"/>
      <c r="L37" s="34"/>
      <c r="N37" s="34"/>
      <c r="O37" s="34"/>
      <c r="P37" s="281"/>
      <c r="Z37" s="35"/>
      <c r="AF37" s="276"/>
      <c r="AG37" s="248">
        <v>16</v>
      </c>
      <c r="AH37" s="155"/>
      <c r="AI37" s="355"/>
      <c r="AJ37" s="34"/>
      <c r="AO37" s="34"/>
      <c r="AP37" s="35"/>
      <c r="AV37" s="251"/>
      <c r="AX37" s="251"/>
      <c r="AY37" s="155"/>
      <c r="BA37" s="155"/>
      <c r="BN37" s="35"/>
      <c r="BU37" s="260"/>
      <c r="BV37" s="261"/>
      <c r="BX37" s="34"/>
      <c r="BY37" s="34"/>
      <c r="CJ37" s="35"/>
      <c r="CM37" s="251"/>
      <c r="CP37" s="128"/>
      <c r="CQ37" s="280"/>
      <c r="CT37" s="36"/>
      <c r="CZ37" s="248"/>
      <c r="DA37" s="205"/>
      <c r="DB37" s="205"/>
      <c r="DC37" s="205"/>
      <c r="DD37" s="205"/>
      <c r="DE37" s="170"/>
      <c r="DF37" s="170"/>
      <c r="DG37" s="170"/>
      <c r="DH37" s="170"/>
      <c r="DI37" s="170"/>
      <c r="DJ37" s="170"/>
    </row>
    <row r="38" spans="2:115" ht="18" customHeight="1">
      <c r="B38" s="37"/>
      <c r="C38" s="216"/>
      <c r="D38" s="264"/>
      <c r="E38" s="197"/>
      <c r="F38" s="197"/>
      <c r="G38" s="216"/>
      <c r="H38" s="264"/>
      <c r="I38" s="39"/>
      <c r="J38" s="34"/>
      <c r="K38" s="160"/>
      <c r="L38" s="160"/>
      <c r="N38" s="248"/>
      <c r="O38" s="248"/>
      <c r="AD38" s="251"/>
      <c r="AF38" s="39"/>
      <c r="AG38" s="251"/>
      <c r="AJ38" s="263" t="s">
        <v>62</v>
      </c>
      <c r="AK38" s="156"/>
      <c r="AL38" s="122" t="s">
        <v>61</v>
      </c>
      <c r="AO38" s="160"/>
      <c r="AS38" s="251"/>
      <c r="AT38" s="34"/>
      <c r="AV38" s="39"/>
      <c r="AX38" s="34"/>
      <c r="AY38" s="39"/>
      <c r="BA38" s="39"/>
      <c r="BB38" s="259"/>
      <c r="BJ38" s="262"/>
      <c r="BU38" s="212"/>
      <c r="BZ38" s="156" t="s">
        <v>57</v>
      </c>
      <c r="CA38" s="239"/>
      <c r="CB38" s="34"/>
      <c r="CD38" s="239"/>
      <c r="CG38" s="251">
        <v>21</v>
      </c>
      <c r="CH38" s="152"/>
      <c r="CI38" s="34"/>
      <c r="CL38" s="34"/>
      <c r="CN38" s="34"/>
      <c r="CO38" s="124"/>
      <c r="CR38" s="151"/>
      <c r="CT38" s="251"/>
      <c r="CZ38" s="170"/>
      <c r="DA38" s="11"/>
      <c r="DB38" s="197"/>
      <c r="DC38" s="205"/>
      <c r="DD38" s="205"/>
      <c r="DK38" s="197"/>
    </row>
    <row r="39" spans="3:115" ht="18" customHeight="1">
      <c r="C39" s="197"/>
      <c r="D39" s="197"/>
      <c r="E39" s="197"/>
      <c r="F39" s="197"/>
      <c r="G39" s="197"/>
      <c r="H39" s="197"/>
      <c r="J39" s="160"/>
      <c r="L39" s="236"/>
      <c r="Z39" s="34"/>
      <c r="AC39" s="34"/>
      <c r="AL39" s="246"/>
      <c r="AP39" s="122"/>
      <c r="AQ39" s="263"/>
      <c r="AT39" s="34"/>
      <c r="AW39" s="155"/>
      <c r="AX39" s="248"/>
      <c r="AY39" s="240"/>
      <c r="AZ39" s="240"/>
      <c r="BC39" s="153"/>
      <c r="BF39" s="250"/>
      <c r="BL39" s="35"/>
      <c r="BU39" s="212"/>
      <c r="BV39" s="380"/>
      <c r="BW39" s="530"/>
      <c r="BX39" s="156"/>
      <c r="CA39" s="212"/>
      <c r="CB39" s="528"/>
      <c r="CC39" s="263"/>
      <c r="CG39" s="34"/>
      <c r="CH39" s="34"/>
      <c r="CI39" s="251"/>
      <c r="CJ39" s="263" t="s">
        <v>146</v>
      </c>
      <c r="CK39" s="263"/>
      <c r="CO39" s="34"/>
      <c r="CR39" s="131"/>
      <c r="CS39" s="254"/>
      <c r="CT39" s="34"/>
      <c r="CZ39" s="11"/>
      <c r="DA39" s="11"/>
      <c r="DB39" s="11"/>
      <c r="DC39" s="11"/>
      <c r="DD39" s="11"/>
      <c r="DK39" s="170"/>
    </row>
    <row r="40" spans="12:115" ht="18" customHeight="1">
      <c r="L40" s="282"/>
      <c r="AJ40" s="263" t="s">
        <v>30</v>
      </c>
      <c r="AL40" s="355"/>
      <c r="AQ40" s="156"/>
      <c r="AT40" s="165"/>
      <c r="AW40" s="39"/>
      <c r="AX40" s="39"/>
      <c r="AZ40" s="248"/>
      <c r="BF40" s="36"/>
      <c r="BG40" s="34"/>
      <c r="BI40" s="34"/>
      <c r="BJ40" s="375"/>
      <c r="BK40" s="34"/>
      <c r="BN40" s="35"/>
      <c r="BO40" s="212"/>
      <c r="BV40" s="34"/>
      <c r="BW40" s="35"/>
      <c r="BX40" s="212"/>
      <c r="BY40" s="253" t="s">
        <v>145</v>
      </c>
      <c r="BZ40" s="212"/>
      <c r="CA40" s="212"/>
      <c r="CB40" s="35"/>
      <c r="CC40" s="529"/>
      <c r="CD40" s="212"/>
      <c r="CE40" s="212"/>
      <c r="CG40" s="251"/>
      <c r="CH40" s="34"/>
      <c r="CI40" s="34"/>
      <c r="CR40" s="34"/>
      <c r="CS40" s="34"/>
      <c r="CT40" s="34"/>
      <c r="CZ40" s="284"/>
      <c r="DD40" s="35"/>
      <c r="DF40" s="287"/>
      <c r="DG40" s="170"/>
      <c r="DH40" s="288"/>
      <c r="DI40" s="170"/>
      <c r="DJ40" s="170"/>
      <c r="DK40" s="170"/>
    </row>
    <row r="41" spans="25:115" ht="18" customHeight="1">
      <c r="Y41" s="34"/>
      <c r="AT41" s="289"/>
      <c r="BI41" s="290"/>
      <c r="BJ41" s="34"/>
      <c r="BM41" s="212"/>
      <c r="BN41" s="261"/>
      <c r="BO41" s="373"/>
      <c r="BP41" s="34"/>
      <c r="BR41" s="402"/>
      <c r="BV41" s="211" t="s">
        <v>84</v>
      </c>
      <c r="BX41" s="576" t="s">
        <v>56</v>
      </c>
      <c r="BZ41" s="212"/>
      <c r="CA41" s="170"/>
      <c r="CB41" s="212"/>
      <c r="CC41" s="35"/>
      <c r="CD41" s="401"/>
      <c r="CF41" s="405"/>
      <c r="CH41" s="34"/>
      <c r="CJ41" s="34"/>
      <c r="CK41" s="34"/>
      <c r="CN41" s="212"/>
      <c r="CO41" s="212"/>
      <c r="CZ41" s="284"/>
      <c r="DA41" s="285"/>
      <c r="DB41" s="284"/>
      <c r="DC41" s="286"/>
      <c r="DD41" s="284"/>
      <c r="DE41" s="11"/>
      <c r="DF41" s="287"/>
      <c r="DG41" s="170"/>
      <c r="DH41" s="288"/>
      <c r="DI41" s="170"/>
      <c r="DJ41" s="170"/>
      <c r="DK41" s="170"/>
    </row>
    <row r="42" spans="25:115" ht="18" customHeight="1">
      <c r="Y42" s="155"/>
      <c r="AT42" s="289"/>
      <c r="AV42" s="262"/>
      <c r="AY42" s="170"/>
      <c r="AZ42" s="170"/>
      <c r="BA42" s="170"/>
      <c r="BB42" s="170"/>
      <c r="BF42" s="170"/>
      <c r="BL42" s="372"/>
      <c r="BT42" s="34"/>
      <c r="BU42" s="34"/>
      <c r="CD42" s="34"/>
      <c r="CH42" s="34"/>
      <c r="CZ42" s="284"/>
      <c r="DA42" s="285"/>
      <c r="DB42" s="284"/>
      <c r="DC42" s="286"/>
      <c r="DF42" s="287"/>
      <c r="DG42" s="170"/>
      <c r="DH42" s="288"/>
      <c r="DI42" s="170"/>
      <c r="DJ42" s="170"/>
      <c r="DK42" s="170"/>
    </row>
    <row r="43" spans="20:115" ht="18" customHeight="1">
      <c r="T43" s="245"/>
      <c r="Y43" s="39"/>
      <c r="AE43" s="4"/>
      <c r="AK43" s="39"/>
      <c r="AP43" s="170"/>
      <c r="AV43" s="34"/>
      <c r="AW43" s="170"/>
      <c r="AY43" s="170"/>
      <c r="AZ43" s="402" t="s">
        <v>148</v>
      </c>
      <c r="BA43" s="170"/>
      <c r="BB43" s="170"/>
      <c r="BF43" s="170"/>
      <c r="BH43" s="34"/>
      <c r="BL43" s="371"/>
      <c r="BM43" s="212"/>
      <c r="BN43" s="35"/>
      <c r="BO43" s="212"/>
      <c r="BR43" s="402"/>
      <c r="BT43" s="36"/>
      <c r="CA43" s="170"/>
      <c r="CB43" s="260"/>
      <c r="CD43" s="261"/>
      <c r="CZ43" s="284"/>
      <c r="DA43" s="285"/>
      <c r="DB43" s="284"/>
      <c r="DC43" s="286"/>
      <c r="DD43" s="285"/>
      <c r="DF43" s="287"/>
      <c r="DG43" s="170"/>
      <c r="DH43" s="482" t="s">
        <v>150</v>
      </c>
      <c r="DI43" s="170"/>
      <c r="DJ43" s="170"/>
      <c r="DK43" s="170"/>
    </row>
    <row r="44" spans="31:110" ht="18" customHeight="1">
      <c r="AE44" s="4"/>
      <c r="AJ44" s="261"/>
      <c r="AL44" s="34"/>
      <c r="AM44" s="153"/>
      <c r="AY44" s="170"/>
      <c r="AZ44" s="402" t="s">
        <v>149</v>
      </c>
      <c r="BA44" s="170"/>
      <c r="BB44" s="170"/>
      <c r="BF44" s="170"/>
      <c r="BG44" s="170"/>
      <c r="BJ44" s="237"/>
      <c r="BK44" s="34"/>
      <c r="BL44" s="374"/>
      <c r="BM44" s="205"/>
      <c r="BN44" s="205"/>
      <c r="BO44" s="212"/>
      <c r="BP44" s="35"/>
      <c r="BQ44" s="248" t="s">
        <v>147</v>
      </c>
      <c r="BS44" s="248"/>
      <c r="BT44" s="39"/>
      <c r="CD44" s="35"/>
      <c r="CH44" s="34"/>
      <c r="CJ44" s="160"/>
      <c r="DF44" s="291"/>
    </row>
    <row r="45" spans="4:120" ht="18" customHeight="1">
      <c r="D45" s="450"/>
      <c r="L45" s="170"/>
      <c r="AE45" s="4"/>
      <c r="AK45" s="39"/>
      <c r="AP45" s="170"/>
      <c r="AT45" s="28"/>
      <c r="AU45" s="39"/>
      <c r="AW45" s="170"/>
      <c r="AZ45" s="402" t="s">
        <v>172</v>
      </c>
      <c r="BG45" s="170"/>
      <c r="BH45" s="34"/>
      <c r="BL45" s="124"/>
      <c r="BM45" s="212"/>
      <c r="BN45" s="35"/>
      <c r="BO45" s="170"/>
      <c r="BP45" s="212"/>
      <c r="BQ45" s="212"/>
      <c r="BR45" s="212"/>
      <c r="BS45" s="251"/>
      <c r="DF45" s="287"/>
      <c r="DP45" s="35"/>
    </row>
    <row r="46" spans="12:120" ht="18" customHeight="1">
      <c r="L46" s="170"/>
      <c r="AE46" s="4"/>
      <c r="AL46" s="34"/>
      <c r="AP46" s="262"/>
      <c r="AT46" s="39"/>
      <c r="AV46" s="155"/>
      <c r="AW46" s="443"/>
      <c r="AX46" s="516"/>
      <c r="AY46" s="4"/>
      <c r="BG46" s="170"/>
      <c r="BK46" s="4"/>
      <c r="BL46" s="170"/>
      <c r="BM46" s="170"/>
      <c r="BN46" s="170"/>
      <c r="BO46" s="170"/>
      <c r="BP46" s="170"/>
      <c r="BQ46" s="170"/>
      <c r="BS46" s="261"/>
      <c r="BT46" s="34"/>
      <c r="CF46" s="35"/>
      <c r="DP46" s="35"/>
    </row>
    <row r="47" spans="30:120" ht="21" customHeight="1">
      <c r="AD47" s="11"/>
      <c r="AE47" s="11"/>
      <c r="AQ47" s="170"/>
      <c r="AR47" s="170"/>
      <c r="AS47" s="170"/>
      <c r="AT47" s="170"/>
      <c r="AU47" s="170"/>
      <c r="AV47" s="170"/>
      <c r="AW47" s="170"/>
      <c r="AX47" s="205"/>
      <c r="BK47" s="4"/>
      <c r="BL47" s="123"/>
      <c r="BM47" s="4"/>
      <c r="BN47" s="4"/>
      <c r="BO47" s="4"/>
      <c r="BP47" s="4"/>
      <c r="BS47" s="4"/>
      <c r="BT47" s="4"/>
      <c r="BU47" s="4"/>
      <c r="CA47" s="170"/>
      <c r="CB47" s="170"/>
      <c r="CC47" s="170"/>
      <c r="CD47" s="170"/>
      <c r="CE47" s="170"/>
      <c r="CF47" s="109"/>
      <c r="CG47" s="170"/>
      <c r="CH47" s="170"/>
      <c r="CI47" s="170"/>
      <c r="CJ47" s="170"/>
      <c r="CO47" s="170"/>
      <c r="CP47" s="170"/>
      <c r="DF47" s="170"/>
      <c r="DP47" s="35"/>
    </row>
    <row r="48" spans="41:120" ht="21" customHeight="1" thickBot="1">
      <c r="AO48" s="430" t="s">
        <v>11</v>
      </c>
      <c r="AP48" s="431" t="s">
        <v>33</v>
      </c>
      <c r="AQ48" s="132" t="s">
        <v>34</v>
      </c>
      <c r="AR48" s="44" t="s">
        <v>35</v>
      </c>
      <c r="AS48" s="432" t="s">
        <v>36</v>
      </c>
      <c r="AT48" s="433"/>
      <c r="AU48" s="434"/>
      <c r="AV48" s="435" t="s">
        <v>79</v>
      </c>
      <c r="AW48" s="435"/>
      <c r="AX48" s="434"/>
      <c r="AY48" s="436"/>
      <c r="CF48" s="170"/>
      <c r="CO48" s="170"/>
      <c r="CP48" s="170"/>
      <c r="DB48" s="170"/>
      <c r="DC48" s="170"/>
      <c r="DD48" s="170"/>
      <c r="DE48" s="170"/>
      <c r="DF48" s="170"/>
      <c r="DP48" s="35"/>
    </row>
    <row r="49" spans="3:120" ht="21" customHeight="1" thickBot="1" thickTop="1">
      <c r="C49" s="43" t="s">
        <v>11</v>
      </c>
      <c r="D49" s="44" t="s">
        <v>33</v>
      </c>
      <c r="E49" s="44" t="s">
        <v>34</v>
      </c>
      <c r="F49" s="44" t="s">
        <v>35</v>
      </c>
      <c r="G49" s="292" t="s">
        <v>36</v>
      </c>
      <c r="H49" s="293"/>
      <c r="I49" s="44" t="s">
        <v>11</v>
      </c>
      <c r="J49" s="44" t="s">
        <v>33</v>
      </c>
      <c r="K49" s="294" t="s">
        <v>36</v>
      </c>
      <c r="L49" s="45"/>
      <c r="M49" s="44" t="s">
        <v>11</v>
      </c>
      <c r="N49" s="44" t="s">
        <v>33</v>
      </c>
      <c r="O49" s="294" t="s">
        <v>36</v>
      </c>
      <c r="P49" s="45"/>
      <c r="Q49" s="44" t="s">
        <v>11</v>
      </c>
      <c r="R49" s="44" t="s">
        <v>33</v>
      </c>
      <c r="S49" s="294" t="s">
        <v>36</v>
      </c>
      <c r="T49" s="45"/>
      <c r="U49" s="44" t="s">
        <v>11</v>
      </c>
      <c r="V49" s="44" t="s">
        <v>33</v>
      </c>
      <c r="W49" s="44" t="s">
        <v>34</v>
      </c>
      <c r="X49" s="44" t="s">
        <v>35</v>
      </c>
      <c r="Y49" s="294" t="s">
        <v>36</v>
      </c>
      <c r="Z49" s="45"/>
      <c r="AA49" s="44" t="s">
        <v>11</v>
      </c>
      <c r="AB49" s="44" t="s">
        <v>33</v>
      </c>
      <c r="AC49" s="295" t="s">
        <v>36</v>
      </c>
      <c r="AO49" s="437"/>
      <c r="AP49" s="428"/>
      <c r="AQ49" s="428"/>
      <c r="AR49" s="428"/>
      <c r="AS49" s="428"/>
      <c r="AT49" s="438" t="s">
        <v>80</v>
      </c>
      <c r="AU49" s="428"/>
      <c r="AV49" s="428"/>
      <c r="AW49" s="428"/>
      <c r="AX49" s="428"/>
      <c r="AY49" s="439"/>
      <c r="BY49" s="4"/>
      <c r="BZ49" s="4"/>
      <c r="CA49" s="4"/>
      <c r="CB49" s="4"/>
      <c r="CC49" s="4"/>
      <c r="CD49" s="4"/>
      <c r="CE49" s="4"/>
      <c r="CF49" s="170"/>
      <c r="CQ49" s="43" t="s">
        <v>11</v>
      </c>
      <c r="CR49" s="44" t="s">
        <v>33</v>
      </c>
      <c r="CS49" s="132" t="s">
        <v>36</v>
      </c>
      <c r="CT49" s="293"/>
      <c r="CU49" s="44" t="s">
        <v>11</v>
      </c>
      <c r="CV49" s="44" t="s">
        <v>33</v>
      </c>
      <c r="CW49" s="132" t="s">
        <v>36</v>
      </c>
      <c r="CX49" s="293"/>
      <c r="CY49" s="44" t="s">
        <v>11</v>
      </c>
      <c r="CZ49" s="44" t="s">
        <v>33</v>
      </c>
      <c r="DA49" s="132" t="s">
        <v>36</v>
      </c>
      <c r="DB49" s="293"/>
      <c r="DC49" s="44" t="s">
        <v>11</v>
      </c>
      <c r="DD49" s="44" t="s">
        <v>33</v>
      </c>
      <c r="DE49" s="132" t="s">
        <v>36</v>
      </c>
      <c r="DF49" s="293"/>
      <c r="DG49" s="44" t="s">
        <v>11</v>
      </c>
      <c r="DH49" s="44" t="s">
        <v>33</v>
      </c>
      <c r="DI49" s="294" t="s">
        <v>36</v>
      </c>
      <c r="DJ49" s="45"/>
      <c r="DK49" s="44" t="s">
        <v>11</v>
      </c>
      <c r="DL49" s="44" t="s">
        <v>33</v>
      </c>
      <c r="DM49" s="44" t="s">
        <v>34</v>
      </c>
      <c r="DN49" s="44" t="s">
        <v>35</v>
      </c>
      <c r="DO49" s="299" t="s">
        <v>36</v>
      </c>
      <c r="DP49" s="35"/>
    </row>
    <row r="50" spans="3:119" ht="21" customHeight="1" thickTop="1">
      <c r="C50" s="46"/>
      <c r="D50" s="47"/>
      <c r="E50" s="47"/>
      <c r="F50" s="47"/>
      <c r="G50" s="188"/>
      <c r="H50" s="47"/>
      <c r="I50" s="47"/>
      <c r="J50" s="188"/>
      <c r="K50" s="47"/>
      <c r="L50" s="188"/>
      <c r="M50" s="47"/>
      <c r="N50" s="47"/>
      <c r="O50" s="47"/>
      <c r="P50" s="188" t="s">
        <v>76</v>
      </c>
      <c r="Q50" s="47"/>
      <c r="R50" s="47"/>
      <c r="S50" s="47"/>
      <c r="T50" s="47"/>
      <c r="U50" s="428"/>
      <c r="V50" s="47"/>
      <c r="W50" s="47"/>
      <c r="X50" s="188"/>
      <c r="Y50" s="47"/>
      <c r="Z50" s="188"/>
      <c r="AA50" s="47"/>
      <c r="AB50" s="47"/>
      <c r="AC50" s="190"/>
      <c r="AO50" s="543"/>
      <c r="AP50" s="515"/>
      <c r="AQ50" s="440"/>
      <c r="AR50" s="441"/>
      <c r="AS50" s="306"/>
      <c r="AT50" s="520"/>
      <c r="AU50" s="6"/>
      <c r="AV50" s="212"/>
      <c r="AW50" s="6"/>
      <c r="AX50" s="212"/>
      <c r="AY50" s="545"/>
      <c r="BY50" s="4"/>
      <c r="BZ50" s="4"/>
      <c r="CA50" s="4"/>
      <c r="CB50" s="4"/>
      <c r="CC50" s="4"/>
      <c r="CD50" s="4"/>
      <c r="CE50" s="4"/>
      <c r="CF50" s="6"/>
      <c r="CG50" s="135"/>
      <c r="CH50" s="136"/>
      <c r="CI50" s="136"/>
      <c r="CJ50" s="137" t="s">
        <v>136</v>
      </c>
      <c r="CK50" s="136"/>
      <c r="CL50" s="136"/>
      <c r="CM50" s="138"/>
      <c r="CQ50" s="127"/>
      <c r="CR50" s="47"/>
      <c r="CS50" s="47"/>
      <c r="CT50" s="47"/>
      <c r="CU50" s="187"/>
      <c r="CV50" s="187"/>
      <c r="CW50" s="187"/>
      <c r="CX50" s="187"/>
      <c r="CY50" s="189"/>
      <c r="CZ50" s="187"/>
      <c r="DA50" s="189"/>
      <c r="DB50" s="187"/>
      <c r="DC50" s="188" t="s">
        <v>76</v>
      </c>
      <c r="DD50" s="187"/>
      <c r="DE50" s="189"/>
      <c r="DF50" s="187"/>
      <c r="DG50" s="189"/>
      <c r="DH50" s="187"/>
      <c r="DI50" s="189"/>
      <c r="DJ50" s="187"/>
      <c r="DK50" s="189"/>
      <c r="DL50" s="187"/>
      <c r="DM50" s="47"/>
      <c r="DN50" s="47"/>
      <c r="DO50" s="302"/>
    </row>
    <row r="51" spans="3:119" ht="21" customHeight="1" thickBot="1">
      <c r="C51" s="48"/>
      <c r="D51" s="49"/>
      <c r="E51" s="49"/>
      <c r="F51" s="49"/>
      <c r="G51" s="11"/>
      <c r="H51" s="377"/>
      <c r="I51" s="49"/>
      <c r="J51" s="49"/>
      <c r="K51" s="298"/>
      <c r="L51" s="50"/>
      <c r="M51" s="49"/>
      <c r="N51" s="49"/>
      <c r="O51" s="298"/>
      <c r="P51" s="50"/>
      <c r="Q51" s="49"/>
      <c r="R51" s="49"/>
      <c r="S51" s="298"/>
      <c r="T51" s="429"/>
      <c r="U51" s="49"/>
      <c r="V51" s="49"/>
      <c r="W51" s="49"/>
      <c r="X51" s="49"/>
      <c r="Y51" s="298"/>
      <c r="Z51" s="50"/>
      <c r="AA51" s="49"/>
      <c r="AB51" s="49"/>
      <c r="AC51" s="367"/>
      <c r="AG51" s="135"/>
      <c r="AH51" s="136"/>
      <c r="AI51" s="136"/>
      <c r="AJ51" s="137" t="s">
        <v>133</v>
      </c>
      <c r="AK51" s="136"/>
      <c r="AL51" s="136"/>
      <c r="AM51" s="138"/>
      <c r="AO51" s="544" t="s">
        <v>30</v>
      </c>
      <c r="AP51" s="515">
        <v>6.55</v>
      </c>
      <c r="AQ51" s="440"/>
      <c r="AR51" s="441"/>
      <c r="AS51" s="306" t="s">
        <v>81</v>
      </c>
      <c r="AT51" s="520" t="s">
        <v>173</v>
      </c>
      <c r="AY51" s="3"/>
      <c r="BN51" s="296" t="s">
        <v>28</v>
      </c>
      <c r="BY51" s="8"/>
      <c r="BZ51" s="126" t="s">
        <v>31</v>
      </c>
      <c r="CA51" s="8"/>
      <c r="CB51" s="412"/>
      <c r="CC51" s="8"/>
      <c r="CD51" s="8"/>
      <c r="CE51" s="8"/>
      <c r="CF51" s="205"/>
      <c r="CG51" s="139"/>
      <c r="CH51" s="140" t="s">
        <v>44</v>
      </c>
      <c r="CI51" s="141"/>
      <c r="CJ51" s="142" t="s">
        <v>45</v>
      </c>
      <c r="CK51" s="143"/>
      <c r="CL51" s="140" t="s">
        <v>38</v>
      </c>
      <c r="CM51" s="144"/>
      <c r="CQ51" s="442" t="s">
        <v>145</v>
      </c>
      <c r="CR51" s="515">
        <v>5.98</v>
      </c>
      <c r="CS51" s="133" t="s">
        <v>37</v>
      </c>
      <c r="CT51" s="377"/>
      <c r="CU51" s="316"/>
      <c r="CV51" s="304"/>
      <c r="CW51" s="4"/>
      <c r="CX51" s="297"/>
      <c r="CY51" s="316"/>
      <c r="CZ51" s="304"/>
      <c r="DA51" s="4"/>
      <c r="DB51" s="297"/>
      <c r="DC51" s="316"/>
      <c r="DD51" s="304"/>
      <c r="DE51" s="4"/>
      <c r="DF51" s="297"/>
      <c r="DG51" s="316"/>
      <c r="DH51" s="304"/>
      <c r="DI51" s="479"/>
      <c r="DJ51" s="50"/>
      <c r="DK51" s="49"/>
      <c r="DL51" s="49"/>
      <c r="DM51" s="49"/>
      <c r="DN51" s="49"/>
      <c r="DO51" s="51"/>
    </row>
    <row r="52" spans="3:119" ht="21" customHeight="1" thickBot="1" thickTop="1">
      <c r="C52" s="303">
        <v>2</v>
      </c>
      <c r="D52" s="54">
        <v>6.883</v>
      </c>
      <c r="E52" s="55">
        <v>-55</v>
      </c>
      <c r="F52" s="52">
        <f>D52+E52*0.001</f>
        <v>6.828</v>
      </c>
      <c r="G52" s="28" t="s">
        <v>37</v>
      </c>
      <c r="H52" s="300"/>
      <c r="I52" s="301">
        <v>5</v>
      </c>
      <c r="J52" s="29">
        <v>6.798</v>
      </c>
      <c r="K52" s="133" t="s">
        <v>37</v>
      </c>
      <c r="L52" s="300"/>
      <c r="M52" s="301">
        <v>7</v>
      </c>
      <c r="N52" s="29">
        <v>6.727</v>
      </c>
      <c r="O52" s="133" t="s">
        <v>37</v>
      </c>
      <c r="P52" s="300"/>
      <c r="Q52" s="301" t="s">
        <v>138</v>
      </c>
      <c r="R52" s="29">
        <v>6.668</v>
      </c>
      <c r="S52" s="133" t="s">
        <v>37</v>
      </c>
      <c r="T52" s="53"/>
      <c r="U52" s="301">
        <v>13</v>
      </c>
      <c r="V52" s="29">
        <v>6.639</v>
      </c>
      <c r="W52" s="55">
        <v>-51</v>
      </c>
      <c r="X52" s="52">
        <f>V52+W52*0.001</f>
        <v>6.588</v>
      </c>
      <c r="Y52" s="133" t="s">
        <v>37</v>
      </c>
      <c r="Z52" s="300"/>
      <c r="AA52" s="301">
        <v>17</v>
      </c>
      <c r="AB52" s="29">
        <v>6.355</v>
      </c>
      <c r="AC52" s="368" t="s">
        <v>37</v>
      </c>
      <c r="AG52" s="139"/>
      <c r="AH52" s="140" t="s">
        <v>44</v>
      </c>
      <c r="AI52" s="141"/>
      <c r="AJ52" s="142" t="s">
        <v>45</v>
      </c>
      <c r="AK52" s="143"/>
      <c r="AL52" s="140" t="s">
        <v>38</v>
      </c>
      <c r="AM52" s="144"/>
      <c r="AO52" s="544" t="s">
        <v>62</v>
      </c>
      <c r="AP52" s="515">
        <v>6.55</v>
      </c>
      <c r="AQ52" s="440"/>
      <c r="AR52" s="441"/>
      <c r="AS52" s="306" t="s">
        <v>81</v>
      </c>
      <c r="AT52" s="520" t="s">
        <v>173</v>
      </c>
      <c r="AY52" s="3"/>
      <c r="BN52" s="125" t="s">
        <v>29</v>
      </c>
      <c r="BY52" s="8"/>
      <c r="BZ52" s="125" t="s">
        <v>46</v>
      </c>
      <c r="CA52" s="8"/>
      <c r="CB52" s="145"/>
      <c r="CC52" s="8"/>
      <c r="CD52" s="145"/>
      <c r="CE52" s="8"/>
      <c r="CF52" s="283"/>
      <c r="CG52" s="21"/>
      <c r="CH52" s="8"/>
      <c r="CI52" s="10"/>
      <c r="CJ52" s="10"/>
      <c r="CK52" s="8"/>
      <c r="CL52" s="8"/>
      <c r="CM52" s="23"/>
      <c r="CQ52" s="442" t="s">
        <v>187</v>
      </c>
      <c r="CR52" s="52">
        <v>5.878</v>
      </c>
      <c r="CS52" s="306"/>
      <c r="CT52" s="300"/>
      <c r="CU52" s="301">
        <v>22</v>
      </c>
      <c r="CV52" s="305">
        <v>5.779</v>
      </c>
      <c r="CW52" s="306" t="s">
        <v>37</v>
      </c>
      <c r="CX52" s="300"/>
      <c r="CY52" s="301">
        <v>26</v>
      </c>
      <c r="CZ52" s="305">
        <v>5.705</v>
      </c>
      <c r="DA52" s="306" t="s">
        <v>37</v>
      </c>
      <c r="DB52" s="300"/>
      <c r="DC52" s="301">
        <v>28</v>
      </c>
      <c r="DD52" s="305">
        <v>5.66</v>
      </c>
      <c r="DE52" s="306" t="s">
        <v>37</v>
      </c>
      <c r="DF52" s="300"/>
      <c r="DG52" s="301" t="s">
        <v>142</v>
      </c>
      <c r="DH52" s="305">
        <v>5.604</v>
      </c>
      <c r="DI52" s="133" t="s">
        <v>37</v>
      </c>
      <c r="DJ52" s="53"/>
      <c r="DK52" s="307">
        <v>32</v>
      </c>
      <c r="DL52" s="54">
        <v>5.542</v>
      </c>
      <c r="DM52" s="55">
        <v>51</v>
      </c>
      <c r="DN52" s="52">
        <f>DL52+DM52*0.001</f>
        <v>5.593</v>
      </c>
      <c r="DO52" s="26" t="s">
        <v>37</v>
      </c>
    </row>
    <row r="53" spans="3:119" ht="21" customHeight="1" thickTop="1">
      <c r="C53" s="303">
        <v>6</v>
      </c>
      <c r="D53" s="54">
        <v>6.798</v>
      </c>
      <c r="E53" s="55">
        <v>-37</v>
      </c>
      <c r="F53" s="52">
        <f>D53+E53*0.001</f>
        <v>6.761</v>
      </c>
      <c r="G53" s="28" t="s">
        <v>37</v>
      </c>
      <c r="H53" s="300"/>
      <c r="I53" s="301"/>
      <c r="J53" s="29"/>
      <c r="K53" s="133"/>
      <c r="L53" s="53"/>
      <c r="M53" s="301">
        <v>8</v>
      </c>
      <c r="N53" s="29">
        <v>6.727</v>
      </c>
      <c r="O53" s="133" t="s">
        <v>37</v>
      </c>
      <c r="P53" s="53"/>
      <c r="Q53" s="301" t="s">
        <v>139</v>
      </c>
      <c r="R53" s="29">
        <v>6.668</v>
      </c>
      <c r="S53" s="133" t="s">
        <v>37</v>
      </c>
      <c r="T53" s="53"/>
      <c r="U53" s="513"/>
      <c r="V53" s="52"/>
      <c r="W53" s="55"/>
      <c r="X53" s="52"/>
      <c r="Y53" s="133"/>
      <c r="Z53" s="53"/>
      <c r="AA53" s="301"/>
      <c r="AB53" s="29"/>
      <c r="AC53" s="368"/>
      <c r="AG53" s="21"/>
      <c r="AH53" s="8"/>
      <c r="AI53" s="10"/>
      <c r="AJ53" s="10"/>
      <c r="AK53" s="8"/>
      <c r="AL53" s="8"/>
      <c r="AM53" s="23"/>
      <c r="AO53" s="442" t="s">
        <v>84</v>
      </c>
      <c r="AP53" s="52">
        <v>6.006</v>
      </c>
      <c r="AQ53" s="440">
        <v>40</v>
      </c>
      <c r="AR53" s="441">
        <f>AP53+(AQ53/1000)</f>
        <v>6.046</v>
      </c>
      <c r="AS53" s="306" t="s">
        <v>81</v>
      </c>
      <c r="AT53" s="520" t="s">
        <v>132</v>
      </c>
      <c r="AU53" s="521"/>
      <c r="AV53" s="212"/>
      <c r="AW53" s="11"/>
      <c r="AX53" s="212"/>
      <c r="AY53" s="444"/>
      <c r="BN53" s="125" t="s">
        <v>119</v>
      </c>
      <c r="BY53" s="8"/>
      <c r="BZ53" s="125" t="s">
        <v>32</v>
      </c>
      <c r="CA53" s="8"/>
      <c r="CB53" s="8"/>
      <c r="CC53" s="8"/>
      <c r="CD53" s="8"/>
      <c r="CE53" s="8"/>
      <c r="CF53" s="397"/>
      <c r="CG53" s="21"/>
      <c r="CH53" s="145" t="s">
        <v>137</v>
      </c>
      <c r="CI53" s="10"/>
      <c r="CJ53" s="146" t="s">
        <v>78</v>
      </c>
      <c r="CK53" s="8"/>
      <c r="CL53" s="145" t="s">
        <v>158</v>
      </c>
      <c r="CM53" s="23"/>
      <c r="CQ53" s="442" t="s">
        <v>161</v>
      </c>
      <c r="CR53" s="52">
        <v>5.841</v>
      </c>
      <c r="CS53" s="306" t="s">
        <v>37</v>
      </c>
      <c r="CT53" s="300"/>
      <c r="CU53" s="301">
        <v>23</v>
      </c>
      <c r="CV53" s="305">
        <v>5.735</v>
      </c>
      <c r="CW53" s="306" t="s">
        <v>37</v>
      </c>
      <c r="CX53" s="300"/>
      <c r="CY53" s="301" t="s">
        <v>140</v>
      </c>
      <c r="CZ53" s="305">
        <v>5.682</v>
      </c>
      <c r="DA53" s="306" t="s">
        <v>37</v>
      </c>
      <c r="DB53" s="300"/>
      <c r="DC53" s="301"/>
      <c r="DD53" s="305"/>
      <c r="DE53" s="306"/>
      <c r="DF53" s="300"/>
      <c r="DG53" s="301" t="s">
        <v>143</v>
      </c>
      <c r="DH53" s="305">
        <v>5.604</v>
      </c>
      <c r="DI53" s="133" t="s">
        <v>37</v>
      </c>
      <c r="DJ53" s="53"/>
      <c r="DK53" s="307" t="s">
        <v>67</v>
      </c>
      <c r="DL53" s="54">
        <v>4.494</v>
      </c>
      <c r="DM53" s="55">
        <v>51</v>
      </c>
      <c r="DN53" s="52">
        <f>DL53+DM53*0.001</f>
        <v>4.545</v>
      </c>
      <c r="DO53" s="26"/>
    </row>
    <row r="54" spans="3:119" ht="21" customHeight="1">
      <c r="C54" s="303" t="s">
        <v>67</v>
      </c>
      <c r="D54" s="54">
        <v>6.398</v>
      </c>
      <c r="E54" s="55">
        <v>-37</v>
      </c>
      <c r="F54" s="52">
        <f>D54+E54*0.001</f>
        <v>6.361</v>
      </c>
      <c r="G54" s="28" t="s">
        <v>175</v>
      </c>
      <c r="H54" s="300"/>
      <c r="I54" s="513">
        <v>901</v>
      </c>
      <c r="J54" s="52">
        <v>6.763</v>
      </c>
      <c r="K54" s="133" t="s">
        <v>151</v>
      </c>
      <c r="L54" s="53"/>
      <c r="M54" s="301">
        <v>9</v>
      </c>
      <c r="N54" s="29">
        <v>6.725</v>
      </c>
      <c r="O54" s="133" t="s">
        <v>37</v>
      </c>
      <c r="P54" s="53"/>
      <c r="Q54" s="301">
        <v>15</v>
      </c>
      <c r="R54" s="29">
        <v>6.613</v>
      </c>
      <c r="S54" s="133" t="s">
        <v>37</v>
      </c>
      <c r="T54" s="53"/>
      <c r="U54" s="513">
        <v>16</v>
      </c>
      <c r="V54" s="52">
        <v>6.591</v>
      </c>
      <c r="W54" s="55">
        <v>-37</v>
      </c>
      <c r="X54" s="52">
        <f>V54+W54*0.001</f>
        <v>6.554</v>
      </c>
      <c r="Y54" s="133" t="s">
        <v>37</v>
      </c>
      <c r="Z54" s="53"/>
      <c r="AA54" s="301">
        <v>18</v>
      </c>
      <c r="AB54" s="29">
        <v>6.304</v>
      </c>
      <c r="AC54" s="368" t="s">
        <v>37</v>
      </c>
      <c r="AF54" s="4"/>
      <c r="AG54" s="21"/>
      <c r="AH54" s="145" t="s">
        <v>134</v>
      </c>
      <c r="AI54" s="10"/>
      <c r="AJ54" s="146" t="s">
        <v>135</v>
      </c>
      <c r="AK54" s="8"/>
      <c r="AL54" s="145" t="s">
        <v>156</v>
      </c>
      <c r="AM54" s="23"/>
      <c r="AO54" s="442" t="s">
        <v>171</v>
      </c>
      <c r="AP54" s="52">
        <v>6.116</v>
      </c>
      <c r="AQ54" s="440">
        <v>37</v>
      </c>
      <c r="AR54" s="441">
        <f>AP54+(AQ54/1000)</f>
        <v>6.153</v>
      </c>
      <c r="AS54" s="306" t="s">
        <v>81</v>
      </c>
      <c r="AT54" s="546" t="s">
        <v>177</v>
      </c>
      <c r="AU54" s="521"/>
      <c r="AV54" s="212"/>
      <c r="AW54" s="11"/>
      <c r="AX54" s="212"/>
      <c r="AY54" s="444"/>
      <c r="BJ54" s="4"/>
      <c r="BY54" s="8"/>
      <c r="BZ54" s="145"/>
      <c r="CA54" s="8"/>
      <c r="CB54" s="145"/>
      <c r="CC54" s="8"/>
      <c r="CD54" s="145"/>
      <c r="CE54" s="8"/>
      <c r="CF54" s="397"/>
      <c r="CG54" s="21"/>
      <c r="CH54" s="514" t="s">
        <v>157</v>
      </c>
      <c r="CI54" s="10"/>
      <c r="CJ54" s="146" t="s">
        <v>135</v>
      </c>
      <c r="CK54" s="8"/>
      <c r="CL54" s="145" t="s">
        <v>159</v>
      </c>
      <c r="CM54" s="23"/>
      <c r="CN54" s="4"/>
      <c r="CQ54" s="442" t="s">
        <v>162</v>
      </c>
      <c r="CR54" s="52">
        <v>5.804</v>
      </c>
      <c r="CS54" s="306"/>
      <c r="CT54" s="300"/>
      <c r="CU54" s="301">
        <v>25</v>
      </c>
      <c r="CV54" s="305">
        <v>5.707</v>
      </c>
      <c r="CW54" s="306" t="s">
        <v>37</v>
      </c>
      <c r="CX54" s="300"/>
      <c r="CY54" s="301" t="s">
        <v>141</v>
      </c>
      <c r="CZ54" s="305">
        <v>5.682</v>
      </c>
      <c r="DA54" s="306" t="s">
        <v>37</v>
      </c>
      <c r="DB54" s="300"/>
      <c r="DC54" s="301">
        <v>29</v>
      </c>
      <c r="DD54" s="305">
        <v>5.622</v>
      </c>
      <c r="DE54" s="306" t="s">
        <v>37</v>
      </c>
      <c r="DF54" s="300"/>
      <c r="DG54" s="301">
        <v>31</v>
      </c>
      <c r="DH54" s="305">
        <v>5.585</v>
      </c>
      <c r="DI54" s="133" t="s">
        <v>37</v>
      </c>
      <c r="DJ54" s="53"/>
      <c r="DK54" s="307">
        <v>34</v>
      </c>
      <c r="DL54" s="54">
        <v>5.508</v>
      </c>
      <c r="DM54" s="55">
        <v>51</v>
      </c>
      <c r="DN54" s="52">
        <f>DL54+DM54*0.001</f>
        <v>5.559</v>
      </c>
      <c r="DO54" s="26" t="s">
        <v>37</v>
      </c>
    </row>
    <row r="55" spans="3:119" ht="21" customHeight="1" thickBot="1">
      <c r="C55" s="549" t="s">
        <v>67</v>
      </c>
      <c r="D55" s="550">
        <v>5.75</v>
      </c>
      <c r="E55" s="551">
        <v>-37</v>
      </c>
      <c r="F55" s="552">
        <f>D55+E55*0.001</f>
        <v>5.713</v>
      </c>
      <c r="G55" s="553" t="s">
        <v>176</v>
      </c>
      <c r="H55" s="308"/>
      <c r="I55" s="59"/>
      <c r="J55" s="56"/>
      <c r="K55" s="134"/>
      <c r="L55" s="58"/>
      <c r="M55" s="59"/>
      <c r="N55" s="56"/>
      <c r="O55" s="134"/>
      <c r="P55" s="58"/>
      <c r="Q55" s="59"/>
      <c r="R55" s="56"/>
      <c r="S55" s="134"/>
      <c r="T55" s="58"/>
      <c r="U55" s="59"/>
      <c r="V55" s="56"/>
      <c r="W55" s="57"/>
      <c r="X55" s="57"/>
      <c r="Y55" s="134"/>
      <c r="Z55" s="58"/>
      <c r="AA55" s="59"/>
      <c r="AB55" s="56"/>
      <c r="AC55" s="309"/>
      <c r="AG55" s="147"/>
      <c r="AH55" s="32"/>
      <c r="AI55" s="33"/>
      <c r="AJ55" s="148"/>
      <c r="AK55" s="32"/>
      <c r="AL55" s="149"/>
      <c r="AM55" s="150"/>
      <c r="AO55" s="445"/>
      <c r="AP55" s="446"/>
      <c r="AQ55" s="447"/>
      <c r="AR55" s="448"/>
      <c r="AS55" s="449"/>
      <c r="AT55" s="522"/>
      <c r="AU55" s="523"/>
      <c r="AV55" s="523"/>
      <c r="AW55" s="523"/>
      <c r="AX55" s="523"/>
      <c r="AY55" s="524"/>
      <c r="BV55" s="197"/>
      <c r="BY55" s="8"/>
      <c r="BZ55" s="8"/>
      <c r="CA55" s="8"/>
      <c r="CB55" s="145"/>
      <c r="CC55" s="8"/>
      <c r="CD55" s="145"/>
      <c r="CE55" s="8"/>
      <c r="CF55" s="283"/>
      <c r="CG55" s="147"/>
      <c r="CH55" s="32"/>
      <c r="CI55" s="33"/>
      <c r="CJ55" s="148"/>
      <c r="CK55" s="32"/>
      <c r="CL55" s="149"/>
      <c r="CM55" s="150"/>
      <c r="CQ55" s="517" t="s">
        <v>146</v>
      </c>
      <c r="CR55" s="518">
        <v>5.8</v>
      </c>
      <c r="CS55" s="134" t="s">
        <v>37</v>
      </c>
      <c r="CT55" s="308"/>
      <c r="CU55" s="225"/>
      <c r="CV55" s="310"/>
      <c r="CW55" s="231"/>
      <c r="CX55" s="308"/>
      <c r="CY55" s="225"/>
      <c r="CZ55" s="310"/>
      <c r="DA55" s="231"/>
      <c r="DB55" s="308"/>
      <c r="DC55" s="225"/>
      <c r="DD55" s="310"/>
      <c r="DE55" s="231"/>
      <c r="DF55" s="308"/>
      <c r="DG55" s="225"/>
      <c r="DH55" s="310"/>
      <c r="DI55" s="480"/>
      <c r="DJ55" s="58"/>
      <c r="DK55" s="59"/>
      <c r="DL55" s="56"/>
      <c r="DM55" s="57"/>
      <c r="DN55" s="57"/>
      <c r="DO55" s="60"/>
    </row>
    <row r="56" spans="42:121" ht="12.75">
      <c r="AP56" s="159"/>
      <c r="AQ56" s="4"/>
      <c r="BV56" s="159"/>
      <c r="DP56" s="4"/>
      <c r="DQ56" s="4"/>
    </row>
    <row r="57" spans="31:121" ht="12.75">
      <c r="AE57" s="3"/>
      <c r="AF57" s="2"/>
      <c r="BI57" s="3"/>
      <c r="BJ57" s="2"/>
      <c r="BV57" s="159"/>
      <c r="CM57" s="3"/>
      <c r="CN57" s="2"/>
      <c r="DP57" s="4"/>
      <c r="DQ57" s="4"/>
    </row>
  </sheetData>
  <sheetProtection password="E5AD" sheet="1"/>
  <mergeCells count="2">
    <mergeCell ref="DC17:DH17"/>
    <mergeCell ref="DC16:DH1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7480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2019-10-17T09:30:20Z</cp:lastPrinted>
  <dcterms:created xsi:type="dcterms:W3CDTF">2003-01-13T13:06:19Z</dcterms:created>
  <dcterms:modified xsi:type="dcterms:W3CDTF">2019-10-17T09:38:05Z</dcterms:modified>
  <cp:category/>
  <cp:version/>
  <cp:contentType/>
  <cp:contentStatus/>
</cp:coreProperties>
</file>