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ostelec u Heřmanova Městce" sheetId="2" r:id="rId2"/>
  </sheets>
  <definedNames/>
  <calcPr fullCalcOnLoad="1"/>
</workbook>
</file>

<file path=xl/sharedStrings.xml><?xml version="1.0" encoding="utf-8"?>
<sst xmlns="http://schemas.openxmlformats.org/spreadsheetml/2006/main" count="212" uniqueCount="129">
  <si>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</si>
  <si>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</si>
  <si>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</si>
  <si>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</si>
  <si>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</si>
  <si>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</si>
  <si>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</si>
  <si>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</si>
  <si>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</si>
  <si>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</si>
  <si>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</si>
  <si>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</si>
  <si>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</si>
  <si>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</si>
  <si>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</si>
  <si>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</si>
  <si>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</si>
  <si>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</si>
  <si>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</si>
  <si>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</si>
  <si>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</si>
  <si>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</si>
  <si>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</si>
  <si>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</si>
  <si>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</si>
  <si>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</si>
  <si>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</si>
  <si>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</si>
  <si>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</si>
  <si>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</si>
  <si>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</si>
  <si>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</si>
  <si>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</si>
  <si>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</si>
  <si>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</si>
  <si>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</si>
  <si>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</si>
  <si>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</si>
  <si>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</si>
  <si>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</si>
  <si>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</si>
  <si>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</si>
  <si>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</si>
  <si>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</si>
  <si>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</si>
  <si>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</si>
  <si>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Se 1</t>
  </si>
  <si>
    <t>3. kategorie</t>
  </si>
  <si>
    <t>( nouzová místní obsluha pohotovostním výpravčím )</t>
  </si>
  <si>
    <t>zast. - 90</t>
  </si>
  <si>
    <t>proj. - 30</t>
  </si>
  <si>
    <t>č. I,  úrovňové, vnější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</si>
  <si>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</si>
  <si>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</si>
  <si>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</si>
  <si>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</si>
  <si>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</si>
  <si>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PSt.1</t>
  </si>
  <si>
    <t>PSt.2</t>
  </si>
  <si>
    <t>Vk 3</t>
  </si>
  <si>
    <t>S 2</t>
  </si>
  <si>
    <t>Sc 1</t>
  </si>
  <si>
    <t>Sc 2</t>
  </si>
  <si>
    <t>PS1a</t>
  </si>
  <si>
    <t>PS2</t>
  </si>
  <si>
    <t>PS3</t>
  </si>
  <si>
    <t>PS4</t>
  </si>
  <si>
    <t>PS5</t>
  </si>
  <si>
    <t>PS7</t>
  </si>
  <si>
    <t>517 D</t>
  </si>
  <si>
    <t>konstrukce Tischer</t>
  </si>
  <si>
    <t>Km  17,352</t>
  </si>
  <si>
    <t>IX.  /  2014</t>
  </si>
  <si>
    <t>Poznámka: zobrazeno v měřítku od v.č.1 po v.č.6</t>
  </si>
  <si>
    <t>směr Prachovice a Heřmanův Městec</t>
  </si>
  <si>
    <t>1 a</t>
  </si>
  <si>
    <t>2 a</t>
  </si>
  <si>
    <t>( 1a + 1 = 537m )</t>
  </si>
  <si>
    <t>L 2</t>
  </si>
  <si>
    <t>( 2a + 2 = 498m )</t>
  </si>
  <si>
    <t>R Z Z  -  AŽD 71</t>
  </si>
  <si>
    <t>Kód :  14</t>
  </si>
  <si>
    <t>dálková obsluha výpravčím DOZ z ŽST Heřmanův Městec</t>
  </si>
  <si>
    <t>dálková číslicová volba</t>
  </si>
  <si>
    <t>Směr  :  Prachovice</t>
  </si>
  <si>
    <t>Automatický  blok</t>
  </si>
  <si>
    <t>tříznaký,  obousměrný</t>
  </si>
  <si>
    <t>Směr  :  Heřmanův Městec</t>
  </si>
  <si>
    <t>Oddílová  autobloku</t>
  </si>
  <si>
    <t>od  H. Městce</t>
  </si>
  <si>
    <t>do  H. Městce</t>
  </si>
  <si>
    <t>AB154</t>
  </si>
  <si>
    <t>Kód : 7</t>
  </si>
  <si>
    <t>L1</t>
  </si>
  <si>
    <t>z Prachovic</t>
  </si>
  <si>
    <t>seřaďovacích</t>
  </si>
  <si>
    <t>návěstidel</t>
  </si>
  <si>
    <t>Zhlaví  bez</t>
  </si>
  <si>
    <t>Cestová</t>
  </si>
  <si>
    <t>5a</t>
  </si>
  <si>
    <t>5b</t>
  </si>
  <si>
    <t>při jízdě do odbočky - rychlost 40 km/h</t>
  </si>
  <si>
    <t>poznámka</t>
  </si>
  <si>
    <t>ručně</t>
  </si>
  <si>
    <t>Obvod  vlečkaře</t>
  </si>
  <si>
    <t>PS6a</t>
  </si>
  <si>
    <t>PS6b</t>
  </si>
  <si>
    <t xml:space="preserve">  bez zabezpečení</t>
  </si>
  <si>
    <t>PS1b</t>
  </si>
  <si>
    <t xml:space="preserve">  kontrolní VZ, klíč PS1b/Vk3 je držen v EZ v kolejišti</t>
  </si>
  <si>
    <t xml:space="preserve">  VZ, klíč je držen v kontrolním zámku v.č.PS1b</t>
  </si>
  <si>
    <t>Vlečka č: V1423</t>
  </si>
  <si>
    <t>PS6</t>
  </si>
  <si>
    <t>PS1</t>
  </si>
  <si>
    <t>( 1,2 )</t>
  </si>
  <si>
    <t>( 5,6 )</t>
  </si>
  <si>
    <t>17,230</t>
  </si>
  <si>
    <t>BS3</t>
  </si>
  <si>
    <t>č. II,  úrovňové, jednostranné</t>
  </si>
  <si>
    <t>přístup po přechodu v km 17,339</t>
  </si>
  <si>
    <t>přístup od výpravní budovy</t>
  </si>
  <si>
    <t>přechod v km 17,339</t>
  </si>
  <si>
    <t xml:space="preserve">  výměnový zámek, klíč PS6a je držen v EZ v kolejišti</t>
  </si>
  <si>
    <t xml:space="preserve">  výměnový zámek, klíč PS7 je v úschově u vlečkaře</t>
  </si>
  <si>
    <t>EZ</t>
  </si>
  <si>
    <t>( PS6a )</t>
  </si>
  <si>
    <t>( PS1b/Vk3 )</t>
  </si>
  <si>
    <t>Sc1*)</t>
  </si>
  <si>
    <r>
      <t>*)</t>
    </r>
    <r>
      <rPr>
        <sz val="14"/>
        <rFont val="Times New Roman CE"/>
        <family val="1"/>
      </rPr>
      <t xml:space="preserve"> návěstidlo Sc1 i po ROV53093 nezrušeno, km nezměněn, jiná délka k.č.1a po -2m od Sc1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</si>
</sst>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i/>
      <sz val="14"/>
      <name val="Times New Roman CE"/>
      <family val="1"/>
    </font>
    <font>
      <u val="single"/>
      <sz val="11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7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4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7" xfId="18" applyFont="1" applyFill="1" applyBorder="1" applyAlignment="1">
      <alignment vertical="center"/>
    </xf>
    <xf numFmtId="44" fontId="2" fillId="3" borderId="58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59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3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3" fillId="0" borderId="0" xfId="22" applyFont="1" applyFill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37" fillId="0" borderId="49" xfId="22" applyNumberFormat="1" applyFont="1" applyBorder="1" applyAlignment="1">
      <alignment horizontal="center" vertical="center"/>
      <protection/>
    </xf>
    <xf numFmtId="164" fontId="54" fillId="0" borderId="7" xfId="22" applyNumberFormat="1" applyFont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6" fillId="0" borderId="5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2" fillId="3" borderId="57" xfId="0" applyFont="1" applyFill="1" applyBorder="1" applyAlignment="1">
      <alignment horizontal="centerContinuous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1" fillId="0" borderId="56" xfId="0" applyNumberFormat="1" applyFont="1" applyFill="1" applyBorder="1" applyAlignment="1">
      <alignment horizontal="center" vertical="center"/>
    </xf>
    <xf numFmtId="0" fontId="29" fillId="0" borderId="56" xfId="0" applyNumberFormat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68" xfId="0" applyFont="1" applyFill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7" fillId="0" borderId="56" xfId="0" applyNumberFormat="1" applyFont="1" applyBorder="1" applyAlignment="1">
      <alignment horizontal="center" vertical="center"/>
    </xf>
    <xf numFmtId="164" fontId="58" fillId="0" borderId="7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9" fontId="0" fillId="0" borderId="0" xfId="21" applyNumberFormat="1" applyFont="1" applyAlignment="1">
      <alignment horizontal="left" vertical="top"/>
      <protection/>
    </xf>
    <xf numFmtId="164" fontId="0" fillId="0" borderId="0" xfId="21" applyNumberFormat="1" applyFont="1" applyAlignment="1">
      <alignment horizontal="center" vertical="top"/>
      <protection/>
    </xf>
    <xf numFmtId="0" fontId="7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7" fillId="0" borderId="0" xfId="21" applyNumberFormat="1" applyFont="1" applyAlignment="1">
      <alignment horizontal="right" vertical="top"/>
      <protection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164" fontId="59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60" fillId="0" borderId="0" xfId="0" applyFont="1" applyFill="1" applyBorder="1" applyAlignment="1">
      <alignment horizontal="right" vertical="center"/>
    </xf>
    <xf numFmtId="0" fontId="4" fillId="5" borderId="71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43" xfId="22" applyFont="1" applyBorder="1" applyAlignment="1">
      <alignment horizontal="center" vertical="center"/>
      <protection/>
    </xf>
    <xf numFmtId="0" fontId="4" fillId="0" borderId="27" xfId="22" applyFont="1" applyBorder="1" applyAlignment="1">
      <alignment horizontal="center" vertical="center"/>
      <protection/>
    </xf>
    <xf numFmtId="0" fontId="4" fillId="0" borderId="4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u Heřmanova Městce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76200</xdr:colOff>
      <xdr:row>21</xdr:row>
      <xdr:rowOff>0</xdr:rowOff>
    </xdr:from>
    <xdr:to>
      <xdr:col>67</xdr:col>
      <xdr:colOff>190500</xdr:colOff>
      <xdr:row>25</xdr:row>
      <xdr:rowOff>161925</xdr:rowOff>
    </xdr:to>
    <xdr:sp>
      <xdr:nvSpPr>
        <xdr:cNvPr id="1" name="Rectangle 77"/>
        <xdr:cNvSpPr>
          <a:spLocks/>
        </xdr:cNvSpPr>
      </xdr:nvSpPr>
      <xdr:spPr>
        <a:xfrm>
          <a:off x="49930050" y="5400675"/>
          <a:ext cx="104775" cy="1076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876300</xdr:colOff>
      <xdr:row>26</xdr:row>
      <xdr:rowOff>114300</xdr:rowOff>
    </xdr:from>
    <xdr:to>
      <xdr:col>56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792200" y="6657975"/>
          <a:ext cx="2766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60</xdr:col>
      <xdr:colOff>0</xdr:colOff>
      <xdr:row>23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972175"/>
          <a:ext cx="4339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114300</xdr:rowOff>
    </xdr:from>
    <xdr:to>
      <xdr:col>71</xdr:col>
      <xdr:colOff>304800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42424350" y="6657975"/>
          <a:ext cx="1070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114300</xdr:rowOff>
    </xdr:from>
    <xdr:to>
      <xdr:col>87</xdr:col>
      <xdr:colOff>66675</xdr:colOff>
      <xdr:row>23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45396150" y="5972175"/>
          <a:ext cx="19383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u Heřmanova Městce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23</xdr:row>
      <xdr:rowOff>0</xdr:rowOff>
    </xdr:from>
    <xdr:to>
      <xdr:col>61</xdr:col>
      <xdr:colOff>0</xdr:colOff>
      <xdr:row>24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444246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414528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914400</xdr:colOff>
      <xdr:row>17</xdr:row>
      <xdr:rowOff>76200</xdr:rowOff>
    </xdr:from>
    <xdr:to>
      <xdr:col>66</xdr:col>
      <xdr:colOff>676275</xdr:colOff>
      <xdr:row>19</xdr:row>
      <xdr:rowOff>85725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10800" y="4562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16</xdr:col>
      <xdr:colOff>904875</xdr:colOff>
      <xdr:row>26</xdr:row>
      <xdr:rowOff>0</xdr:rowOff>
    </xdr:to>
    <xdr:sp>
      <xdr:nvSpPr>
        <xdr:cNvPr id="45" name="Line 246"/>
        <xdr:cNvSpPr>
          <a:spLocks/>
        </xdr:cNvSpPr>
      </xdr:nvSpPr>
      <xdr:spPr>
        <a:xfrm flipH="1" flipV="1">
          <a:off x="8953500" y="5972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904875</xdr:colOff>
      <xdr:row>26</xdr:row>
      <xdr:rowOff>0</xdr:rowOff>
    </xdr:from>
    <xdr:to>
      <xdr:col>18</xdr:col>
      <xdr:colOff>161925</xdr:colOff>
      <xdr:row>26</xdr:row>
      <xdr:rowOff>76200</xdr:rowOff>
    </xdr:to>
    <xdr:sp>
      <xdr:nvSpPr>
        <xdr:cNvPr id="46" name="Line 247"/>
        <xdr:cNvSpPr>
          <a:spLocks/>
        </xdr:cNvSpPr>
      </xdr:nvSpPr>
      <xdr:spPr>
        <a:xfrm>
          <a:off x="1233487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26</xdr:row>
      <xdr:rowOff>76200</xdr:rowOff>
    </xdr:from>
    <xdr:to>
      <xdr:col>18</xdr:col>
      <xdr:colOff>904875</xdr:colOff>
      <xdr:row>26</xdr:row>
      <xdr:rowOff>114300</xdr:rowOff>
    </xdr:to>
    <xdr:sp>
      <xdr:nvSpPr>
        <xdr:cNvPr id="47" name="Line 248"/>
        <xdr:cNvSpPr>
          <a:spLocks/>
        </xdr:cNvSpPr>
      </xdr:nvSpPr>
      <xdr:spPr>
        <a:xfrm>
          <a:off x="1307782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33</xdr:row>
      <xdr:rowOff>133350</xdr:rowOff>
    </xdr:from>
    <xdr:to>
      <xdr:col>62</xdr:col>
      <xdr:colOff>419100</xdr:colOff>
      <xdr:row>34</xdr:row>
      <xdr:rowOff>9525</xdr:rowOff>
    </xdr:to>
    <xdr:sp>
      <xdr:nvSpPr>
        <xdr:cNvPr id="48" name="Line 428"/>
        <xdr:cNvSpPr>
          <a:spLocks/>
        </xdr:cNvSpPr>
      </xdr:nvSpPr>
      <xdr:spPr>
        <a:xfrm flipV="1">
          <a:off x="45910500" y="8277225"/>
          <a:ext cx="419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142875</xdr:rowOff>
    </xdr:from>
    <xdr:to>
      <xdr:col>60</xdr:col>
      <xdr:colOff>742950</xdr:colOff>
      <xdr:row>35</xdr:row>
      <xdr:rowOff>19050</xdr:rowOff>
    </xdr:to>
    <xdr:sp>
      <xdr:nvSpPr>
        <xdr:cNvPr id="49" name="Line 429"/>
        <xdr:cNvSpPr>
          <a:spLocks/>
        </xdr:cNvSpPr>
      </xdr:nvSpPr>
      <xdr:spPr>
        <a:xfrm flipV="1">
          <a:off x="44424600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35</xdr:row>
      <xdr:rowOff>19050</xdr:rowOff>
    </xdr:from>
    <xdr:to>
      <xdr:col>60</xdr:col>
      <xdr:colOff>0</xdr:colOff>
      <xdr:row>35</xdr:row>
      <xdr:rowOff>114300</xdr:rowOff>
    </xdr:to>
    <xdr:sp>
      <xdr:nvSpPr>
        <xdr:cNvPr id="50" name="Line 430"/>
        <xdr:cNvSpPr>
          <a:spLocks/>
        </xdr:cNvSpPr>
      </xdr:nvSpPr>
      <xdr:spPr>
        <a:xfrm flipV="1">
          <a:off x="43300650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742950</xdr:colOff>
      <xdr:row>34</xdr:row>
      <xdr:rowOff>9525</xdr:rowOff>
    </xdr:from>
    <xdr:to>
      <xdr:col>62</xdr:col>
      <xdr:colOff>0</xdr:colOff>
      <xdr:row>34</xdr:row>
      <xdr:rowOff>142875</xdr:rowOff>
    </xdr:to>
    <xdr:sp>
      <xdr:nvSpPr>
        <xdr:cNvPr id="51" name="Line 431"/>
        <xdr:cNvSpPr>
          <a:spLocks/>
        </xdr:cNvSpPr>
      </xdr:nvSpPr>
      <xdr:spPr>
        <a:xfrm flipV="1">
          <a:off x="45167550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26</xdr:row>
      <xdr:rowOff>114300</xdr:rowOff>
    </xdr:from>
    <xdr:to>
      <xdr:col>30</xdr:col>
      <xdr:colOff>647700</xdr:colOff>
      <xdr:row>28</xdr:row>
      <xdr:rowOff>28575</xdr:rowOff>
    </xdr:to>
    <xdr:grpSp>
      <xdr:nvGrpSpPr>
        <xdr:cNvPr id="53" name="Group 645"/>
        <xdr:cNvGrpSpPr>
          <a:grpSpLocks noChangeAspect="1"/>
        </xdr:cNvGrpSpPr>
      </xdr:nvGrpSpPr>
      <xdr:grpSpPr>
        <a:xfrm>
          <a:off x="221742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21</xdr:row>
      <xdr:rowOff>219075</xdr:rowOff>
    </xdr:from>
    <xdr:to>
      <xdr:col>76</xdr:col>
      <xdr:colOff>647700</xdr:colOff>
      <xdr:row>23</xdr:row>
      <xdr:rowOff>114300</xdr:rowOff>
    </xdr:to>
    <xdr:grpSp>
      <xdr:nvGrpSpPr>
        <xdr:cNvPr id="56" name="Group 735"/>
        <xdr:cNvGrpSpPr>
          <a:grpSpLocks noChangeAspect="1"/>
        </xdr:cNvGrpSpPr>
      </xdr:nvGrpSpPr>
      <xdr:grpSpPr>
        <a:xfrm>
          <a:off x="56654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26</xdr:row>
      <xdr:rowOff>123825</xdr:rowOff>
    </xdr:from>
    <xdr:to>
      <xdr:col>71</xdr:col>
      <xdr:colOff>247650</xdr:colOff>
      <xdr:row>29</xdr:row>
      <xdr:rowOff>114300</xdr:rowOff>
    </xdr:to>
    <xdr:sp>
      <xdr:nvSpPr>
        <xdr:cNvPr id="59" name="Line 794"/>
        <xdr:cNvSpPr>
          <a:spLocks/>
        </xdr:cNvSpPr>
      </xdr:nvSpPr>
      <xdr:spPr>
        <a:xfrm flipV="1">
          <a:off x="50120550" y="6667500"/>
          <a:ext cx="2952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76</xdr:col>
      <xdr:colOff>695325</xdr:colOff>
      <xdr:row>29</xdr:row>
      <xdr:rowOff>114300</xdr:rowOff>
    </xdr:to>
    <xdr:sp>
      <xdr:nvSpPr>
        <xdr:cNvPr id="60" name="Line 798"/>
        <xdr:cNvSpPr>
          <a:spLocks/>
        </xdr:cNvSpPr>
      </xdr:nvSpPr>
      <xdr:spPr>
        <a:xfrm flipV="1">
          <a:off x="8953500" y="7343775"/>
          <a:ext cx="480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29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8709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74</xdr:col>
      <xdr:colOff>838200</xdr:colOff>
      <xdr:row>24</xdr:row>
      <xdr:rowOff>219075</xdr:rowOff>
    </xdr:from>
    <xdr:to>
      <xdr:col>74</xdr:col>
      <xdr:colOff>866775</xdr:colOff>
      <xdr:row>25</xdr:row>
      <xdr:rowOff>219075</xdr:rowOff>
    </xdr:to>
    <xdr:grpSp>
      <xdr:nvGrpSpPr>
        <xdr:cNvPr id="64" name="Group 889"/>
        <xdr:cNvGrpSpPr>
          <a:grpSpLocks/>
        </xdr:cNvGrpSpPr>
      </xdr:nvGrpSpPr>
      <xdr:grpSpPr>
        <a:xfrm>
          <a:off x="55664100" y="6305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114300</xdr:rowOff>
    </xdr:to>
    <xdr:sp>
      <xdr:nvSpPr>
        <xdr:cNvPr id="68" name="Line 897"/>
        <xdr:cNvSpPr>
          <a:spLocks/>
        </xdr:cNvSpPr>
      </xdr:nvSpPr>
      <xdr:spPr>
        <a:xfrm flipH="1">
          <a:off x="672465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152400</xdr:rowOff>
    </xdr:from>
    <xdr:to>
      <xdr:col>11</xdr:col>
      <xdr:colOff>266700</xdr:colOff>
      <xdr:row>30</xdr:row>
      <xdr:rowOff>0</xdr:rowOff>
    </xdr:to>
    <xdr:sp>
      <xdr:nvSpPr>
        <xdr:cNvPr id="69" name="Line 898"/>
        <xdr:cNvSpPr>
          <a:spLocks/>
        </xdr:cNvSpPr>
      </xdr:nvSpPr>
      <xdr:spPr>
        <a:xfrm flipV="1">
          <a:off x="74676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12</xdr:col>
      <xdr:colOff>495300</xdr:colOff>
      <xdr:row>29</xdr:row>
      <xdr:rowOff>152400</xdr:rowOff>
    </xdr:to>
    <xdr:sp>
      <xdr:nvSpPr>
        <xdr:cNvPr id="70" name="Line 899"/>
        <xdr:cNvSpPr>
          <a:spLocks/>
        </xdr:cNvSpPr>
      </xdr:nvSpPr>
      <xdr:spPr>
        <a:xfrm flipV="1">
          <a:off x="82105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371475</xdr:colOff>
      <xdr:row>30</xdr:row>
      <xdr:rowOff>114300</xdr:rowOff>
    </xdr:from>
    <xdr:to>
      <xdr:col>9</xdr:col>
      <xdr:colOff>276225</xdr:colOff>
      <xdr:row>33</xdr:row>
      <xdr:rowOff>219075</xdr:rowOff>
    </xdr:to>
    <xdr:sp>
      <xdr:nvSpPr>
        <xdr:cNvPr id="71" name="Line 900"/>
        <xdr:cNvSpPr>
          <a:spLocks/>
        </xdr:cNvSpPr>
      </xdr:nvSpPr>
      <xdr:spPr>
        <a:xfrm flipV="1">
          <a:off x="2371725" y="7572375"/>
          <a:ext cx="43624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72" name="Group 912"/>
        <xdr:cNvGrpSpPr>
          <a:grpSpLocks noChangeAspect="1"/>
        </xdr:cNvGrpSpPr>
      </xdr:nvGrpSpPr>
      <xdr:grpSpPr>
        <a:xfrm>
          <a:off x="88011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85725</xdr:colOff>
      <xdr:row>30</xdr:row>
      <xdr:rowOff>66675</xdr:rowOff>
    </xdr:from>
    <xdr:to>
      <xdr:col>22</xdr:col>
      <xdr:colOff>114300</xdr:colOff>
      <xdr:row>31</xdr:row>
      <xdr:rowOff>66675</xdr:rowOff>
    </xdr:to>
    <xdr:grpSp>
      <xdr:nvGrpSpPr>
        <xdr:cNvPr id="75" name="Group 915"/>
        <xdr:cNvGrpSpPr>
          <a:grpSpLocks/>
        </xdr:cNvGrpSpPr>
      </xdr:nvGrpSpPr>
      <xdr:grpSpPr>
        <a:xfrm>
          <a:off x="15973425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200025</xdr:colOff>
      <xdr:row>29</xdr:row>
      <xdr:rowOff>0</xdr:rowOff>
    </xdr:from>
    <xdr:ext cx="619125" cy="228600"/>
    <xdr:sp>
      <xdr:nvSpPr>
        <xdr:cNvPr id="79" name="text 7125"/>
        <xdr:cNvSpPr txBox="1">
          <a:spLocks noChangeArrowheads="1"/>
        </xdr:cNvSpPr>
      </xdr:nvSpPr>
      <xdr:spPr>
        <a:xfrm>
          <a:off x="55025925" y="72294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b</a:t>
          </a:r>
        </a:p>
      </xdr:txBody>
    </xdr:sp>
    <xdr:clientData/>
  </xdr:oneCellAnchor>
  <xdr:twoCellAnchor>
    <xdr:from>
      <xdr:col>67</xdr:col>
      <xdr:colOff>190500</xdr:colOff>
      <xdr:row>21</xdr:row>
      <xdr:rowOff>85725</xdr:rowOff>
    </xdr:from>
    <xdr:to>
      <xdr:col>71</xdr:col>
      <xdr:colOff>0</xdr:colOff>
      <xdr:row>22</xdr:row>
      <xdr:rowOff>161925</xdr:rowOff>
    </xdr:to>
    <xdr:grpSp>
      <xdr:nvGrpSpPr>
        <xdr:cNvPr id="80" name="Group 1009"/>
        <xdr:cNvGrpSpPr>
          <a:grpSpLocks/>
        </xdr:cNvGrpSpPr>
      </xdr:nvGrpSpPr>
      <xdr:grpSpPr>
        <a:xfrm>
          <a:off x="50044350" y="5486400"/>
          <a:ext cx="2781300" cy="304800"/>
          <a:chOff x="89" y="144"/>
          <a:chExt cx="408" cy="32"/>
        </a:xfrm>
        <a:solidFill>
          <a:srgbClr val="FFFFFF"/>
        </a:solidFill>
      </xdr:grpSpPr>
      <xdr:sp>
        <xdr:nvSpPr>
          <xdr:cNvPr id="81" name="Rectangle 101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1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1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1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1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01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1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200025</xdr:colOff>
      <xdr:row>21</xdr:row>
      <xdr:rowOff>123825</xdr:rowOff>
    </xdr:from>
    <xdr:to>
      <xdr:col>68</xdr:col>
      <xdr:colOff>714375</xdr:colOff>
      <xdr:row>22</xdr:row>
      <xdr:rowOff>123825</xdr:rowOff>
    </xdr:to>
    <xdr:sp>
      <xdr:nvSpPr>
        <xdr:cNvPr id="88" name="text 7125"/>
        <xdr:cNvSpPr txBox="1">
          <a:spLocks noChangeArrowheads="1"/>
        </xdr:cNvSpPr>
      </xdr:nvSpPr>
      <xdr:spPr>
        <a:xfrm>
          <a:off x="50568225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 editAs="absolute">
    <xdr:from>
      <xdr:col>12</xdr:col>
      <xdr:colOff>28575</xdr:colOff>
      <xdr:row>24</xdr:row>
      <xdr:rowOff>66675</xdr:rowOff>
    </xdr:from>
    <xdr:to>
      <xdr:col>12</xdr:col>
      <xdr:colOff>323850</xdr:colOff>
      <xdr:row>24</xdr:row>
      <xdr:rowOff>180975</xdr:rowOff>
    </xdr:to>
    <xdr:grpSp>
      <xdr:nvGrpSpPr>
        <xdr:cNvPr id="89" name="Group 6"/>
        <xdr:cNvGrpSpPr>
          <a:grpSpLocks noChangeAspect="1"/>
        </xdr:cNvGrpSpPr>
      </xdr:nvGrpSpPr>
      <xdr:grpSpPr>
        <a:xfrm>
          <a:off x="848677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809625</xdr:colOff>
      <xdr:row>32</xdr:row>
      <xdr:rowOff>66675</xdr:rowOff>
    </xdr:from>
    <xdr:to>
      <xdr:col>24</xdr:col>
      <xdr:colOff>66675</xdr:colOff>
      <xdr:row>32</xdr:row>
      <xdr:rowOff>114300</xdr:rowOff>
    </xdr:to>
    <xdr:sp>
      <xdr:nvSpPr>
        <xdr:cNvPr id="93" name="Line 14"/>
        <xdr:cNvSpPr>
          <a:spLocks/>
        </xdr:cNvSpPr>
      </xdr:nvSpPr>
      <xdr:spPr>
        <a:xfrm>
          <a:off x="16697325" y="79819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20</xdr:col>
      <xdr:colOff>819150</xdr:colOff>
      <xdr:row>31</xdr:row>
      <xdr:rowOff>85725</xdr:rowOff>
    </xdr:to>
    <xdr:sp>
      <xdr:nvSpPr>
        <xdr:cNvPr id="94" name="Line 15"/>
        <xdr:cNvSpPr>
          <a:spLocks/>
        </xdr:cNvSpPr>
      </xdr:nvSpPr>
      <xdr:spPr>
        <a:xfrm>
          <a:off x="13411200" y="7343775"/>
          <a:ext cx="18097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31</xdr:row>
      <xdr:rowOff>209550</xdr:rowOff>
    </xdr:from>
    <xdr:to>
      <xdr:col>22</xdr:col>
      <xdr:colOff>819150</xdr:colOff>
      <xdr:row>32</xdr:row>
      <xdr:rowOff>66675</xdr:rowOff>
    </xdr:to>
    <xdr:sp>
      <xdr:nvSpPr>
        <xdr:cNvPr id="95" name="Line 16"/>
        <xdr:cNvSpPr>
          <a:spLocks/>
        </xdr:cNvSpPr>
      </xdr:nvSpPr>
      <xdr:spPr>
        <a:xfrm>
          <a:off x="15963900" y="7896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819150</xdr:colOff>
      <xdr:row>31</xdr:row>
      <xdr:rowOff>85725</xdr:rowOff>
    </xdr:from>
    <xdr:to>
      <xdr:col>22</xdr:col>
      <xdr:colOff>76200</xdr:colOff>
      <xdr:row>31</xdr:row>
      <xdr:rowOff>209550</xdr:rowOff>
    </xdr:to>
    <xdr:sp>
      <xdr:nvSpPr>
        <xdr:cNvPr id="96" name="Line 17"/>
        <xdr:cNvSpPr>
          <a:spLocks/>
        </xdr:cNvSpPr>
      </xdr:nvSpPr>
      <xdr:spPr>
        <a:xfrm>
          <a:off x="15220950" y="77724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7" name="Line 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8" name="Line 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9" name="Line 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0" name="Line 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1" name="Line 2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2" name="Line 2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3" name="Line 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4" name="Line 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0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8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9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49720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36</xdr:col>
      <xdr:colOff>514350</xdr:colOff>
      <xdr:row>31</xdr:row>
      <xdr:rowOff>114300</xdr:rowOff>
    </xdr:from>
    <xdr:to>
      <xdr:col>65</xdr:col>
      <xdr:colOff>276225</xdr:colOff>
      <xdr:row>31</xdr:row>
      <xdr:rowOff>114300</xdr:rowOff>
    </xdr:to>
    <xdr:sp>
      <xdr:nvSpPr>
        <xdr:cNvPr id="112" name="Line 34"/>
        <xdr:cNvSpPr>
          <a:spLocks/>
        </xdr:cNvSpPr>
      </xdr:nvSpPr>
      <xdr:spPr>
        <a:xfrm flipV="1">
          <a:off x="26803350" y="7800975"/>
          <a:ext cx="2184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31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372237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38</xdr:col>
      <xdr:colOff>476250</xdr:colOff>
      <xdr:row>33</xdr:row>
      <xdr:rowOff>114300</xdr:rowOff>
    </xdr:from>
    <xdr:to>
      <xdr:col>62</xdr:col>
      <xdr:colOff>504825</xdr:colOff>
      <xdr:row>33</xdr:row>
      <xdr:rowOff>114300</xdr:rowOff>
    </xdr:to>
    <xdr:sp>
      <xdr:nvSpPr>
        <xdr:cNvPr id="114" name="Line 36"/>
        <xdr:cNvSpPr>
          <a:spLocks/>
        </xdr:cNvSpPr>
      </xdr:nvSpPr>
      <xdr:spPr>
        <a:xfrm flipV="1">
          <a:off x="28251150" y="8258175"/>
          <a:ext cx="1816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33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357378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42</xdr:col>
      <xdr:colOff>571500</xdr:colOff>
      <xdr:row>35</xdr:row>
      <xdr:rowOff>114300</xdr:rowOff>
    </xdr:from>
    <xdr:to>
      <xdr:col>58</xdr:col>
      <xdr:colOff>352425</xdr:colOff>
      <xdr:row>35</xdr:row>
      <xdr:rowOff>114300</xdr:rowOff>
    </xdr:to>
    <xdr:sp>
      <xdr:nvSpPr>
        <xdr:cNvPr id="116" name="Line 38"/>
        <xdr:cNvSpPr>
          <a:spLocks/>
        </xdr:cNvSpPr>
      </xdr:nvSpPr>
      <xdr:spPr>
        <a:xfrm flipV="1">
          <a:off x="31318200" y="8715375"/>
          <a:ext cx="1197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35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42519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71</xdr:col>
      <xdr:colOff>285750</xdr:colOff>
      <xdr:row>26</xdr:row>
      <xdr:rowOff>114300</xdr:rowOff>
    </xdr:from>
    <xdr:to>
      <xdr:col>77</xdr:col>
      <xdr:colOff>276225</xdr:colOff>
      <xdr:row>26</xdr:row>
      <xdr:rowOff>114300</xdr:rowOff>
    </xdr:to>
    <xdr:sp>
      <xdr:nvSpPr>
        <xdr:cNvPr id="118" name="Line 40"/>
        <xdr:cNvSpPr>
          <a:spLocks/>
        </xdr:cNvSpPr>
      </xdr:nvSpPr>
      <xdr:spPr>
        <a:xfrm flipV="1">
          <a:off x="53111400" y="6657975"/>
          <a:ext cx="444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26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565404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120" name="Group 42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" name="Line 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28" name="Group 50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" name="Line 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21</xdr:row>
      <xdr:rowOff>0</xdr:rowOff>
    </xdr:from>
    <xdr:to>
      <xdr:col>79</xdr:col>
      <xdr:colOff>47625</xdr:colOff>
      <xdr:row>25</xdr:row>
      <xdr:rowOff>219075</xdr:rowOff>
    </xdr:to>
    <xdr:sp>
      <xdr:nvSpPr>
        <xdr:cNvPr id="136" name="Line 58"/>
        <xdr:cNvSpPr>
          <a:spLocks/>
        </xdr:cNvSpPr>
      </xdr:nvSpPr>
      <xdr:spPr>
        <a:xfrm>
          <a:off x="58816875" y="54006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523875</xdr:colOff>
      <xdr:row>26</xdr:row>
      <xdr:rowOff>0</xdr:rowOff>
    </xdr:from>
    <xdr:ext cx="971550" cy="457200"/>
    <xdr:sp>
      <xdr:nvSpPr>
        <xdr:cNvPr id="137" name="TextBox 59"/>
        <xdr:cNvSpPr txBox="1">
          <a:spLocks noChangeArrowheads="1"/>
        </xdr:cNvSpPr>
      </xdr:nvSpPr>
      <xdr:spPr>
        <a:xfrm>
          <a:off x="58321575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5050 - 3ZBI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17,113</a:t>
          </a:r>
        </a:p>
      </xdr:txBody>
    </xdr:sp>
    <xdr:clientData/>
  </xdr:oneCellAnchor>
  <xdr:twoCellAnchor>
    <xdr:from>
      <xdr:col>83</xdr:col>
      <xdr:colOff>19050</xdr:colOff>
      <xdr:row>21</xdr:row>
      <xdr:rowOff>0</xdr:rowOff>
    </xdr:from>
    <xdr:to>
      <xdr:col>83</xdr:col>
      <xdr:colOff>19050</xdr:colOff>
      <xdr:row>25</xdr:row>
      <xdr:rowOff>219075</xdr:rowOff>
    </xdr:to>
    <xdr:sp>
      <xdr:nvSpPr>
        <xdr:cNvPr id="138" name="Line 63"/>
        <xdr:cNvSpPr>
          <a:spLocks/>
        </xdr:cNvSpPr>
      </xdr:nvSpPr>
      <xdr:spPr>
        <a:xfrm>
          <a:off x="61760100" y="54006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504825</xdr:colOff>
      <xdr:row>26</xdr:row>
      <xdr:rowOff>0</xdr:rowOff>
    </xdr:from>
    <xdr:ext cx="971550" cy="457200"/>
    <xdr:sp>
      <xdr:nvSpPr>
        <xdr:cNvPr id="139" name="TextBox 64"/>
        <xdr:cNvSpPr txBox="1">
          <a:spLocks noChangeArrowheads="1"/>
        </xdr:cNvSpPr>
      </xdr:nvSpPr>
      <xdr:spPr>
        <a:xfrm>
          <a:off x="61274325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5049 - 3SBI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16,954</a:t>
          </a:r>
        </a:p>
      </xdr:txBody>
    </xdr:sp>
    <xdr:clientData/>
  </xdr:one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40" name="Group 66"/>
        <xdr:cNvGrpSpPr>
          <a:grpSpLocks noChangeAspect="1"/>
        </xdr:cNvGrpSpPr>
      </xdr:nvGrpSpPr>
      <xdr:grpSpPr>
        <a:xfrm>
          <a:off x="13258800" y="7343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1" name="Line 6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143" name="Line 7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144" name="Line 7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145" name="Line 7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146" name="Line 7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147" name="Line 7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148" name="Line 7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49" name="Line 7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0" name="Line 7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1" name="Line 8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2" name="Line 8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3" name="Line 8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4" name="Line 8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5" name="Line 8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6" name="Line 8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7" name="Line 8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8" name="Line 8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59" name="Line 8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0" name="Line 8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1" name="Line 9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2" name="Line 9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3" name="Line 9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4" name="Line 9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5" name="Line 9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6" name="Line 9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7" name="Line 9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8" name="Line 9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69" name="Line 9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0" name="Line 9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1" name="Line 10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2" name="Line 10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3" name="Line 10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4" name="Line 10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5" name="Line 10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6" name="Line 10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7" name="Line 10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8" name="Line 10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79" name="Line 10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0" name="Line 10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1" name="Line 11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2" name="Line 11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3" name="Line 11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4" name="Line 11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5" name="Line 11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6" name="Line 11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7" name="Line 11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8" name="Line 11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89" name="Line 11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0" name="Line 11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1" name="Line 12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2" name="Line 12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3" name="Line 12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4" name="Line 12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5" name="Line 12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6" name="Line 12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7" name="Line 12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8" name="Line 12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199" name="Line 12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00" name="Line 12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01" name="Line 13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02" name="Line 13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03" name="Line 13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04" name="Line 13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05" name="Line 13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06" name="Line 13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07" name="Line 13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08" name="Line 13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09" name="Line 13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0" name="Line 13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1" name="Line 14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2" name="Line 14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3" name="Line 14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4" name="Line 14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5" name="Line 14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6" name="Line 14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7" name="Line 14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8" name="Line 14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19" name="Line 14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0" name="Line 14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1" name="Line 15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2" name="Line 15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3" name="Line 15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4" name="Line 15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5" name="Line 15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6" name="Line 15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7" name="Line 15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8" name="Line 15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29" name="Line 15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30" name="Line 15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31" name="Line 16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232" name="Line 16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3" name="Line 16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4" name="Line 16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5" name="Line 16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6" name="Line 16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7" name="Line 16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8" name="Line 16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39" name="Line 16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0" name="Line 16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1" name="Line 17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2" name="Line 17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3" name="Line 17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4" name="Line 17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5" name="Line 17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6" name="Line 17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7" name="Line 17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8" name="Line 17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49" name="Line 17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0" name="Line 17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1" name="Line 18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2" name="Line 18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3" name="Line 18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4" name="Line 18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5" name="Line 18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6" name="Line 18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7" name="Line 18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8" name="Line 18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59" name="Line 18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0" name="Line 18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1" name="Line 19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2" name="Line 19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3" name="Line 19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4" name="Line 19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5" name="Line 19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6" name="Line 19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7" name="Line 19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8" name="Line 19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69" name="Line 19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0" name="Line 19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1" name="Line 20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2" name="Line 20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3" name="Line 20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4" name="Line 20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5" name="Line 20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6" name="Line 20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7" name="Line 20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8" name="Line 20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79" name="Line 20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0" name="Line 20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1" name="Line 21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2" name="Line 21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3" name="Line 21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4" name="Line 21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5" name="Line 21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6" name="Line 21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7" name="Line 21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8" name="Line 21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89" name="Line 21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0" name="Line 21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1" name="Line 22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2" name="Line 22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3" name="Line 22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4" name="Line 22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5" name="Line 22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6" name="Line 22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7" name="Line 22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8" name="Line 22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299" name="Line 22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0" name="Line 22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1" name="Line 23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2" name="Line 23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3" name="Line 23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4" name="Line 23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5" name="Line 23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6" name="Line 23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7" name="Line 23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8" name="Line 23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09" name="Line 23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10" name="Line 23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11" name="Line 24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12" name="Line 24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3" name="Line 24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4" name="Line 24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5" name="Line 24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6" name="Line 24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7" name="Line 24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8" name="Line 24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19" name="Line 24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0" name="Line 24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1" name="Line 25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2" name="Line 25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3" name="Line 25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4" name="Line 25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5" name="Line 25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6" name="Line 25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7" name="Line 25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8" name="Line 25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29" name="Line 25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0" name="Line 25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1" name="Line 26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2" name="Line 26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3" name="Line 26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4" name="Line 26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5" name="Line 26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6" name="Line 26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7" name="Line 26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8" name="Line 26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39" name="Line 26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40" name="Line 26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1" name="Line 27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2" name="Line 27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3" name="Line 27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4" name="Line 27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5" name="Line 27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6" name="Line 27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7" name="Line 27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8" name="Line 27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49" name="Line 27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0" name="Line 27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1" name="Line 28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2" name="Line 28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3" name="Line 28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4" name="Line 28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5" name="Line 28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6" name="Line 28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7" name="Line 28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8" name="Line 28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59" name="Line 28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60" name="Line 28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61" name="Line 29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62" name="Line 29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63" name="Line 29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364" name="Line 29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65" name="Line 29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66" name="Line 29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67" name="Line 29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68" name="Line 29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69" name="Line 29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0" name="Line 29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1" name="Line 30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2" name="Line 30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3" name="Line 30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4" name="Line 30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5" name="Line 30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6" name="Line 30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7" name="Line 30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8" name="Line 30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79" name="Line 30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0" name="Line 30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1" name="Line 31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2" name="Line 31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3" name="Line 31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4" name="Line 31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5" name="Line 31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6" name="Line 31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7" name="Line 31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8" name="Line 31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89" name="Line 31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0" name="Line 31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1" name="Line 32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2" name="Line 32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3" name="Line 32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4" name="Line 32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5" name="Line 32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6" name="Line 32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7" name="Line 32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8" name="Line 32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399" name="Line 32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00" name="Line 32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1" name="Line 33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2" name="Line 33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3" name="Line 33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4" name="Line 33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5" name="Line 33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6" name="Line 33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7" name="Line 33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8" name="Line 33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09" name="Line 33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0" name="Line 33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1" name="Line 34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2" name="Line 34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3" name="Line 34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4" name="Line 34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5" name="Line 344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6" name="Line 345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7" name="Line 346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8" name="Line 347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19" name="Line 348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20" name="Line 349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21" name="Line 350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22" name="Line 351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23" name="Line 352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19050</xdr:rowOff>
    </xdr:from>
    <xdr:to>
      <xdr:col>5</xdr:col>
      <xdr:colOff>504825</xdr:colOff>
      <xdr:row>33</xdr:row>
      <xdr:rowOff>28575</xdr:rowOff>
    </xdr:to>
    <xdr:sp>
      <xdr:nvSpPr>
        <xdr:cNvPr id="424" name="Line 353"/>
        <xdr:cNvSpPr>
          <a:spLocks/>
        </xdr:cNvSpPr>
      </xdr:nvSpPr>
      <xdr:spPr>
        <a:xfrm flipH="1">
          <a:off x="348615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25" name="Line 35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26" name="Line 35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27" name="Line 356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28" name="Line 357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29" name="Line 358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0" name="Line 359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1" name="Line 360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2" name="Line 361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3" name="Line 362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4" name="Line 363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5" name="Line 364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28575</xdr:rowOff>
    </xdr:to>
    <xdr:sp>
      <xdr:nvSpPr>
        <xdr:cNvPr id="436" name="Line 365"/>
        <xdr:cNvSpPr>
          <a:spLocks/>
        </xdr:cNvSpPr>
      </xdr:nvSpPr>
      <xdr:spPr>
        <a:xfrm flipH="1">
          <a:off x="4000500" y="8162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37" name="Line 36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38" name="Line 36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39" name="Line 36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40" name="Line 36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41" name="Line 37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42" name="Line 37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3" name="Line 37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4" name="Line 37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5" name="Line 37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6" name="Line 37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7" name="Line 37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8" name="Line 37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49" name="Line 37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0" name="Line 37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1" name="Line 38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2" name="Line 38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3" name="Line 38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4" name="Line 38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5" name="Line 38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6" name="Line 38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7" name="Line 38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8" name="Line 38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59" name="Line 38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0" name="Line 38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1" name="Line 39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2" name="Line 39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3" name="Line 39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4" name="Line 39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5" name="Line 39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6" name="Line 39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7" name="Line 39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8" name="Line 39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69" name="Line 39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0" name="Line 39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1" name="Line 40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2" name="Line 40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3" name="Line 40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4" name="Line 40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5" name="Line 40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6" name="Line 40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7" name="Line 40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8" name="Line 40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79" name="Line 40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0" name="Line 40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1" name="Line 41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2" name="Line 41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3" name="Line 41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4" name="Line 41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5" name="Line 41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6" name="Line 41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7" name="Line 41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8" name="Line 41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89" name="Line 41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0" name="Line 41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1" name="Line 42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2" name="Line 42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3" name="Line 42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4" name="Line 42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5" name="Line 42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6" name="Line 42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7" name="Line 42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498" name="Line 42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499" name="Line 42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0" name="Line 42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1" name="Line 43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2" name="Line 43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3" name="Line 43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4" name="Line 43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5" name="Line 43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6" name="Line 43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7" name="Line 43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8" name="Line 43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09" name="Line 43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0" name="Line 43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1" name="Line 44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2" name="Line 44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3" name="Line 44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4" name="Line 44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5" name="Line 44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6" name="Line 44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7" name="Line 44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8" name="Line 44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19" name="Line 44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0" name="Line 44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1" name="Line 45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2" name="Line 45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3" name="Line 45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4" name="Line 45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5" name="Line 45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526" name="Line 45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27" name="Line 45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28" name="Line 45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29" name="Line 45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0" name="Line 45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1" name="Line 46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2" name="Line 46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3" name="Line 46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4" name="Line 46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5" name="Line 46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6" name="Line 46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7" name="Line 46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8" name="Line 46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39" name="Line 46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0" name="Line 46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1" name="Line 47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2" name="Line 47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3" name="Line 47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4" name="Line 47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5" name="Line 47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6" name="Line 47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7" name="Line 47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8" name="Line 47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49" name="Line 47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0" name="Line 47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1" name="Line 48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2" name="Line 48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3" name="Line 48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4" name="Line 48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5" name="Line 48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6" name="Line 48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7" name="Line 48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8" name="Line 48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59" name="Line 48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0" name="Line 48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1" name="Line 49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2" name="Line 49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3" name="Line 49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4" name="Line 49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5" name="Line 49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6" name="Line 49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7" name="Line 49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8" name="Line 49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69" name="Line 49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0" name="Line 49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1" name="Line 50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2" name="Line 50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3" name="Line 50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4" name="Line 50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5" name="Line 50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6" name="Line 50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7" name="Line 50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8" name="Line 50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79" name="Line 50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0" name="Line 50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1" name="Line 51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2" name="Line 51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3" name="Line 51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4" name="Line 51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5" name="Line 51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6" name="Line 51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7" name="Line 51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8" name="Line 51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89" name="Line 51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0" name="Line 51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1" name="Line 52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2" name="Line 52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3" name="Line 52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4" name="Line 52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5" name="Line 52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6" name="Line 52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7" name="Line 52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8" name="Line 52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599" name="Line 52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0" name="Line 52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1" name="Line 53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2" name="Line 53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3" name="Line 53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4" name="Line 53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5" name="Line 53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06" name="Line 53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07" name="Line 53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08" name="Line 53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09" name="Line 53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0" name="Line 53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1" name="Line 54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2" name="Line 54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3" name="Line 54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4" name="Line 54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5" name="Line 54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6" name="Line 54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7" name="Line 54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8" name="Line 54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19" name="Line 54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0" name="Line 54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1" name="Line 55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2" name="Line 55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3" name="Line 55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4" name="Line 55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5" name="Line 55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6" name="Line 55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7" name="Line 55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8" name="Line 55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29" name="Line 55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30" name="Line 55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31" name="Line 56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32" name="Line 56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33" name="Line 56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34" name="Line 56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35" name="Line 56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36" name="Line 56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37" name="Line 56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38" name="Line 56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39" name="Line 56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0" name="Line 56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1" name="Line 57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2" name="Line 57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3" name="Line 57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4" name="Line 57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5" name="Line 57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6" name="Line 57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7" name="Line 57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8" name="Line 57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49" name="Line 57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0" name="Line 57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1" name="Line 58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2" name="Line 58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3" name="Line 58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4" name="Line 58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5" name="Line 58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6" name="Line 58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7" name="Line 58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58" name="Line 58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59" name="Line 58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0" name="Line 58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1" name="Line 59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2" name="Line 59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3" name="Line 59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4" name="Line 59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5" name="Line 59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6" name="Line 59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7" name="Line 59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8" name="Line 59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69" name="Line 59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0" name="Line 59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1" name="Line 60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2" name="Line 60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3" name="Line 60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4" name="Line 60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5" name="Line 60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6" name="Line 60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7" name="Line 60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8" name="Line 60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79" name="Line 60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0" name="Line 60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1" name="Line 61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2" name="Line 61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3" name="Line 61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4" name="Line 61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5" name="Line 61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6" name="Line 61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7" name="Line 61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8" name="Line 61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89" name="Line 61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90" name="Line 61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91" name="Line 62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92" name="Line 62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93" name="Line 62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694" name="Line 62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95" name="Line 62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96" name="Line 62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97" name="Line 62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98" name="Line 62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699" name="Line 62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0" name="Line 62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1" name="Line 63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2" name="Line 63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3" name="Line 63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4" name="Line 63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5" name="Line 63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6" name="Line 63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7" name="Line 63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8" name="Line 63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09" name="Line 638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0" name="Line 639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1" name="Line 640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2" name="Line 641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3" name="Line 642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4" name="Line 643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5" name="Line 644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6" name="Line 645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7" name="Line 646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</xdr:rowOff>
    </xdr:from>
    <xdr:to>
      <xdr:col>3</xdr:col>
      <xdr:colOff>504825</xdr:colOff>
      <xdr:row>34</xdr:row>
      <xdr:rowOff>28575</xdr:rowOff>
    </xdr:to>
    <xdr:sp>
      <xdr:nvSpPr>
        <xdr:cNvPr id="718" name="Line 647"/>
        <xdr:cNvSpPr>
          <a:spLocks/>
        </xdr:cNvSpPr>
      </xdr:nvSpPr>
      <xdr:spPr>
        <a:xfrm flipH="1">
          <a:off x="200025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19" name="Line 64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0" name="Line 64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1" name="Line 650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2" name="Line 651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3" name="Line 652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4" name="Line 653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5" name="Line 654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6" name="Line 655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7" name="Line 656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8" name="Line 657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29" name="Line 658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19050</xdr:rowOff>
    </xdr:from>
    <xdr:to>
      <xdr:col>4</xdr:col>
      <xdr:colOff>504825</xdr:colOff>
      <xdr:row>34</xdr:row>
      <xdr:rowOff>28575</xdr:rowOff>
    </xdr:to>
    <xdr:sp>
      <xdr:nvSpPr>
        <xdr:cNvPr id="730" name="Line 659"/>
        <xdr:cNvSpPr>
          <a:spLocks/>
        </xdr:cNvSpPr>
      </xdr:nvSpPr>
      <xdr:spPr>
        <a:xfrm flipH="1">
          <a:off x="2514600" y="8391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31" name="Line 66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32" name="Line 66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33" name="Line 66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34" name="Line 66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35" name="Line 66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36" name="Line 66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37" name="Line 66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38" name="Line 66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39" name="Line 66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0" name="Line 66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1" name="Line 67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2" name="Line 67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3" name="Line 67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4" name="Line 67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5" name="Line 67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6" name="Line 67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7" name="Line 67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8" name="Line 67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49" name="Line 67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0" name="Line 67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1" name="Line 68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2" name="Line 68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3" name="Line 68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4" name="Line 68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5" name="Line 68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6" name="Line 68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7" name="Line 68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8" name="Line 68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59" name="Line 68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0" name="Line 68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1" name="Line 69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2" name="Line 69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3" name="Line 69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4" name="Line 69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5" name="Line 69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6" name="Line 69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7" name="Line 69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8" name="Line 69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69" name="Line 69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0" name="Line 69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1" name="Line 70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2" name="Line 70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3" name="Line 70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4" name="Line 70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5" name="Line 70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6" name="Line 70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7" name="Line 70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8" name="Line 70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79" name="Line 70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0" name="Line 70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1" name="Line 71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2" name="Line 71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3" name="Line 71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4" name="Line 71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5" name="Line 71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6" name="Line 71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7" name="Line 71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8" name="Line 71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89" name="Line 71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90" name="Line 71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91" name="Line 72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792" name="Line 72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3" name="Line 72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4" name="Line 72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5" name="Line 72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6" name="Line 72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7" name="Line 72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8" name="Line 72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799" name="Line 72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0" name="Line 72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1" name="Line 73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2" name="Line 73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3" name="Line 73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4" name="Line 73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5" name="Line 73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6" name="Line 73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7" name="Line 73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8" name="Line 73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09" name="Line 73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0" name="Line 73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1" name="Line 74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2" name="Line 74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3" name="Line 74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4" name="Line 74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5" name="Line 74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6" name="Line 74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7" name="Line 74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8" name="Line 74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19" name="Line 74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820" name="Line 74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1" name="Line 75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2" name="Line 75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3" name="Line 75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4" name="Line 75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5" name="Line 75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6" name="Line 75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7" name="Line 75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8" name="Line 75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29" name="Line 75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0" name="Line 75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1" name="Line 76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2" name="Line 76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3" name="Line 76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4" name="Line 76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5" name="Line 76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6" name="Line 76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7" name="Line 76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8" name="Line 76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39" name="Line 76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0" name="Line 76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1" name="Line 77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2" name="Line 77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3" name="Line 77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4" name="Line 77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5" name="Line 77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6" name="Line 77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7" name="Line 77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8" name="Line 77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49" name="Line 77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0" name="Line 77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1" name="Line 78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2" name="Line 78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3" name="Line 78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4" name="Line 78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5" name="Line 78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6" name="Line 78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7" name="Line 78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8" name="Line 78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59" name="Line 78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0" name="Line 78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1" name="Line 79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2" name="Line 79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3" name="Line 79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4" name="Line 79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5" name="Line 79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6" name="Line 79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7" name="Line 79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8" name="Line 79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69" name="Line 79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0" name="Line 79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1" name="Line 80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2" name="Line 80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3" name="Line 80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4" name="Line 80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5" name="Line 80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6" name="Line 80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7" name="Line 80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8" name="Line 80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79" name="Line 80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0" name="Line 80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1" name="Line 81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2" name="Line 81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3" name="Line 81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4" name="Line 81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5" name="Line 81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6" name="Line 81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7" name="Line 81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8" name="Line 81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89" name="Line 81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0" name="Line 81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1" name="Line 82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2" name="Line 82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3" name="Line 82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4" name="Line 82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5" name="Line 82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6" name="Line 82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7" name="Line 82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8" name="Line 82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899" name="Line 82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00" name="Line 82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1" name="Line 83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2" name="Line 83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3" name="Line 83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4" name="Line 83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5" name="Line 83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6" name="Line 83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7" name="Line 83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8" name="Line 83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09" name="Line 83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0" name="Line 83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1" name="Line 84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2" name="Line 84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3" name="Line 84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4" name="Line 84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5" name="Line 84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6" name="Line 84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7" name="Line 84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8" name="Line 84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19" name="Line 84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0" name="Line 84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1" name="Line 85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2" name="Line 85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3" name="Line 85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4" name="Line 85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5" name="Line 85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6" name="Line 85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7" name="Line 85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28" name="Line 85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29" name="Line 85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0" name="Line 85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1" name="Line 86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2" name="Line 86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3" name="Line 86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4" name="Line 86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5" name="Line 86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6" name="Line 86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7" name="Line 86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8" name="Line 86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39" name="Line 86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0" name="Line 86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1" name="Line 87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2" name="Line 87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3" name="Line 87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4" name="Line 87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5" name="Line 87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6" name="Line 87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7" name="Line 87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8" name="Line 87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49" name="Line 87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50" name="Line 87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51" name="Line 88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52" name="Line 88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3" name="Line 88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4" name="Line 88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5" name="Line 88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6" name="Line 88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7" name="Line 88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8" name="Line 88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59" name="Line 88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0" name="Line 88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1" name="Line 89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2" name="Line 89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3" name="Line 89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4" name="Line 89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5" name="Line 89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6" name="Line 89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7" name="Line 89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8" name="Line 89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69" name="Line 89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0" name="Line 89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1" name="Line 90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2" name="Line 90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3" name="Line 90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4" name="Line 90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5" name="Line 90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6" name="Line 90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7" name="Line 90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8" name="Line 90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79" name="Line 90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0" name="Line 90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1" name="Line 91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2" name="Line 91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3" name="Line 91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4" name="Line 91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5" name="Line 91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6" name="Line 91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7" name="Line 91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988" name="Line 91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89" name="Line 91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0" name="Line 91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1" name="Line 92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2" name="Line 92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3" name="Line 92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4" name="Line 92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5" name="Line 92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6" name="Line 92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7" name="Line 92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8" name="Line 92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999" name="Line 92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0" name="Line 92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1" name="Line 93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2" name="Line 93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3" name="Line 932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4" name="Line 933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5" name="Line 934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6" name="Line 935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7" name="Line 936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8" name="Line 937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09" name="Line 938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10" name="Line 939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11" name="Line 940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19050</xdr:rowOff>
    </xdr:from>
    <xdr:to>
      <xdr:col>24</xdr:col>
      <xdr:colOff>504825</xdr:colOff>
      <xdr:row>32</xdr:row>
      <xdr:rowOff>28575</xdr:rowOff>
    </xdr:to>
    <xdr:sp>
      <xdr:nvSpPr>
        <xdr:cNvPr id="1012" name="Line 941"/>
        <xdr:cNvSpPr>
          <a:spLocks/>
        </xdr:cNvSpPr>
      </xdr:nvSpPr>
      <xdr:spPr>
        <a:xfrm flipH="1">
          <a:off x="173736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3" name="Line 94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4" name="Line 94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5" name="Line 944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6" name="Line 945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7" name="Line 946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8" name="Line 947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19" name="Line 948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20" name="Line 949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21" name="Line 950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22" name="Line 951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23" name="Line 952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28575</xdr:rowOff>
    </xdr:to>
    <xdr:sp>
      <xdr:nvSpPr>
        <xdr:cNvPr id="1024" name="Line 953"/>
        <xdr:cNvSpPr>
          <a:spLocks/>
        </xdr:cNvSpPr>
      </xdr:nvSpPr>
      <xdr:spPr>
        <a:xfrm flipH="1">
          <a:off x="183356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85725</xdr:colOff>
      <xdr:row>29</xdr:row>
      <xdr:rowOff>114300</xdr:rowOff>
    </xdr:from>
    <xdr:to>
      <xdr:col>67</xdr:col>
      <xdr:colOff>438150</xdr:colOff>
      <xdr:row>31</xdr:row>
      <xdr:rowOff>0</xdr:rowOff>
    </xdr:to>
    <xdr:grpSp>
      <xdr:nvGrpSpPr>
        <xdr:cNvPr id="1025" name="Group 954"/>
        <xdr:cNvGrpSpPr>
          <a:grpSpLocks/>
        </xdr:cNvGrpSpPr>
      </xdr:nvGrpSpPr>
      <xdr:grpSpPr>
        <a:xfrm>
          <a:off x="49939575" y="734377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026" name="Line 955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956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26</xdr:row>
      <xdr:rowOff>114300</xdr:rowOff>
    </xdr:from>
    <xdr:to>
      <xdr:col>34</xdr:col>
      <xdr:colOff>495300</xdr:colOff>
      <xdr:row>29</xdr:row>
      <xdr:rowOff>114300</xdr:rowOff>
    </xdr:to>
    <xdr:sp>
      <xdr:nvSpPr>
        <xdr:cNvPr id="1028" name="Line 957"/>
        <xdr:cNvSpPr>
          <a:spLocks/>
        </xdr:cNvSpPr>
      </xdr:nvSpPr>
      <xdr:spPr>
        <a:xfrm>
          <a:off x="223266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95250</xdr:colOff>
      <xdr:row>25</xdr:row>
      <xdr:rowOff>57150</xdr:rowOff>
    </xdr:from>
    <xdr:to>
      <xdr:col>18</xdr:col>
      <xdr:colOff>923925</xdr:colOff>
      <xdr:row>25</xdr:row>
      <xdr:rowOff>171450</xdr:rowOff>
    </xdr:to>
    <xdr:grpSp>
      <xdr:nvGrpSpPr>
        <xdr:cNvPr id="1029" name="Group 965"/>
        <xdr:cNvGrpSpPr>
          <a:grpSpLocks noChangeAspect="1"/>
        </xdr:cNvGrpSpPr>
      </xdr:nvGrpSpPr>
      <xdr:grpSpPr>
        <a:xfrm>
          <a:off x="130111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0" name="Line 9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9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9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9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9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9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9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25</xdr:row>
      <xdr:rowOff>57150</xdr:rowOff>
    </xdr:from>
    <xdr:to>
      <xdr:col>36</xdr:col>
      <xdr:colOff>914400</xdr:colOff>
      <xdr:row>25</xdr:row>
      <xdr:rowOff>171450</xdr:rowOff>
    </xdr:to>
    <xdr:grpSp>
      <xdr:nvGrpSpPr>
        <xdr:cNvPr id="1037" name="Group 980"/>
        <xdr:cNvGrpSpPr>
          <a:grpSpLocks/>
        </xdr:cNvGrpSpPr>
      </xdr:nvGrpSpPr>
      <xdr:grpSpPr>
        <a:xfrm>
          <a:off x="26384250" y="63722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038" name="Group 981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039" name="Line 982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0" name="Oval 983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1" name="Oval 984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2" name="Oval 985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3" name="Oval 986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4" name="Rectangle 987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5" name="Line 988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6" name="Line 989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47" name="Oval 990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31</xdr:row>
      <xdr:rowOff>114300</xdr:rowOff>
    </xdr:from>
    <xdr:to>
      <xdr:col>36</xdr:col>
      <xdr:colOff>647700</xdr:colOff>
      <xdr:row>33</xdr:row>
      <xdr:rowOff>28575</xdr:rowOff>
    </xdr:to>
    <xdr:grpSp>
      <xdr:nvGrpSpPr>
        <xdr:cNvPr id="1048" name="Group 991"/>
        <xdr:cNvGrpSpPr>
          <a:grpSpLocks noChangeAspect="1"/>
        </xdr:cNvGrpSpPr>
      </xdr:nvGrpSpPr>
      <xdr:grpSpPr>
        <a:xfrm>
          <a:off x="266319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49" name="Line 9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9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29</xdr:row>
      <xdr:rowOff>114300</xdr:rowOff>
    </xdr:from>
    <xdr:to>
      <xdr:col>34</xdr:col>
      <xdr:colOff>666750</xdr:colOff>
      <xdr:row>31</xdr:row>
      <xdr:rowOff>0</xdr:rowOff>
    </xdr:to>
    <xdr:grpSp>
      <xdr:nvGrpSpPr>
        <xdr:cNvPr id="1051" name="Group 994"/>
        <xdr:cNvGrpSpPr>
          <a:grpSpLocks/>
        </xdr:cNvGrpSpPr>
      </xdr:nvGrpSpPr>
      <xdr:grpSpPr>
        <a:xfrm>
          <a:off x="25117425" y="73437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052" name="Line 995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996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33</xdr:row>
      <xdr:rowOff>114300</xdr:rowOff>
    </xdr:from>
    <xdr:to>
      <xdr:col>38</xdr:col>
      <xdr:colOff>647700</xdr:colOff>
      <xdr:row>35</xdr:row>
      <xdr:rowOff>28575</xdr:rowOff>
    </xdr:to>
    <xdr:grpSp>
      <xdr:nvGrpSpPr>
        <xdr:cNvPr id="1054" name="Group 997"/>
        <xdr:cNvGrpSpPr>
          <a:grpSpLocks noChangeAspect="1"/>
        </xdr:cNvGrpSpPr>
      </xdr:nvGrpSpPr>
      <xdr:grpSpPr>
        <a:xfrm>
          <a:off x="281178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55" name="Line 99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99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29</xdr:row>
      <xdr:rowOff>114300</xdr:rowOff>
    </xdr:from>
    <xdr:to>
      <xdr:col>38</xdr:col>
      <xdr:colOff>476250</xdr:colOff>
      <xdr:row>33</xdr:row>
      <xdr:rowOff>114300</xdr:rowOff>
    </xdr:to>
    <xdr:sp>
      <xdr:nvSpPr>
        <xdr:cNvPr id="1057" name="Line 1000"/>
        <xdr:cNvSpPr>
          <a:spLocks/>
        </xdr:cNvSpPr>
      </xdr:nvSpPr>
      <xdr:spPr>
        <a:xfrm>
          <a:off x="25298400" y="734377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352425</xdr:colOff>
      <xdr:row>35</xdr:row>
      <xdr:rowOff>66675</xdr:rowOff>
    </xdr:from>
    <xdr:to>
      <xdr:col>42</xdr:col>
      <xdr:colOff>581025</xdr:colOff>
      <xdr:row>35</xdr:row>
      <xdr:rowOff>114300</xdr:rowOff>
    </xdr:to>
    <xdr:sp>
      <xdr:nvSpPr>
        <xdr:cNvPr id="1058" name="Line 1001"/>
        <xdr:cNvSpPr>
          <a:spLocks/>
        </xdr:cNvSpPr>
      </xdr:nvSpPr>
      <xdr:spPr>
        <a:xfrm>
          <a:off x="30584775" y="8667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39</xdr:col>
      <xdr:colOff>361950</xdr:colOff>
      <xdr:row>34</xdr:row>
      <xdr:rowOff>85725</xdr:rowOff>
    </xdr:to>
    <xdr:sp>
      <xdr:nvSpPr>
        <xdr:cNvPr id="1059" name="Line 1002"/>
        <xdr:cNvSpPr>
          <a:spLocks/>
        </xdr:cNvSpPr>
      </xdr:nvSpPr>
      <xdr:spPr>
        <a:xfrm>
          <a:off x="28270200" y="8258175"/>
          <a:ext cx="8382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34</xdr:row>
      <xdr:rowOff>209550</xdr:rowOff>
    </xdr:from>
    <xdr:to>
      <xdr:col>41</xdr:col>
      <xdr:colOff>361950</xdr:colOff>
      <xdr:row>35</xdr:row>
      <xdr:rowOff>66675</xdr:rowOff>
    </xdr:to>
    <xdr:sp>
      <xdr:nvSpPr>
        <xdr:cNvPr id="1060" name="Line 1003"/>
        <xdr:cNvSpPr>
          <a:spLocks/>
        </xdr:cNvSpPr>
      </xdr:nvSpPr>
      <xdr:spPr>
        <a:xfrm>
          <a:off x="29851350" y="8582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34</xdr:row>
      <xdr:rowOff>85725</xdr:rowOff>
    </xdr:from>
    <xdr:to>
      <xdr:col>40</xdr:col>
      <xdr:colOff>590550</xdr:colOff>
      <xdr:row>34</xdr:row>
      <xdr:rowOff>209550</xdr:rowOff>
    </xdr:to>
    <xdr:sp>
      <xdr:nvSpPr>
        <xdr:cNvPr id="1061" name="Line 1004"/>
        <xdr:cNvSpPr>
          <a:spLocks/>
        </xdr:cNvSpPr>
      </xdr:nvSpPr>
      <xdr:spPr>
        <a:xfrm>
          <a:off x="29108400" y="8458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28</xdr:row>
      <xdr:rowOff>9525</xdr:rowOff>
    </xdr:from>
    <xdr:to>
      <xdr:col>31</xdr:col>
      <xdr:colOff>266700</xdr:colOff>
      <xdr:row>29</xdr:row>
      <xdr:rowOff>9525</xdr:rowOff>
    </xdr:to>
    <xdr:grpSp>
      <xdr:nvGrpSpPr>
        <xdr:cNvPr id="1062" name="Group 1005"/>
        <xdr:cNvGrpSpPr>
          <a:grpSpLocks/>
        </xdr:cNvGrpSpPr>
      </xdr:nvGrpSpPr>
      <xdr:grpSpPr>
        <a:xfrm>
          <a:off x="23040975" y="7010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3" name="Rectangle 10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10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10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30</xdr:row>
      <xdr:rowOff>0</xdr:rowOff>
    </xdr:from>
    <xdr:to>
      <xdr:col>38</xdr:col>
      <xdr:colOff>123825</xdr:colOff>
      <xdr:row>31</xdr:row>
      <xdr:rowOff>0</xdr:rowOff>
    </xdr:to>
    <xdr:grpSp>
      <xdr:nvGrpSpPr>
        <xdr:cNvPr id="1066" name="Group 1009"/>
        <xdr:cNvGrpSpPr>
          <a:grpSpLocks/>
        </xdr:cNvGrpSpPr>
      </xdr:nvGrpSpPr>
      <xdr:grpSpPr>
        <a:xfrm>
          <a:off x="278701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7" name="Rectangle 10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10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10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133350</xdr:colOff>
      <xdr:row>31</xdr:row>
      <xdr:rowOff>219075</xdr:rowOff>
    </xdr:from>
    <xdr:to>
      <xdr:col>40</xdr:col>
      <xdr:colOff>161925</xdr:colOff>
      <xdr:row>32</xdr:row>
      <xdr:rowOff>219075</xdr:rowOff>
    </xdr:to>
    <xdr:grpSp>
      <xdr:nvGrpSpPr>
        <xdr:cNvPr id="1070" name="Group 1013"/>
        <xdr:cNvGrpSpPr>
          <a:grpSpLocks/>
        </xdr:cNvGrpSpPr>
      </xdr:nvGrpSpPr>
      <xdr:grpSpPr>
        <a:xfrm>
          <a:off x="29394150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1" name="Rectangle 10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10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10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142875</xdr:colOff>
      <xdr:row>34</xdr:row>
      <xdr:rowOff>0</xdr:rowOff>
    </xdr:from>
    <xdr:to>
      <xdr:col>42</xdr:col>
      <xdr:colOff>171450</xdr:colOff>
      <xdr:row>35</xdr:row>
      <xdr:rowOff>0</xdr:rowOff>
    </xdr:to>
    <xdr:grpSp>
      <xdr:nvGrpSpPr>
        <xdr:cNvPr id="1074" name="Group 1017"/>
        <xdr:cNvGrpSpPr>
          <a:grpSpLocks/>
        </xdr:cNvGrpSpPr>
      </xdr:nvGrpSpPr>
      <xdr:grpSpPr>
        <a:xfrm>
          <a:off x="30889575" y="8372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5" name="Rectangle 10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10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10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152400</xdr:colOff>
      <xdr:row>20</xdr:row>
      <xdr:rowOff>9525</xdr:rowOff>
    </xdr:from>
    <xdr:to>
      <xdr:col>31</xdr:col>
      <xdr:colOff>371475</xdr:colOff>
      <xdr:row>22</xdr:row>
      <xdr:rowOff>0</xdr:rowOff>
    </xdr:to>
    <xdr:grpSp>
      <xdr:nvGrpSpPr>
        <xdr:cNvPr id="1078" name="Group 1021"/>
        <xdr:cNvGrpSpPr>
          <a:grpSpLocks noChangeAspect="1"/>
        </xdr:cNvGrpSpPr>
      </xdr:nvGrpSpPr>
      <xdr:grpSpPr>
        <a:xfrm>
          <a:off x="229552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9" name="Line 10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Line 10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Line 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AutoShape 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20</xdr:row>
      <xdr:rowOff>9525</xdr:rowOff>
    </xdr:from>
    <xdr:to>
      <xdr:col>71</xdr:col>
      <xdr:colOff>295275</xdr:colOff>
      <xdr:row>22</xdr:row>
      <xdr:rowOff>0</xdr:rowOff>
    </xdr:to>
    <xdr:grpSp>
      <xdr:nvGrpSpPr>
        <xdr:cNvPr id="1083" name="Group 2"/>
        <xdr:cNvGrpSpPr>
          <a:grpSpLocks noChangeAspect="1"/>
        </xdr:cNvGrpSpPr>
      </xdr:nvGrpSpPr>
      <xdr:grpSpPr>
        <a:xfrm>
          <a:off x="529018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4" name="Line 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Line 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Line 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AutoShape 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26</xdr:row>
      <xdr:rowOff>114300</xdr:rowOff>
    </xdr:from>
    <xdr:to>
      <xdr:col>71</xdr:col>
      <xdr:colOff>438150</xdr:colOff>
      <xdr:row>28</xdr:row>
      <xdr:rowOff>0</xdr:rowOff>
    </xdr:to>
    <xdr:grpSp>
      <xdr:nvGrpSpPr>
        <xdr:cNvPr id="1088" name="Group 7"/>
        <xdr:cNvGrpSpPr>
          <a:grpSpLocks/>
        </xdr:cNvGrpSpPr>
      </xdr:nvGrpSpPr>
      <xdr:grpSpPr>
        <a:xfrm>
          <a:off x="52911375" y="6657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089" name="Line 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23</xdr:row>
      <xdr:rowOff>114300</xdr:rowOff>
    </xdr:from>
    <xdr:to>
      <xdr:col>76</xdr:col>
      <xdr:colOff>495300</xdr:colOff>
      <xdr:row>26</xdr:row>
      <xdr:rowOff>114300</xdr:rowOff>
    </xdr:to>
    <xdr:sp>
      <xdr:nvSpPr>
        <xdr:cNvPr id="1091" name="Line 11"/>
        <xdr:cNvSpPr>
          <a:spLocks/>
        </xdr:cNvSpPr>
      </xdr:nvSpPr>
      <xdr:spPr>
        <a:xfrm flipV="1">
          <a:off x="53073300" y="59721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19050</xdr:colOff>
      <xdr:row>27</xdr:row>
      <xdr:rowOff>38100</xdr:rowOff>
    </xdr:from>
    <xdr:to>
      <xdr:col>75</xdr:col>
      <xdr:colOff>371475</xdr:colOff>
      <xdr:row>27</xdr:row>
      <xdr:rowOff>161925</xdr:rowOff>
    </xdr:to>
    <xdr:sp>
      <xdr:nvSpPr>
        <xdr:cNvPr id="1092" name="kreslení 427"/>
        <xdr:cNvSpPr>
          <a:spLocks/>
        </xdr:cNvSpPr>
      </xdr:nvSpPr>
      <xdr:spPr>
        <a:xfrm>
          <a:off x="55816500" y="6810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31</xdr:row>
      <xdr:rowOff>114300</xdr:rowOff>
    </xdr:from>
    <xdr:to>
      <xdr:col>65</xdr:col>
      <xdr:colOff>419100</xdr:colOff>
      <xdr:row>33</xdr:row>
      <xdr:rowOff>28575</xdr:rowOff>
    </xdr:to>
    <xdr:grpSp>
      <xdr:nvGrpSpPr>
        <xdr:cNvPr id="1093" name="Group 13"/>
        <xdr:cNvGrpSpPr>
          <a:grpSpLocks noChangeAspect="1"/>
        </xdr:cNvGrpSpPr>
      </xdr:nvGrpSpPr>
      <xdr:grpSpPr>
        <a:xfrm>
          <a:off x="48472725" y="7800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94" name="Line 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33</xdr:row>
      <xdr:rowOff>114300</xdr:rowOff>
    </xdr:from>
    <xdr:to>
      <xdr:col>62</xdr:col>
      <xdr:colOff>647700</xdr:colOff>
      <xdr:row>35</xdr:row>
      <xdr:rowOff>28575</xdr:rowOff>
    </xdr:to>
    <xdr:grpSp>
      <xdr:nvGrpSpPr>
        <xdr:cNvPr id="1096" name="Group 16"/>
        <xdr:cNvGrpSpPr>
          <a:grpSpLocks noChangeAspect="1"/>
        </xdr:cNvGrpSpPr>
      </xdr:nvGrpSpPr>
      <xdr:grpSpPr>
        <a:xfrm>
          <a:off x="462534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97" name="Line 1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29</xdr:row>
      <xdr:rowOff>114300</xdr:rowOff>
    </xdr:from>
    <xdr:to>
      <xdr:col>67</xdr:col>
      <xdr:colOff>276225</xdr:colOff>
      <xdr:row>31</xdr:row>
      <xdr:rowOff>114300</xdr:rowOff>
    </xdr:to>
    <xdr:sp>
      <xdr:nvSpPr>
        <xdr:cNvPr id="1099" name="Line 19"/>
        <xdr:cNvSpPr>
          <a:spLocks/>
        </xdr:cNvSpPr>
      </xdr:nvSpPr>
      <xdr:spPr>
        <a:xfrm flipV="1">
          <a:off x="48634650" y="73437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438150</xdr:colOff>
      <xdr:row>31</xdr:row>
      <xdr:rowOff>114300</xdr:rowOff>
    </xdr:from>
    <xdr:to>
      <xdr:col>65</xdr:col>
      <xdr:colOff>266700</xdr:colOff>
      <xdr:row>33</xdr:row>
      <xdr:rowOff>123825</xdr:rowOff>
    </xdr:to>
    <xdr:sp>
      <xdr:nvSpPr>
        <xdr:cNvPr id="1100" name="Line 20"/>
        <xdr:cNvSpPr>
          <a:spLocks/>
        </xdr:cNvSpPr>
      </xdr:nvSpPr>
      <xdr:spPr>
        <a:xfrm flipV="1">
          <a:off x="46348650" y="7800975"/>
          <a:ext cx="22860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819150</xdr:colOff>
      <xdr:row>28</xdr:row>
      <xdr:rowOff>9525</xdr:rowOff>
    </xdr:from>
    <xdr:to>
      <xdr:col>70</xdr:col>
      <xdr:colOff>847725</xdr:colOff>
      <xdr:row>29</xdr:row>
      <xdr:rowOff>9525</xdr:rowOff>
    </xdr:to>
    <xdr:grpSp>
      <xdr:nvGrpSpPr>
        <xdr:cNvPr id="1101" name="Group 21"/>
        <xdr:cNvGrpSpPr>
          <a:grpSpLocks/>
        </xdr:cNvGrpSpPr>
      </xdr:nvGrpSpPr>
      <xdr:grpSpPr>
        <a:xfrm>
          <a:off x="52673250" y="7010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2" name="Rectangle 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Rectangle 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171450</xdr:colOff>
      <xdr:row>30</xdr:row>
      <xdr:rowOff>0</xdr:rowOff>
    </xdr:from>
    <xdr:to>
      <xdr:col>64</xdr:col>
      <xdr:colOff>200025</xdr:colOff>
      <xdr:row>31</xdr:row>
      <xdr:rowOff>0</xdr:rowOff>
    </xdr:to>
    <xdr:grpSp>
      <xdr:nvGrpSpPr>
        <xdr:cNvPr id="1105" name="Group 25"/>
        <xdr:cNvGrpSpPr>
          <a:grpSpLocks/>
        </xdr:cNvGrpSpPr>
      </xdr:nvGrpSpPr>
      <xdr:grpSpPr>
        <a:xfrm>
          <a:off x="475678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6" name="Rectangle 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390525</xdr:colOff>
      <xdr:row>31</xdr:row>
      <xdr:rowOff>219075</xdr:rowOff>
    </xdr:from>
    <xdr:to>
      <xdr:col>61</xdr:col>
      <xdr:colOff>419100</xdr:colOff>
      <xdr:row>32</xdr:row>
      <xdr:rowOff>219075</xdr:rowOff>
    </xdr:to>
    <xdr:grpSp>
      <xdr:nvGrpSpPr>
        <xdr:cNvPr id="1109" name="Group 29"/>
        <xdr:cNvGrpSpPr>
          <a:grpSpLocks/>
        </xdr:cNvGrpSpPr>
      </xdr:nvGrpSpPr>
      <xdr:grpSpPr>
        <a:xfrm>
          <a:off x="457866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0" name="Rectangle 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819150</xdr:colOff>
      <xdr:row>33</xdr:row>
      <xdr:rowOff>209550</xdr:rowOff>
    </xdr:from>
    <xdr:to>
      <xdr:col>58</xdr:col>
      <xdr:colOff>847725</xdr:colOff>
      <xdr:row>34</xdr:row>
      <xdr:rowOff>209550</xdr:rowOff>
    </xdr:to>
    <xdr:grpSp>
      <xdr:nvGrpSpPr>
        <xdr:cNvPr id="1113" name="Group 33"/>
        <xdr:cNvGrpSpPr>
          <a:grpSpLocks/>
        </xdr:cNvGrpSpPr>
      </xdr:nvGrpSpPr>
      <xdr:grpSpPr>
        <a:xfrm>
          <a:off x="43757850" y="8353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4" name="Rectangle 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27</xdr:row>
      <xdr:rowOff>57150</xdr:rowOff>
    </xdr:from>
    <xdr:to>
      <xdr:col>67</xdr:col>
      <xdr:colOff>228600</xdr:colOff>
      <xdr:row>27</xdr:row>
      <xdr:rowOff>171450</xdr:rowOff>
    </xdr:to>
    <xdr:grpSp>
      <xdr:nvGrpSpPr>
        <xdr:cNvPr id="1117" name="Group 37"/>
        <xdr:cNvGrpSpPr>
          <a:grpSpLocks noChangeAspect="1"/>
        </xdr:cNvGrpSpPr>
      </xdr:nvGrpSpPr>
      <xdr:grpSpPr>
        <a:xfrm>
          <a:off x="492537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8" name="Line 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24</xdr:row>
      <xdr:rowOff>57150</xdr:rowOff>
    </xdr:from>
    <xdr:to>
      <xdr:col>70</xdr:col>
      <xdr:colOff>723900</xdr:colOff>
      <xdr:row>24</xdr:row>
      <xdr:rowOff>171450</xdr:rowOff>
    </xdr:to>
    <xdr:grpSp>
      <xdr:nvGrpSpPr>
        <xdr:cNvPr id="1125" name="Group 45"/>
        <xdr:cNvGrpSpPr>
          <a:grpSpLocks noChangeAspect="1"/>
        </xdr:cNvGrpSpPr>
      </xdr:nvGrpSpPr>
      <xdr:grpSpPr>
        <a:xfrm>
          <a:off x="51882675" y="6143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26" name="Line 4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4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4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4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5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5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22</xdr:row>
      <xdr:rowOff>57150</xdr:rowOff>
    </xdr:from>
    <xdr:to>
      <xdr:col>18</xdr:col>
      <xdr:colOff>923925</xdr:colOff>
      <xdr:row>22</xdr:row>
      <xdr:rowOff>171450</xdr:rowOff>
    </xdr:to>
    <xdr:grpSp>
      <xdr:nvGrpSpPr>
        <xdr:cNvPr id="1132" name="Group 52"/>
        <xdr:cNvGrpSpPr>
          <a:grpSpLocks noChangeAspect="1"/>
        </xdr:cNvGrpSpPr>
      </xdr:nvGrpSpPr>
      <xdr:grpSpPr>
        <a:xfrm>
          <a:off x="13144500" y="5686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33" name="Line 5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5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5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5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5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5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22</xdr:row>
      <xdr:rowOff>57150</xdr:rowOff>
    </xdr:from>
    <xdr:to>
      <xdr:col>48</xdr:col>
      <xdr:colOff>885825</xdr:colOff>
      <xdr:row>22</xdr:row>
      <xdr:rowOff>171450</xdr:rowOff>
    </xdr:to>
    <xdr:grpSp>
      <xdr:nvGrpSpPr>
        <xdr:cNvPr id="1139" name="Group 59"/>
        <xdr:cNvGrpSpPr>
          <a:grpSpLocks noChangeAspect="1"/>
        </xdr:cNvGrpSpPr>
      </xdr:nvGrpSpPr>
      <xdr:grpSpPr>
        <a:xfrm>
          <a:off x="35699700" y="5686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40" name="Line 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24</xdr:row>
      <xdr:rowOff>85725</xdr:rowOff>
    </xdr:from>
    <xdr:to>
      <xdr:col>67</xdr:col>
      <xdr:colOff>76200</xdr:colOff>
      <xdr:row>25</xdr:row>
      <xdr:rowOff>161925</xdr:rowOff>
    </xdr:to>
    <xdr:grpSp>
      <xdr:nvGrpSpPr>
        <xdr:cNvPr id="1146" name="Group 66"/>
        <xdr:cNvGrpSpPr>
          <a:grpSpLocks/>
        </xdr:cNvGrpSpPr>
      </xdr:nvGrpSpPr>
      <xdr:grpSpPr>
        <a:xfrm>
          <a:off x="47720250" y="6172200"/>
          <a:ext cx="2209800" cy="304800"/>
          <a:chOff x="89" y="144"/>
          <a:chExt cx="408" cy="32"/>
        </a:xfrm>
        <a:solidFill>
          <a:srgbClr val="FFFFFF"/>
        </a:solidFill>
      </xdr:grpSpPr>
      <xdr:sp>
        <xdr:nvSpPr>
          <xdr:cNvPr id="1147" name="Rectangle 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895350</xdr:colOff>
      <xdr:row>24</xdr:row>
      <xdr:rowOff>123825</xdr:rowOff>
    </xdr:from>
    <xdr:to>
      <xdr:col>65</xdr:col>
      <xdr:colOff>438150</xdr:colOff>
      <xdr:row>25</xdr:row>
      <xdr:rowOff>123825</xdr:rowOff>
    </xdr:to>
    <xdr:sp>
      <xdr:nvSpPr>
        <xdr:cNvPr id="1154" name="text 7125"/>
        <xdr:cNvSpPr txBox="1">
          <a:spLocks noChangeArrowheads="1"/>
        </xdr:cNvSpPr>
      </xdr:nvSpPr>
      <xdr:spPr>
        <a:xfrm>
          <a:off x="482917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0</xdr:rowOff>
    </xdr:to>
    <xdr:sp>
      <xdr:nvSpPr>
        <xdr:cNvPr id="1155" name="text 7166"/>
        <xdr:cNvSpPr txBox="1">
          <a:spLocks noChangeArrowheads="1"/>
        </xdr:cNvSpPr>
      </xdr:nvSpPr>
      <xdr:spPr>
        <a:xfrm>
          <a:off x="19831050" y="58578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25</xdr:col>
      <xdr:colOff>0</xdr:colOff>
      <xdr:row>26</xdr:row>
      <xdr:rowOff>0</xdr:rowOff>
    </xdr:from>
    <xdr:ext cx="514350" cy="228600"/>
    <xdr:sp>
      <xdr:nvSpPr>
        <xdr:cNvPr id="1156" name="text 7166"/>
        <xdr:cNvSpPr txBox="1">
          <a:spLocks noChangeArrowheads="1"/>
        </xdr:cNvSpPr>
      </xdr:nvSpPr>
      <xdr:spPr>
        <a:xfrm>
          <a:off x="18345150" y="6543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34</xdr:col>
      <xdr:colOff>514350</xdr:colOff>
      <xdr:row>27</xdr:row>
      <xdr:rowOff>171450</xdr:rowOff>
    </xdr:from>
    <xdr:to>
      <xdr:col>34</xdr:col>
      <xdr:colOff>952500</xdr:colOff>
      <xdr:row>28</xdr:row>
      <xdr:rowOff>161925</xdr:rowOff>
    </xdr:to>
    <xdr:grpSp>
      <xdr:nvGrpSpPr>
        <xdr:cNvPr id="1157" name="Group 78"/>
        <xdr:cNvGrpSpPr>
          <a:grpSpLocks/>
        </xdr:cNvGrpSpPr>
      </xdr:nvGrpSpPr>
      <xdr:grpSpPr>
        <a:xfrm>
          <a:off x="25317450" y="6943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58" name="Oval 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Line 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161925</xdr:colOff>
      <xdr:row>27</xdr:row>
      <xdr:rowOff>161925</xdr:rowOff>
    </xdr:from>
    <xdr:to>
      <xdr:col>68</xdr:col>
      <xdr:colOff>85725</xdr:colOff>
      <xdr:row>28</xdr:row>
      <xdr:rowOff>152400</xdr:rowOff>
    </xdr:to>
    <xdr:grpSp>
      <xdr:nvGrpSpPr>
        <xdr:cNvPr id="1162" name="Group 83"/>
        <xdr:cNvGrpSpPr>
          <a:grpSpLocks/>
        </xdr:cNvGrpSpPr>
      </xdr:nvGrpSpPr>
      <xdr:grpSpPr>
        <a:xfrm>
          <a:off x="50015775" y="6934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63" name="Oval 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Line 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69</v>
      </c>
      <c r="D4" s="111"/>
      <c r="E4" s="109"/>
      <c r="F4" s="109"/>
      <c r="G4" s="109"/>
      <c r="H4" s="109"/>
      <c r="I4" s="111"/>
      <c r="J4" s="286" t="s">
        <v>71</v>
      </c>
      <c r="K4" s="111"/>
      <c r="L4" s="112"/>
      <c r="M4" s="111"/>
      <c r="N4" s="111"/>
      <c r="O4" s="111"/>
      <c r="P4" s="111"/>
      <c r="Q4" s="113" t="s">
        <v>33</v>
      </c>
      <c r="R4" s="285">
        <v>557835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6"/>
      <c r="I8" s="236"/>
      <c r="J8" s="60" t="s">
        <v>80</v>
      </c>
      <c r="K8" s="236"/>
      <c r="L8" s="236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47</v>
      </c>
      <c r="K9" s="132"/>
      <c r="L9" s="132"/>
      <c r="M9" s="132"/>
      <c r="N9" s="132"/>
      <c r="O9" s="132"/>
      <c r="P9" s="345" t="s">
        <v>81</v>
      </c>
      <c r="Q9" s="345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83</v>
      </c>
      <c r="K10" s="132"/>
      <c r="L10" s="132"/>
      <c r="M10" s="132"/>
      <c r="N10" s="132"/>
      <c r="O10" s="132"/>
      <c r="P10" s="345"/>
      <c r="Q10" s="345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291" t="s">
        <v>57</v>
      </c>
      <c r="G13" s="139"/>
      <c r="H13" s="132"/>
      <c r="I13" s="132"/>
      <c r="J13" s="139" t="s">
        <v>16</v>
      </c>
      <c r="K13" s="213"/>
      <c r="M13" s="139"/>
      <c r="N13" s="291" t="s">
        <v>58</v>
      </c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292">
        <v>17.717</v>
      </c>
      <c r="G14" s="237"/>
      <c r="H14" s="132"/>
      <c r="I14" s="132"/>
      <c r="J14" s="288">
        <v>17.352</v>
      </c>
      <c r="K14" s="87"/>
      <c r="M14" s="237"/>
      <c r="N14" s="292">
        <v>17.3</v>
      </c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78" t="s">
        <v>82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79" t="s">
        <v>48</v>
      </c>
      <c r="K16" s="224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2"/>
      <c r="I17" s="282"/>
      <c r="J17" s="283"/>
      <c r="K17" s="283"/>
      <c r="L17" s="282"/>
      <c r="M17" s="282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44</v>
      </c>
      <c r="L19" s="132"/>
      <c r="M19" s="140"/>
      <c r="N19" s="140"/>
      <c r="O19" s="132"/>
      <c r="P19" s="345" t="s">
        <v>49</v>
      </c>
      <c r="Q19" s="345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45</v>
      </c>
      <c r="L20" s="132"/>
      <c r="M20" s="140"/>
      <c r="N20" s="140"/>
      <c r="O20" s="132"/>
      <c r="P20" s="345" t="s">
        <v>50</v>
      </c>
      <c r="Q20" s="345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9" t="s">
        <v>36</v>
      </c>
      <c r="E23" s="350"/>
      <c r="F23" s="350"/>
      <c r="G23" s="350"/>
      <c r="H23" s="152"/>
      <c r="I23" s="153"/>
      <c r="J23" s="154"/>
      <c r="K23" s="151"/>
      <c r="L23" s="152"/>
      <c r="M23" s="349" t="s">
        <v>37</v>
      </c>
      <c r="N23" s="349"/>
      <c r="O23" s="349"/>
      <c r="P23" s="349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51" t="s">
        <v>26</v>
      </c>
      <c r="G24" s="352"/>
      <c r="H24" s="352"/>
      <c r="I24" s="343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51" t="s">
        <v>26</v>
      </c>
      <c r="P24" s="352"/>
      <c r="Q24" s="352"/>
      <c r="R24" s="343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17.525</v>
      </c>
      <c r="D26" s="168">
        <v>17.309</v>
      </c>
      <c r="E26" s="169">
        <f>(C26-D26)*1000</f>
        <v>215.99999999999753</v>
      </c>
      <c r="F26" s="358" t="s">
        <v>38</v>
      </c>
      <c r="G26" s="359"/>
      <c r="H26" s="359"/>
      <c r="I26" s="360"/>
      <c r="J26" s="154"/>
      <c r="K26" s="167">
        <v>1</v>
      </c>
      <c r="L26" s="170">
        <v>17.337</v>
      </c>
      <c r="M26" s="170">
        <v>17.297</v>
      </c>
      <c r="N26" s="169">
        <f>(L26-M26)*1000</f>
        <v>39.99999999999915</v>
      </c>
      <c r="O26" s="344" t="s">
        <v>51</v>
      </c>
      <c r="P26" s="353"/>
      <c r="Q26" s="353"/>
      <c r="R26" s="354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7" t="s">
        <v>74</v>
      </c>
      <c r="G27" s="268"/>
      <c r="H27" s="268"/>
      <c r="I27" s="269"/>
      <c r="J27" s="154"/>
      <c r="K27" s="167"/>
      <c r="L27" s="170"/>
      <c r="M27" s="170"/>
      <c r="N27" s="169"/>
      <c r="O27" s="346" t="s">
        <v>70</v>
      </c>
      <c r="P27" s="347"/>
      <c r="Q27" s="347"/>
      <c r="R27" s="348"/>
      <c r="S27" s="129"/>
      <c r="T27" s="103"/>
    </row>
    <row r="28" spans="1:20" s="115" customFormat="1" ht="21" customHeight="1">
      <c r="A28" s="150"/>
      <c r="B28" s="289" t="s">
        <v>75</v>
      </c>
      <c r="C28" s="168">
        <v>17.846</v>
      </c>
      <c r="D28" s="168">
        <v>17.527</v>
      </c>
      <c r="E28" s="169">
        <f>(C28-D28)*1000</f>
        <v>318.9999999999991</v>
      </c>
      <c r="F28" s="344" t="s">
        <v>77</v>
      </c>
      <c r="G28" s="353"/>
      <c r="H28" s="353"/>
      <c r="I28" s="354"/>
      <c r="J28" s="154"/>
      <c r="K28" s="167"/>
      <c r="L28" s="170"/>
      <c r="M28" s="170"/>
      <c r="N28" s="169">
        <f>(M28-L28)*1000</f>
        <v>0</v>
      </c>
      <c r="O28" s="361" t="s">
        <v>120</v>
      </c>
      <c r="P28" s="362"/>
      <c r="Q28" s="362"/>
      <c r="R28" s="363"/>
      <c r="S28" s="129"/>
      <c r="T28" s="103"/>
    </row>
    <row r="29" spans="1:20" s="115" customFormat="1" ht="21" customHeight="1">
      <c r="A29" s="150"/>
      <c r="B29" s="167">
        <v>2</v>
      </c>
      <c r="C29" s="168">
        <v>17.659</v>
      </c>
      <c r="D29" s="168">
        <v>17.348</v>
      </c>
      <c r="E29" s="169">
        <f>(C29-D29)*1000</f>
        <v>310.99999999999994</v>
      </c>
      <c r="F29" s="344" t="s">
        <v>39</v>
      </c>
      <c r="G29" s="353"/>
      <c r="H29" s="353"/>
      <c r="I29" s="354"/>
      <c r="J29" s="154"/>
      <c r="K29" s="167">
        <v>2</v>
      </c>
      <c r="L29" s="170">
        <v>17.371</v>
      </c>
      <c r="M29" s="170">
        <v>17.341</v>
      </c>
      <c r="N29" s="169">
        <f>(L29-M29)*1000</f>
        <v>29.999999999997584</v>
      </c>
      <c r="O29" s="344" t="s">
        <v>118</v>
      </c>
      <c r="P29" s="353"/>
      <c r="Q29" s="353"/>
      <c r="R29" s="354"/>
      <c r="S29" s="129"/>
      <c r="T29" s="103"/>
    </row>
    <row r="30" spans="1:20" s="115" customFormat="1" ht="21" customHeight="1">
      <c r="A30" s="150"/>
      <c r="B30" s="289" t="s">
        <v>76</v>
      </c>
      <c r="C30" s="168">
        <v>17.846</v>
      </c>
      <c r="D30" s="290">
        <v>17.722</v>
      </c>
      <c r="E30" s="169">
        <f>(C30-D30)*1000</f>
        <v>123.99999999999878</v>
      </c>
      <c r="F30" s="344" t="s">
        <v>79</v>
      </c>
      <c r="G30" s="353"/>
      <c r="H30" s="353"/>
      <c r="I30" s="354"/>
      <c r="J30" s="154"/>
      <c r="K30" s="167"/>
      <c r="L30" s="170"/>
      <c r="M30" s="170"/>
      <c r="N30" s="169">
        <f>(M30-L30)*1000</f>
        <v>0</v>
      </c>
      <c r="O30" s="346" t="s">
        <v>70</v>
      </c>
      <c r="P30" s="347"/>
      <c r="Q30" s="347"/>
      <c r="R30" s="348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355" t="s">
        <v>119</v>
      </c>
      <c r="P31" s="356"/>
      <c r="Q31" s="356"/>
      <c r="R31" s="35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8">
    <mergeCell ref="O31:R31"/>
    <mergeCell ref="O29:R29"/>
    <mergeCell ref="O26:R26"/>
    <mergeCell ref="F26:I26"/>
    <mergeCell ref="O27:R27"/>
    <mergeCell ref="F29:I29"/>
    <mergeCell ref="O28:R28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84</v>
      </c>
      <c r="H2" s="185"/>
      <c r="I2" s="185"/>
      <c r="J2" s="185"/>
      <c r="K2" s="185"/>
      <c r="L2" s="186"/>
      <c r="R2" s="34"/>
      <c r="S2" s="35"/>
      <c r="T2" s="35"/>
      <c r="U2" s="35"/>
      <c r="V2" s="379" t="s">
        <v>4</v>
      </c>
      <c r="W2" s="379"/>
      <c r="X2" s="379"/>
      <c r="Y2" s="37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9" t="s">
        <v>4</v>
      </c>
      <c r="BO2" s="379"/>
      <c r="BP2" s="379"/>
      <c r="BQ2" s="379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87</v>
      </c>
      <c r="CF2" s="185"/>
      <c r="CG2" s="185"/>
      <c r="CH2" s="185"/>
      <c r="CI2" s="185"/>
      <c r="CJ2" s="186"/>
    </row>
    <row r="3" spans="18:77" ht="21" customHeight="1" thickBot="1" thickTop="1">
      <c r="R3" s="373" t="s">
        <v>5</v>
      </c>
      <c r="S3" s="374"/>
      <c r="T3" s="37"/>
      <c r="U3" s="38"/>
      <c r="V3" s="309" t="s">
        <v>43</v>
      </c>
      <c r="W3" s="247"/>
      <c r="X3" s="246" t="s">
        <v>98</v>
      </c>
      <c r="Y3" s="247"/>
      <c r="Z3" s="37"/>
      <c r="AA3" s="38"/>
      <c r="AB3" s="375" t="s">
        <v>6</v>
      </c>
      <c r="AC3" s="37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80" t="s">
        <v>6</v>
      </c>
      <c r="BK3" s="381"/>
      <c r="BL3" s="382"/>
      <c r="BM3" s="383"/>
      <c r="BN3" s="246" t="s">
        <v>43</v>
      </c>
      <c r="BO3" s="246"/>
      <c r="BP3" s="246"/>
      <c r="BQ3" s="247"/>
      <c r="BR3" s="225"/>
      <c r="BS3" s="226"/>
      <c r="BT3" s="377" t="s">
        <v>5</v>
      </c>
      <c r="BU3" s="37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55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6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55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85</v>
      </c>
      <c r="H6" s="50"/>
      <c r="I6" s="50"/>
      <c r="J6" s="51"/>
      <c r="K6" s="58" t="s">
        <v>92</v>
      </c>
      <c r="L6" s="52"/>
      <c r="Q6" s="194"/>
      <c r="R6" s="208" t="s">
        <v>3</v>
      </c>
      <c r="S6" s="30">
        <v>19.808</v>
      </c>
      <c r="T6" s="8"/>
      <c r="U6" s="10"/>
      <c r="V6" s="235" t="s">
        <v>41</v>
      </c>
      <c r="W6" s="308">
        <v>17.846</v>
      </c>
      <c r="X6" s="235" t="s">
        <v>127</v>
      </c>
      <c r="Y6" s="249">
        <v>17.525</v>
      </c>
      <c r="Z6" s="8"/>
      <c r="AA6" s="10"/>
      <c r="AB6" s="280"/>
      <c r="AC6" s="20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56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3" t="s">
        <v>97</v>
      </c>
      <c r="BK6" s="304"/>
      <c r="BL6" s="235"/>
      <c r="BM6" s="218"/>
      <c r="BN6" s="9"/>
      <c r="BO6" s="239"/>
      <c r="BP6" s="240"/>
      <c r="BQ6" s="249"/>
      <c r="BR6" s="219"/>
      <c r="BS6" s="218"/>
      <c r="BT6" s="21" t="s">
        <v>2</v>
      </c>
      <c r="BU6" s="29">
        <v>15.498</v>
      </c>
      <c r="BY6" s="31"/>
      <c r="BZ6" s="47"/>
      <c r="CA6" s="48" t="s">
        <v>8</v>
      </c>
      <c r="CB6" s="49"/>
      <c r="CC6" s="50"/>
      <c r="CD6" s="50"/>
      <c r="CE6" s="57" t="s">
        <v>85</v>
      </c>
      <c r="CF6" s="50"/>
      <c r="CG6" s="50"/>
      <c r="CH6" s="51"/>
      <c r="CI6" s="58" t="s">
        <v>92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86</v>
      </c>
      <c r="H7" s="50"/>
      <c r="I7" s="50"/>
      <c r="J7" s="49"/>
      <c r="K7" s="49"/>
      <c r="L7" s="61"/>
      <c r="Q7" s="194"/>
      <c r="R7" s="208" t="s">
        <v>93</v>
      </c>
      <c r="S7" s="207" t="s">
        <v>94</v>
      </c>
      <c r="T7" s="8"/>
      <c r="U7" s="10"/>
      <c r="V7" s="235"/>
      <c r="W7" s="308"/>
      <c r="X7" s="240"/>
      <c r="Y7" s="249"/>
      <c r="Z7" s="8"/>
      <c r="AA7" s="10"/>
      <c r="AB7" s="280" t="s">
        <v>46</v>
      </c>
      <c r="AC7" s="206">
        <v>17.921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5" t="s">
        <v>95</v>
      </c>
      <c r="BK7" s="306"/>
      <c r="BL7" s="240"/>
      <c r="BM7" s="30"/>
      <c r="BN7" s="235" t="s">
        <v>42</v>
      </c>
      <c r="BO7" s="250">
        <v>17.309</v>
      </c>
      <c r="BP7" s="240" t="s">
        <v>78</v>
      </c>
      <c r="BQ7" s="249">
        <v>17.348</v>
      </c>
      <c r="BR7" s="11"/>
      <c r="BS7" s="218"/>
      <c r="BT7" s="302" t="s">
        <v>91</v>
      </c>
      <c r="BU7" s="29"/>
      <c r="BY7" s="31"/>
      <c r="BZ7" s="47"/>
      <c r="CA7" s="48" t="s">
        <v>10</v>
      </c>
      <c r="CB7" s="49"/>
      <c r="CC7" s="50"/>
      <c r="CD7" s="50"/>
      <c r="CE7" s="62" t="s">
        <v>86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18.364</v>
      </c>
      <c r="T8" s="8"/>
      <c r="U8" s="10"/>
      <c r="V8" s="240" t="s">
        <v>60</v>
      </c>
      <c r="W8" s="308">
        <v>17.846</v>
      </c>
      <c r="X8" s="240" t="s">
        <v>62</v>
      </c>
      <c r="Y8" s="249">
        <v>17.659</v>
      </c>
      <c r="Z8" s="8"/>
      <c r="AA8" s="10"/>
      <c r="AB8" s="280"/>
      <c r="AC8" s="206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4" t="s">
        <v>72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3" t="s">
        <v>96</v>
      </c>
      <c r="BK8" s="304"/>
      <c r="BL8" s="235"/>
      <c r="BM8" s="218"/>
      <c r="BN8" s="235"/>
      <c r="BO8" s="250"/>
      <c r="BP8" s="240"/>
      <c r="BQ8" s="249"/>
      <c r="BR8" s="231"/>
      <c r="BS8" s="232"/>
      <c r="BT8" s="16" t="s">
        <v>1</v>
      </c>
      <c r="BU8" s="17">
        <v>16.822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3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44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9"/>
      <c r="AC10" s="342" t="s">
        <v>128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7" t="s">
        <v>73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44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45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7:88" ht="18" customHeight="1">
      <c r="G15" s="26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5"/>
      <c r="CC15" s="75"/>
      <c r="CD15" s="75"/>
      <c r="CE15" s="75"/>
      <c r="CF15" s="75"/>
      <c r="CG15" s="75"/>
      <c r="CH15" s="76"/>
      <c r="CI15" s="76"/>
      <c r="CJ15" s="76"/>
    </row>
    <row r="16" spans="67:88" ht="18" customHeight="1" thickBot="1">
      <c r="BO16" s="200"/>
      <c r="CA16" s="76"/>
      <c r="CB16" s="364" t="s">
        <v>88</v>
      </c>
      <c r="CC16" s="365"/>
      <c r="CD16" s="365"/>
      <c r="CE16" s="365"/>
      <c r="CF16" s="365"/>
      <c r="CG16" s="366"/>
      <c r="CH16" s="76"/>
      <c r="CI16" s="76"/>
      <c r="CJ16" s="76"/>
    </row>
    <row r="17" spans="15:85" ht="18" customHeight="1" thickTop="1">
      <c r="O17" s="204"/>
      <c r="BI17" s="200"/>
      <c r="CB17" s="367" t="s">
        <v>90</v>
      </c>
      <c r="CC17" s="368"/>
      <c r="CD17" s="369"/>
      <c r="CE17" s="370"/>
      <c r="CF17" s="371" t="s">
        <v>89</v>
      </c>
      <c r="CG17" s="372"/>
    </row>
    <row r="18" spans="25:85" ht="18" customHeight="1">
      <c r="Y18" s="31"/>
      <c r="AU18" s="203"/>
      <c r="AX18" s="244"/>
      <c r="BA18" s="244"/>
      <c r="BI18" s="200"/>
      <c r="BL18" s="242"/>
      <c r="BO18" s="95"/>
      <c r="CB18" s="293"/>
      <c r="CC18" s="294"/>
      <c r="CD18" s="49"/>
      <c r="CE18" s="295"/>
      <c r="CF18" s="11"/>
      <c r="CG18" s="296"/>
    </row>
    <row r="19" spans="32:85" ht="18" customHeight="1">
      <c r="AF19" s="200" t="s">
        <v>57</v>
      </c>
      <c r="AU19" s="31"/>
      <c r="AW19" s="203"/>
      <c r="BE19" s="31"/>
      <c r="BI19" s="189"/>
      <c r="BT19" s="338" t="s">
        <v>58</v>
      </c>
      <c r="CB19" s="297">
        <v>155</v>
      </c>
      <c r="CC19" s="298">
        <v>15.498</v>
      </c>
      <c r="CD19" s="49"/>
      <c r="CE19" s="295"/>
      <c r="CF19" s="299">
        <v>154</v>
      </c>
      <c r="CG19" s="300">
        <v>15.498</v>
      </c>
    </row>
    <row r="20" spans="32:85" ht="18" customHeight="1" thickBot="1">
      <c r="AF20" s="201" t="s">
        <v>114</v>
      </c>
      <c r="AQ20" s="203"/>
      <c r="AW20" s="31"/>
      <c r="AZ20" s="31"/>
      <c r="BC20" s="31"/>
      <c r="BF20" s="31"/>
      <c r="BG20" s="223"/>
      <c r="BM20" s="203"/>
      <c r="BT20" s="339" t="s">
        <v>115</v>
      </c>
      <c r="CB20" s="25"/>
      <c r="CC20" s="258"/>
      <c r="CD20" s="20"/>
      <c r="CE20" s="258"/>
      <c r="CF20" s="20"/>
      <c r="CG20" s="301"/>
    </row>
    <row r="21" spans="43:68" ht="18" customHeight="1">
      <c r="AQ21" s="31"/>
      <c r="AZ21" s="31"/>
      <c r="BD21" s="187"/>
      <c r="BE21" s="187"/>
      <c r="BM21" s="31"/>
      <c r="BP21" s="340" t="s">
        <v>121</v>
      </c>
    </row>
    <row r="22" spans="8:86" ht="18" customHeight="1">
      <c r="H22" s="222"/>
      <c r="S22" s="229" t="s">
        <v>41</v>
      </c>
      <c r="AC22" s="223"/>
      <c r="AO22" s="200"/>
      <c r="AW22" s="229" t="s">
        <v>61</v>
      </c>
      <c r="BD22" s="31"/>
      <c r="BE22" s="31"/>
      <c r="BF22" s="234"/>
      <c r="BI22" s="210"/>
      <c r="BK22" s="261"/>
      <c r="BO22" s="31"/>
      <c r="BP22" s="31"/>
      <c r="BU22" s="234"/>
      <c r="CH22" s="82" t="s">
        <v>1</v>
      </c>
    </row>
    <row r="23" spans="13:88" ht="18" customHeight="1">
      <c r="M23" s="187">
        <v>1</v>
      </c>
      <c r="V23" s="31"/>
      <c r="AG23" s="203"/>
      <c r="AO23" s="95"/>
      <c r="AR23" s="31"/>
      <c r="AS23" s="31"/>
      <c r="AT23" s="31"/>
      <c r="AZ23" s="31"/>
      <c r="BB23" s="31"/>
      <c r="BC23" s="31"/>
      <c r="BK23" s="260"/>
      <c r="BX23" s="31"/>
      <c r="BY23" s="187">
        <v>6</v>
      </c>
      <c r="BZ23" s="200"/>
      <c r="CA23" s="31"/>
      <c r="CB23" s="76"/>
      <c r="CC23" s="76"/>
      <c r="CE23" s="31"/>
      <c r="CF23" s="76"/>
      <c r="CG23" s="76"/>
      <c r="CI23" s="76"/>
      <c r="CJ23" s="76"/>
    </row>
    <row r="24" spans="2:88" ht="18" customHeight="1">
      <c r="B24" s="81"/>
      <c r="M24" s="31"/>
      <c r="Q24" s="187"/>
      <c r="AA24" s="79"/>
      <c r="AG24" s="31"/>
      <c r="AR24" s="31"/>
      <c r="AT24" s="31"/>
      <c r="AY24" s="223"/>
      <c r="BI24" s="79"/>
      <c r="BK24" s="31"/>
      <c r="BP24" s="210"/>
      <c r="BR24" s="31"/>
      <c r="BU24" s="31"/>
      <c r="BV24" s="31"/>
      <c r="BW24" s="31"/>
      <c r="BY24" s="31"/>
      <c r="BZ24" s="201"/>
      <c r="CF24" s="76"/>
      <c r="CJ24" s="81"/>
    </row>
    <row r="25" spans="12:85" ht="18" customHeight="1">
      <c r="L25" s="187"/>
      <c r="S25" s="229" t="s">
        <v>60</v>
      </c>
      <c r="AB25" s="203"/>
      <c r="AC25" s="229"/>
      <c r="AD25" s="191"/>
      <c r="AF25" s="31"/>
      <c r="AH25" s="31"/>
      <c r="AK25" s="229" t="s">
        <v>62</v>
      </c>
      <c r="AW25" s="187"/>
      <c r="BG25" s="31"/>
      <c r="CD25" s="76"/>
      <c r="CF25" s="76"/>
      <c r="CG25" s="31"/>
    </row>
    <row r="26" spans="4:84" ht="18" customHeight="1">
      <c r="D26" s="83" t="s">
        <v>0</v>
      </c>
      <c r="K26" s="187"/>
      <c r="L26" s="31"/>
      <c r="M26" s="333" t="s">
        <v>46</v>
      </c>
      <c r="Q26" s="31"/>
      <c r="T26" s="203"/>
      <c r="U26" s="31"/>
      <c r="V26" s="187"/>
      <c r="W26" s="31"/>
      <c r="Z26" s="211"/>
      <c r="AB26" s="31"/>
      <c r="AM26" s="31"/>
      <c r="AN26" s="187"/>
      <c r="AW26" s="31"/>
      <c r="BB26" s="79"/>
      <c r="BH26" s="204"/>
      <c r="BI26" s="31"/>
      <c r="BN26" s="31"/>
      <c r="BR26" s="31"/>
      <c r="BS26" s="281" t="s">
        <v>42</v>
      </c>
      <c r="BU26" s="200"/>
      <c r="BV26" s="31"/>
      <c r="CD26" s="76"/>
      <c r="CF26" s="76"/>
    </row>
    <row r="27" spans="1:89" ht="18" customHeight="1">
      <c r="A27" s="81"/>
      <c r="H27" s="31"/>
      <c r="K27" s="31"/>
      <c r="N27" s="31"/>
      <c r="P27" s="200"/>
      <c r="Q27" s="31"/>
      <c r="S27" s="31"/>
      <c r="T27" s="31"/>
      <c r="V27" s="31"/>
      <c r="W27" s="187"/>
      <c r="AA27" s="31"/>
      <c r="AE27" s="31"/>
      <c r="AN27" s="31"/>
      <c r="AO27" s="31"/>
      <c r="AR27" s="31"/>
      <c r="AT27" s="31"/>
      <c r="BE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V27" s="31"/>
      <c r="BY27" s="31"/>
      <c r="CC27" s="193"/>
      <c r="CF27" s="31"/>
      <c r="CK27" s="81"/>
    </row>
    <row r="28" spans="1:81" ht="18" customHeight="1">
      <c r="A28" s="81"/>
      <c r="K28" s="188"/>
      <c r="M28" s="31"/>
      <c r="N28" s="187"/>
      <c r="O28" s="31"/>
      <c r="P28" s="201"/>
      <c r="R28" s="31"/>
      <c r="S28" s="31"/>
      <c r="V28" s="31"/>
      <c r="W28" s="31"/>
      <c r="AD28" s="31"/>
      <c r="AE28" s="187">
        <v>2</v>
      </c>
      <c r="AF28" s="31"/>
      <c r="AG28" s="31"/>
      <c r="AH28" s="31"/>
      <c r="AI28" s="31"/>
      <c r="AJ28" s="200" t="s">
        <v>124</v>
      </c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Q28" s="95" t="s">
        <v>126</v>
      </c>
      <c r="BT28" s="187">
        <v>5</v>
      </c>
      <c r="BV28" s="31"/>
      <c r="BY28" s="31"/>
      <c r="BZ28" s="331" t="s">
        <v>116</v>
      </c>
      <c r="CC28" s="193"/>
    </row>
    <row r="29" spans="1:89" ht="18" customHeight="1">
      <c r="A29" s="81"/>
      <c r="M29" s="187"/>
      <c r="N29" s="31"/>
      <c r="P29" s="31"/>
      <c r="S29" s="31"/>
      <c r="U29" s="31"/>
      <c r="AA29" s="31"/>
      <c r="AF29" s="229"/>
      <c r="AG29" s="31"/>
      <c r="AJ29" s="95" t="s">
        <v>125</v>
      </c>
      <c r="AM29" s="203"/>
      <c r="AU29" s="31"/>
      <c r="AZ29" s="31"/>
      <c r="BA29" s="31"/>
      <c r="BB29" s="31"/>
      <c r="BH29" s="31"/>
      <c r="BI29" s="257"/>
      <c r="BJ29" s="191"/>
      <c r="BO29" s="230" t="s">
        <v>78</v>
      </c>
      <c r="BQ29" s="341" t="s">
        <v>124</v>
      </c>
      <c r="BS29" s="31"/>
      <c r="BU29" s="230"/>
      <c r="BV29" s="187"/>
      <c r="BX29" s="242" t="s">
        <v>59</v>
      </c>
      <c r="BY29" s="187"/>
      <c r="CC29" s="197"/>
      <c r="CK29" s="81"/>
    </row>
    <row r="30" spans="10:85" ht="18" customHeight="1">
      <c r="J30" s="203"/>
      <c r="M30" s="31"/>
      <c r="N30" s="31"/>
      <c r="O30" s="187"/>
      <c r="S30" s="31"/>
      <c r="U30" s="187"/>
      <c r="V30" s="31"/>
      <c r="X30" s="80"/>
      <c r="AG30" s="31"/>
      <c r="AM30" s="31"/>
      <c r="AZ30" s="31"/>
      <c r="BA30" s="31"/>
      <c r="BB30" s="31"/>
      <c r="BK30" s="31"/>
      <c r="BQ30" s="31"/>
      <c r="BR30" s="187"/>
      <c r="BV30" s="31"/>
      <c r="BW30" s="31"/>
      <c r="BX30" s="187"/>
      <c r="CC30" s="198"/>
      <c r="CD30" s="31"/>
      <c r="CG30" s="31"/>
    </row>
    <row r="31" spans="5:85" ht="18" customHeight="1">
      <c r="E31" s="205"/>
      <c r="G31" s="31"/>
      <c r="J31" s="31"/>
      <c r="L31" s="31"/>
      <c r="S31" s="334" t="s">
        <v>68</v>
      </c>
      <c r="V31" s="187"/>
      <c r="W31" s="31"/>
      <c r="X31" s="31"/>
      <c r="Y31" s="31"/>
      <c r="AB31" s="31"/>
      <c r="AG31" s="31"/>
      <c r="AH31" s="79"/>
      <c r="AI31" s="334" t="s">
        <v>112</v>
      </c>
      <c r="AV31" s="80"/>
      <c r="AZ31" s="31"/>
      <c r="BB31" s="31"/>
      <c r="BC31" s="31"/>
      <c r="BG31" s="31"/>
      <c r="BI31" s="31"/>
      <c r="BK31" s="187"/>
      <c r="BN31" s="31"/>
      <c r="BP31" s="334" t="s">
        <v>113</v>
      </c>
      <c r="BQ31" s="187"/>
      <c r="BR31" s="31"/>
      <c r="BT31" s="31"/>
      <c r="BV31" s="31"/>
      <c r="BW31" s="31"/>
      <c r="BX31" s="31"/>
      <c r="BY31" s="337">
        <v>17.24</v>
      </c>
      <c r="CC31" s="221"/>
      <c r="CE31" s="220"/>
      <c r="CG31" s="221"/>
    </row>
    <row r="32" spans="9:81" ht="18" customHeight="1">
      <c r="I32" s="31"/>
      <c r="N32" s="31"/>
      <c r="S32" s="31"/>
      <c r="T32" s="205"/>
      <c r="X32" s="187"/>
      <c r="AB32" s="187"/>
      <c r="AG32" s="31"/>
      <c r="AI32" s="31"/>
      <c r="AK32" s="31"/>
      <c r="AW32" s="31"/>
      <c r="AX32" s="31"/>
      <c r="AY32" s="31"/>
      <c r="AZ32" s="31"/>
      <c r="BB32" s="31"/>
      <c r="BC32" s="31"/>
      <c r="BF32" s="31"/>
      <c r="BI32" s="187"/>
      <c r="BN32" s="31"/>
      <c r="BO32" s="31"/>
      <c r="BQ32" s="31"/>
      <c r="BS32" s="230"/>
      <c r="BW32" s="187"/>
      <c r="BY32" s="332"/>
      <c r="CC32" s="199"/>
    </row>
    <row r="33" spans="10:75" ht="18" customHeight="1">
      <c r="J33" s="95"/>
      <c r="O33" s="187"/>
      <c r="P33" s="31"/>
      <c r="R33" s="31"/>
      <c r="Y33" s="336" t="s">
        <v>111</v>
      </c>
      <c r="AD33" s="31"/>
      <c r="AG33" s="227"/>
      <c r="AK33" s="334" t="s">
        <v>67</v>
      </c>
      <c r="AZ33" s="191"/>
      <c r="BE33" s="31"/>
      <c r="BF33" s="187"/>
      <c r="BH33" s="31"/>
      <c r="BI33" s="187"/>
      <c r="BN33" s="334" t="s">
        <v>64</v>
      </c>
      <c r="BO33" s="31"/>
      <c r="BU33" s="31"/>
      <c r="BV33" s="31"/>
      <c r="BW33" s="187"/>
    </row>
    <row r="34" spans="6:75" ht="18" customHeight="1">
      <c r="F34" s="335"/>
      <c r="O34" s="31"/>
      <c r="S34" s="31"/>
      <c r="AD34" s="191"/>
      <c r="AM34" s="31"/>
      <c r="AW34" s="31"/>
      <c r="BG34" s="31"/>
      <c r="BI34" s="202"/>
      <c r="BK34" s="31"/>
      <c r="BN34" s="31"/>
      <c r="BO34" s="212"/>
      <c r="BP34" s="31"/>
      <c r="BQ34" s="31"/>
      <c r="BS34" s="223"/>
      <c r="BT34" s="31"/>
      <c r="BU34" s="31"/>
      <c r="BW34" s="31"/>
    </row>
    <row r="35" spans="4:73" ht="18" customHeight="1">
      <c r="D35" s="335" t="s">
        <v>111</v>
      </c>
      <c r="I35" s="31"/>
      <c r="AE35" s="202"/>
      <c r="AM35" s="334" t="s">
        <v>66</v>
      </c>
      <c r="BG35" s="191"/>
      <c r="BK35" s="334" t="s">
        <v>117</v>
      </c>
      <c r="BU35" s="189"/>
    </row>
    <row r="36" spans="17:73" ht="18" customHeight="1">
      <c r="Q36" s="228"/>
      <c r="R36" s="200"/>
      <c r="AJ36" s="242"/>
      <c r="AU36" s="31"/>
      <c r="BK36" s="96"/>
      <c r="BL36" s="242"/>
      <c r="BU36" s="200"/>
    </row>
    <row r="37" spans="18:73" ht="18" customHeight="1">
      <c r="R37" s="201"/>
      <c r="Y37" s="233"/>
      <c r="AA37" s="233"/>
      <c r="AE37" s="31"/>
      <c r="AU37" s="187"/>
      <c r="AW37" s="190"/>
      <c r="BU37" s="201"/>
    </row>
    <row r="38" spans="35:80" ht="18" customHeight="1">
      <c r="AI38" s="243"/>
      <c r="AX38" s="31"/>
      <c r="AY38" s="31"/>
      <c r="BT38" s="31"/>
      <c r="BX38" s="31"/>
      <c r="CB38" s="209"/>
    </row>
    <row r="39" spans="42:47" ht="18" customHeight="1">
      <c r="AP39" s="228"/>
      <c r="AU39" s="31"/>
    </row>
    <row r="40" ht="18" customHeight="1">
      <c r="AM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9:20" ht="18" customHeight="1">
      <c r="S44" s="193"/>
      <c r="T44" s="193"/>
    </row>
    <row r="45" spans="8:88" ht="18" customHeight="1" thickBot="1">
      <c r="H45" s="270" t="s">
        <v>22</v>
      </c>
      <c r="I45" s="271" t="s">
        <v>28</v>
      </c>
      <c r="J45" s="271" t="s">
        <v>29</v>
      </c>
      <c r="K45" s="271" t="s">
        <v>30</v>
      </c>
      <c r="L45" s="274" t="s">
        <v>31</v>
      </c>
      <c r="M45" s="319"/>
      <c r="N45" s="319"/>
      <c r="O45" s="320" t="s">
        <v>102</v>
      </c>
      <c r="P45" s="320"/>
      <c r="Q45" s="319"/>
      <c r="R45" s="321"/>
      <c r="S45" s="198"/>
      <c r="T45" s="198"/>
      <c r="BT45" s="270" t="s">
        <v>22</v>
      </c>
      <c r="BU45" s="271" t="s">
        <v>28</v>
      </c>
      <c r="BV45" s="271" t="s">
        <v>29</v>
      </c>
      <c r="BW45" s="271" t="s">
        <v>30</v>
      </c>
      <c r="BX45" s="274" t="s">
        <v>31</v>
      </c>
      <c r="BY45" s="319"/>
      <c r="BZ45" s="319"/>
      <c r="CA45" s="320" t="s">
        <v>102</v>
      </c>
      <c r="CB45" s="320"/>
      <c r="CC45" s="319"/>
      <c r="CD45" s="321"/>
      <c r="CJ45" s="193"/>
    </row>
    <row r="46" spans="8:88" ht="18" customHeight="1" thickTop="1">
      <c r="H46" s="6"/>
      <c r="I46" s="4"/>
      <c r="J46" s="4"/>
      <c r="K46" s="4"/>
      <c r="L46" s="4"/>
      <c r="M46" s="3" t="s">
        <v>104</v>
      </c>
      <c r="N46" s="4"/>
      <c r="O46" s="4"/>
      <c r="P46" s="4"/>
      <c r="Q46" s="4"/>
      <c r="R46" s="5"/>
      <c r="S46" s="51"/>
      <c r="T46" s="51"/>
      <c r="AC46" s="75"/>
      <c r="AS46" s="77" t="s">
        <v>19</v>
      </c>
      <c r="BR46" s="193"/>
      <c r="BS46" s="193"/>
      <c r="BT46" s="6"/>
      <c r="BU46" s="4"/>
      <c r="BV46" s="4"/>
      <c r="BW46" s="4"/>
      <c r="BX46" s="4"/>
      <c r="BY46" s="3" t="s">
        <v>104</v>
      </c>
      <c r="BZ46" s="4"/>
      <c r="CA46" s="4"/>
      <c r="CB46" s="4"/>
      <c r="CC46" s="4"/>
      <c r="CD46" s="5"/>
      <c r="CE46" s="75"/>
      <c r="CF46" s="75"/>
      <c r="CG46" s="75"/>
      <c r="CH46" s="75"/>
      <c r="CI46" s="75"/>
      <c r="CJ46" s="193"/>
    </row>
    <row r="47" spans="2:88" ht="21" customHeight="1" thickBot="1">
      <c r="B47" s="270" t="s">
        <v>22</v>
      </c>
      <c r="C47" s="271" t="s">
        <v>28</v>
      </c>
      <c r="D47" s="271" t="s">
        <v>29</v>
      </c>
      <c r="E47" s="271" t="s">
        <v>30</v>
      </c>
      <c r="F47" s="316" t="s">
        <v>31</v>
      </c>
      <c r="G47" s="9"/>
      <c r="H47" s="322"/>
      <c r="I47" s="15"/>
      <c r="J47" s="89"/>
      <c r="K47" s="90"/>
      <c r="L47" s="323"/>
      <c r="M47" s="324"/>
      <c r="R47" s="194"/>
      <c r="S47" s="193"/>
      <c r="T47" s="193"/>
      <c r="AS47" s="78" t="s">
        <v>20</v>
      </c>
      <c r="BR47" s="193"/>
      <c r="BS47" s="193"/>
      <c r="BT47" s="322"/>
      <c r="BU47" s="15"/>
      <c r="BV47" s="89"/>
      <c r="BW47" s="90"/>
      <c r="BX47" s="323"/>
      <c r="BY47" s="324"/>
      <c r="CD47" s="194"/>
      <c r="CE47" s="9"/>
      <c r="CF47" s="270" t="s">
        <v>22</v>
      </c>
      <c r="CG47" s="271" t="s">
        <v>28</v>
      </c>
      <c r="CH47" s="271" t="s">
        <v>29</v>
      </c>
      <c r="CI47" s="271" t="s">
        <v>30</v>
      </c>
      <c r="CJ47" s="272" t="s">
        <v>31</v>
      </c>
    </row>
    <row r="48" spans="2:88" ht="21" customHeight="1" thickTop="1">
      <c r="B48" s="86"/>
      <c r="C48" s="4"/>
      <c r="D48" s="3" t="s">
        <v>55</v>
      </c>
      <c r="E48" s="4"/>
      <c r="F48" s="317"/>
      <c r="G48" s="58"/>
      <c r="H48" s="325" t="s">
        <v>68</v>
      </c>
      <c r="I48" s="326">
        <v>17.85</v>
      </c>
      <c r="J48" s="89">
        <v>-37</v>
      </c>
      <c r="K48" s="326">
        <f>I48+J48*0.001</f>
        <v>17.813000000000002</v>
      </c>
      <c r="L48" s="214" t="s">
        <v>103</v>
      </c>
      <c r="M48" s="324" t="s">
        <v>123</v>
      </c>
      <c r="R48" s="194"/>
      <c r="S48" s="193"/>
      <c r="T48" s="193"/>
      <c r="AS48" s="78" t="s">
        <v>101</v>
      </c>
      <c r="BR48" s="58"/>
      <c r="BS48" s="58"/>
      <c r="BT48" s="325" t="s">
        <v>65</v>
      </c>
      <c r="BU48" s="326">
        <v>17.39</v>
      </c>
      <c r="BV48" s="89">
        <v>37</v>
      </c>
      <c r="BW48" s="90">
        <f>BU48+BV48*0.001</f>
        <v>17.427</v>
      </c>
      <c r="BX48" s="214" t="s">
        <v>103</v>
      </c>
      <c r="BY48" s="324" t="s">
        <v>107</v>
      </c>
      <c r="CD48" s="194"/>
      <c r="CE48" s="58"/>
      <c r="CF48" s="275"/>
      <c r="CG48" s="4"/>
      <c r="CH48" s="3" t="s">
        <v>55</v>
      </c>
      <c r="CI48" s="4"/>
      <c r="CJ48" s="5"/>
    </row>
    <row r="49" spans="2:88" ht="21" customHeight="1">
      <c r="B49" s="216"/>
      <c r="C49" s="88"/>
      <c r="D49" s="88"/>
      <c r="E49" s="88"/>
      <c r="F49" s="318"/>
      <c r="G49" s="9"/>
      <c r="H49" s="325" t="s">
        <v>105</v>
      </c>
      <c r="I49" s="326">
        <v>17.678</v>
      </c>
      <c r="J49" s="89">
        <v>37</v>
      </c>
      <c r="K49" s="326">
        <f>I49+J49*0.001</f>
        <v>17.715</v>
      </c>
      <c r="L49" s="214" t="s">
        <v>103</v>
      </c>
      <c r="M49" s="324" t="s">
        <v>122</v>
      </c>
      <c r="R49" s="194"/>
      <c r="S49" s="193"/>
      <c r="T49" s="193"/>
      <c r="BR49" s="51"/>
      <c r="BS49" s="51"/>
      <c r="BT49" s="325" t="s">
        <v>64</v>
      </c>
      <c r="BU49" s="326">
        <v>17.362</v>
      </c>
      <c r="BV49" s="89">
        <v>37</v>
      </c>
      <c r="BW49" s="90">
        <f>BU49+BV49*0.001</f>
        <v>17.398999999999997</v>
      </c>
      <c r="BX49" s="214" t="s">
        <v>103</v>
      </c>
      <c r="BY49" s="324" t="s">
        <v>107</v>
      </c>
      <c r="CD49" s="194"/>
      <c r="CE49" s="9"/>
      <c r="CF49" s="217"/>
      <c r="CG49" s="91"/>
      <c r="CH49" s="89"/>
      <c r="CI49" s="90"/>
      <c r="CJ49" s="276"/>
    </row>
    <row r="50" spans="2:88" ht="21" customHeight="1">
      <c r="B50" s="314">
        <v>1</v>
      </c>
      <c r="C50" s="310">
        <v>17.916</v>
      </c>
      <c r="D50" s="89">
        <v>-51</v>
      </c>
      <c r="E50" s="311">
        <f>C50+D50*0.001</f>
        <v>17.865000000000002</v>
      </c>
      <c r="F50" s="318" t="s">
        <v>54</v>
      </c>
      <c r="G50" s="51"/>
      <c r="H50" s="325" t="s">
        <v>106</v>
      </c>
      <c r="I50" s="326">
        <v>17.678</v>
      </c>
      <c r="J50" s="89">
        <v>-37</v>
      </c>
      <c r="K50" s="326">
        <f>I50+J50*0.001</f>
        <v>17.641000000000002</v>
      </c>
      <c r="L50" s="214" t="s">
        <v>103</v>
      </c>
      <c r="M50" s="324" t="s">
        <v>107</v>
      </c>
      <c r="R50" s="194"/>
      <c r="S50" s="193"/>
      <c r="T50" s="193"/>
      <c r="AS50" s="84" t="s">
        <v>21</v>
      </c>
      <c r="BR50" s="263"/>
      <c r="BS50" s="255"/>
      <c r="BT50" s="325" t="s">
        <v>63</v>
      </c>
      <c r="BU50" s="326">
        <v>17.337</v>
      </c>
      <c r="BV50" s="89">
        <v>37</v>
      </c>
      <c r="BW50" s="90">
        <f>BU50+BV50*0.001</f>
        <v>17.374</v>
      </c>
      <c r="BX50" s="214" t="s">
        <v>103</v>
      </c>
      <c r="BY50" s="324" t="s">
        <v>107</v>
      </c>
      <c r="CD50" s="194"/>
      <c r="CE50" s="51"/>
      <c r="CF50" s="315" t="s">
        <v>99</v>
      </c>
      <c r="CG50" s="313">
        <v>17.295</v>
      </c>
      <c r="CH50" s="89">
        <v>-37</v>
      </c>
      <c r="CI50" s="311">
        <f>CG50+CH50*0.001</f>
        <v>17.258000000000003</v>
      </c>
      <c r="CJ50" s="312" t="s">
        <v>54</v>
      </c>
    </row>
    <row r="51" spans="2:88" ht="21" customHeight="1">
      <c r="B51" s="314"/>
      <c r="C51" s="310"/>
      <c r="D51" s="89"/>
      <c r="E51" s="311"/>
      <c r="F51" s="318"/>
      <c r="G51" s="51"/>
      <c r="H51" s="325" t="s">
        <v>67</v>
      </c>
      <c r="I51" s="326">
        <v>17.666</v>
      </c>
      <c r="J51" s="89">
        <v>-37</v>
      </c>
      <c r="K51" s="326">
        <f>I51+J51*0.001</f>
        <v>17.629</v>
      </c>
      <c r="L51" s="214" t="s">
        <v>103</v>
      </c>
      <c r="M51" s="324" t="s">
        <v>107</v>
      </c>
      <c r="R51" s="194"/>
      <c r="S51" s="193"/>
      <c r="T51" s="193"/>
      <c r="AS51" s="78" t="s">
        <v>52</v>
      </c>
      <c r="BR51" s="263"/>
      <c r="BS51" s="255"/>
      <c r="BT51" s="325" t="s">
        <v>108</v>
      </c>
      <c r="BU51" s="326">
        <v>17.337</v>
      </c>
      <c r="BV51" s="89">
        <v>-37</v>
      </c>
      <c r="BW51" s="90">
        <f>BU51+BV51*0.001</f>
        <v>17.3</v>
      </c>
      <c r="BX51" s="214" t="s">
        <v>103</v>
      </c>
      <c r="BY51" s="324" t="s">
        <v>109</v>
      </c>
      <c r="CD51" s="194"/>
      <c r="CE51" s="51"/>
      <c r="CF51" s="315" t="s">
        <v>100</v>
      </c>
      <c r="CG51" s="313">
        <v>17.295</v>
      </c>
      <c r="CH51" s="89">
        <v>37</v>
      </c>
      <c r="CI51" s="311">
        <f>CG51+CH51*0.001</f>
        <v>17.332</v>
      </c>
      <c r="CJ51" s="312" t="s">
        <v>54</v>
      </c>
    </row>
    <row r="52" spans="2:88" ht="21" customHeight="1">
      <c r="B52" s="315">
        <v>2</v>
      </c>
      <c r="C52" s="313">
        <v>17.722</v>
      </c>
      <c r="D52" s="89">
        <v>-37</v>
      </c>
      <c r="E52" s="311">
        <f>C52+D52*0.001</f>
        <v>17.685000000000002</v>
      </c>
      <c r="F52" s="312" t="s">
        <v>54</v>
      </c>
      <c r="G52" s="51"/>
      <c r="H52" s="325" t="s">
        <v>66</v>
      </c>
      <c r="I52" s="326">
        <v>17.641</v>
      </c>
      <c r="J52" s="89">
        <v>-37</v>
      </c>
      <c r="K52" s="326">
        <f>I52+J52*0.001</f>
        <v>17.604</v>
      </c>
      <c r="L52" s="214" t="s">
        <v>103</v>
      </c>
      <c r="M52" s="324" t="s">
        <v>107</v>
      </c>
      <c r="R52" s="194"/>
      <c r="S52" s="193"/>
      <c r="T52" s="193"/>
      <c r="AS52" s="78" t="s">
        <v>53</v>
      </c>
      <c r="BR52" s="264"/>
      <c r="BS52" s="262"/>
      <c r="BT52" s="325" t="s">
        <v>59</v>
      </c>
      <c r="BU52" s="326">
        <v>17.332</v>
      </c>
      <c r="BV52" s="89"/>
      <c r="BW52" s="90"/>
      <c r="BX52" s="214" t="s">
        <v>103</v>
      </c>
      <c r="BY52" s="324" t="s">
        <v>110</v>
      </c>
      <c r="CD52" s="194"/>
      <c r="CE52" s="51"/>
      <c r="CF52" s="314">
        <v>6</v>
      </c>
      <c r="CG52" s="310">
        <v>17.243</v>
      </c>
      <c r="CH52" s="89">
        <v>-51</v>
      </c>
      <c r="CI52" s="311">
        <f>CG52+CH52*0.001</f>
        <v>17.192</v>
      </c>
      <c r="CJ52" s="312" t="s">
        <v>54</v>
      </c>
    </row>
    <row r="53" spans="2:88" ht="21" customHeight="1" thickBot="1">
      <c r="B53" s="92"/>
      <c r="C53" s="93"/>
      <c r="D53" s="94"/>
      <c r="E53" s="94"/>
      <c r="F53" s="18"/>
      <c r="G53" s="51"/>
      <c r="H53" s="327"/>
      <c r="I53" s="195"/>
      <c r="J53" s="196"/>
      <c r="K53" s="195"/>
      <c r="L53" s="215"/>
      <c r="M53" s="328"/>
      <c r="N53" s="329"/>
      <c r="O53" s="329"/>
      <c r="P53" s="329"/>
      <c r="Q53" s="329"/>
      <c r="R53" s="330"/>
      <c r="S53" s="193"/>
      <c r="T53" s="193"/>
      <c r="AD53" s="32"/>
      <c r="AE53" s="33"/>
      <c r="BG53" s="32"/>
      <c r="BH53" s="33"/>
      <c r="BR53" s="265"/>
      <c r="BS53" s="262"/>
      <c r="BT53" s="327"/>
      <c r="BU53" s="195"/>
      <c r="BV53" s="196"/>
      <c r="BW53" s="195"/>
      <c r="BX53" s="215"/>
      <c r="BY53" s="328"/>
      <c r="BZ53" s="329"/>
      <c r="CA53" s="329"/>
      <c r="CB53" s="329"/>
      <c r="CC53" s="329"/>
      <c r="CD53" s="330"/>
      <c r="CE53" s="51"/>
      <c r="CF53" s="277"/>
      <c r="CG53" s="273"/>
      <c r="CH53" s="196"/>
      <c r="CI53" s="195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11">
    <mergeCell ref="R3:S3"/>
    <mergeCell ref="AB3:AC3"/>
    <mergeCell ref="BT3:BU3"/>
    <mergeCell ref="V2:Y2"/>
    <mergeCell ref="BJ3:BK3"/>
    <mergeCell ref="BN2:BQ2"/>
    <mergeCell ref="BL3:BM3"/>
    <mergeCell ref="CB16:CG16"/>
    <mergeCell ref="CB17:CC17"/>
    <mergeCell ref="CD17:CE17"/>
    <mergeCell ref="CF17:CG1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3815" r:id="rId1"/>
    <oleObject progId="Paint.Picture" shapeId="56602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2014-09-11T06:19:51Z</cp:lastPrinted>
  <dcterms:created xsi:type="dcterms:W3CDTF">2003-01-10T15:39:03Z</dcterms:created>
  <dcterms:modified xsi:type="dcterms:W3CDTF">2014-10-03T13:44:39Z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