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414" activeTab="1"/>
  </bookViews>
  <sheets>
    <sheet name="titul" sheetId="1" r:id="rId1"/>
    <sheet name="Ostroměř" sheetId="2" r:id="rId2"/>
  </sheets>
  <definedNames/>
  <calcPr fullCalcOnLoad="1"/>
</workbook>
</file>

<file path=xl/sharedStrings.xml><?xml version="1.0" encoding="utf-8"?>
<sst xmlns="http://schemas.openxmlformats.org/spreadsheetml/2006/main" count="285" uniqueCount="150">
  <si>
    <t>Trať :</t>
  </si>
  <si>
    <t>510A / 511A</t>
  </si>
  <si>
    <t>Km  49,058 = 34,873 = 0,000</t>
  </si>
  <si>
    <t>Ev. č. :</t>
  </si>
  <si>
    <t>Staniční</t>
  </si>
  <si>
    <t>Elektromechanické</t>
  </si>
  <si>
    <t>zabezpečovací</t>
  </si>
  <si>
    <t>závislá stavědla</t>
  </si>
  <si>
    <t>Kód :  5</t>
  </si>
  <si>
    <t>zařízení :</t>
  </si>
  <si>
    <t>světelná návěstidla - elm. přestavníky</t>
  </si>
  <si>
    <t>Dopravní  stanoviště :</t>
  </si>
  <si>
    <t>St. 1</t>
  </si>
  <si>
    <t>Dopravní kancelář</t>
  </si>
  <si>
    <t>St. 2</t>
  </si>
  <si>
    <t>( km )</t>
  </si>
  <si>
    <t>Počet</t>
  </si>
  <si>
    <t>Signalista - 1</t>
  </si>
  <si>
    <t>Výpravčí  -  1</t>
  </si>
  <si>
    <t>pracovníků</t>
  </si>
  <si>
    <t>Traťové</t>
  </si>
  <si>
    <t>všechny směry :</t>
  </si>
  <si>
    <t>Telefonické  dorozumívání</t>
  </si>
  <si>
    <t>Kód :</t>
  </si>
  <si>
    <t>Zjišťování</t>
  </si>
  <si>
    <t>signalista hlásí obsluhou</t>
  </si>
  <si>
    <t>zast. :  20</t>
  </si>
  <si>
    <t>konce  vlaku</t>
  </si>
  <si>
    <t>zabezpečovacího zařízení</t>
  </si>
  <si>
    <t>proj. :  10</t>
  </si>
  <si>
    <t>Dopravní  koleje</t>
  </si>
  <si>
    <t>č.</t>
  </si>
  <si>
    <t>Začátek</t>
  </si>
  <si>
    <t>Konec</t>
  </si>
  <si>
    <t>Délka</t>
  </si>
  <si>
    <t>Poznámka</t>
  </si>
  <si>
    <t>Hlavní  staniční  kolej směr Lázně Bělohrad</t>
  </si>
  <si>
    <t>Hlavní  staniční  kolej směr Smidary</t>
  </si>
  <si>
    <t>Hlavní  staniční  kolej směr Hořice v Podkrkonoší</t>
  </si>
  <si>
    <t>Hlavní  staniční  kolej směr Butoves</t>
  </si>
  <si>
    <t>Vjezd  -  odjezd  -  průjezd</t>
  </si>
  <si>
    <t>Nástupiště  u  koleje</t>
  </si>
  <si>
    <t>konstrukce sypané</t>
  </si>
  <si>
    <t>konstrukce SUDOP T  + desky K150</t>
  </si>
  <si>
    <t>Návěstidla  -  ŽST</t>
  </si>
  <si>
    <t>Vjezdová</t>
  </si>
  <si>
    <t>Odjezdová</t>
  </si>
  <si>
    <t>Seřaďovací</t>
  </si>
  <si>
    <t>Obvod  St. 1</t>
  </si>
  <si>
    <t>Km  49,058</t>
  </si>
  <si>
    <t>Obvod  St. 2</t>
  </si>
  <si>
    <t>Z  Lázní Bělohradu</t>
  </si>
  <si>
    <t>Z  Hořic v Podkrk.</t>
  </si>
  <si>
    <t>Z  Butovse</t>
  </si>
  <si>
    <t>Ze  Smidar</t>
  </si>
  <si>
    <t>KANGO</t>
  </si>
  <si>
    <t>C</t>
  </si>
  <si>
    <t>JTom</t>
  </si>
  <si>
    <t>Př L</t>
  </si>
  <si>
    <t>Př HL</t>
  </si>
  <si>
    <t>S 1</t>
  </si>
  <si>
    <t>S 2</t>
  </si>
  <si>
    <t>Se 3</t>
  </si>
  <si>
    <t>Se 5</t>
  </si>
  <si>
    <t>L 2</t>
  </si>
  <si>
    <t>L 3</t>
  </si>
  <si>
    <t>Př BS</t>
  </si>
  <si>
    <t>Př S</t>
  </si>
  <si>
    <t>=</t>
  </si>
  <si>
    <t>S 5</t>
  </si>
  <si>
    <t>Se 1</t>
  </si>
  <si>
    <t>Se 2</t>
  </si>
  <si>
    <t>L 1</t>
  </si>
  <si>
    <t>L</t>
  </si>
  <si>
    <t>HL</t>
  </si>
  <si>
    <t>S 3</t>
  </si>
  <si>
    <t>S 4</t>
  </si>
  <si>
    <t>Se 4</t>
  </si>
  <si>
    <t>Se 6</t>
  </si>
  <si>
    <t>L 4</t>
  </si>
  <si>
    <t>L 5</t>
  </si>
  <si>
    <t>BS</t>
  </si>
  <si>
    <t>S</t>
  </si>
  <si>
    <t>Poznámka: zobrazeno v měřítku od v.č.104 po v.č.27</t>
  </si>
  <si>
    <t>Vlečka č: V4267</t>
  </si>
  <si>
    <t>Vk 4</t>
  </si>
  <si>
    <t>Vk 5</t>
  </si>
  <si>
    <t>Vk 2</t>
  </si>
  <si>
    <t>Vk 1</t>
  </si>
  <si>
    <t>Vk 6</t>
  </si>
  <si>
    <t>8    9</t>
  </si>
  <si>
    <t>15     16</t>
  </si>
  <si>
    <t>5           6</t>
  </si>
  <si>
    <t>22   24</t>
  </si>
  <si>
    <t>23   25</t>
  </si>
  <si>
    <t>Vk 3</t>
  </si>
  <si>
    <t xml:space="preserve">  Vk 7</t>
  </si>
  <si>
    <t>Vlečka č: V4242</t>
  </si>
  <si>
    <t>P1</t>
  </si>
  <si>
    <t>Vlečka č: V4241</t>
  </si>
  <si>
    <t>Vk 8</t>
  </si>
  <si>
    <t>Vjezdové / odjezdové rychlosti :</t>
  </si>
  <si>
    <t>v pokračování traťové koleje - rychlost traťová s místním omezením</t>
  </si>
  <si>
    <t>při jízdě do odbočky - rychlost 40 km/h</t>
  </si>
  <si>
    <t>staničení</t>
  </si>
  <si>
    <t>N</t>
  </si>
  <si>
    <t>námezník</t>
  </si>
  <si>
    <t>přest.</t>
  </si>
  <si>
    <t>poznámka</t>
  </si>
  <si>
    <t>Současné  vlakové  cesty</t>
  </si>
  <si>
    <t>Obvod  posunu</t>
  </si>
  <si>
    <t xml:space="preserve">Vzájemně vyloučeny jsou pouze protisměrné </t>
  </si>
  <si>
    <t>elm.</t>
  </si>
  <si>
    <t>jízdní cesty na tutéž kolej</t>
  </si>
  <si>
    <t>ručně</t>
  </si>
  <si>
    <t xml:space="preserve">  bez zabezpečení</t>
  </si>
  <si>
    <t>Vk 7</t>
  </si>
  <si>
    <t xml:space="preserve">  výměnový zámek, klíč je držen v kontrolním zámku Vk 8</t>
  </si>
  <si>
    <t>N15</t>
  </si>
  <si>
    <t>N21</t>
  </si>
  <si>
    <t>18a</t>
  </si>
  <si>
    <t>N9</t>
  </si>
  <si>
    <t xml:space="preserve">  kontrolní výkolejkový zámek, klíč v úschově v DK</t>
  </si>
  <si>
    <t xml:space="preserve">  výměnový zámek, klíč je držen ve stavědl. přístroji St.1</t>
  </si>
  <si>
    <t>17b</t>
  </si>
  <si>
    <t>bělohradské  zhlaví</t>
  </si>
  <si>
    <t>17a</t>
  </si>
  <si>
    <t>N16</t>
  </si>
  <si>
    <t>z</t>
  </si>
  <si>
    <t>na</t>
  </si>
  <si>
    <t>přes  výhybky</t>
  </si>
  <si>
    <t>18b</t>
  </si>
  <si>
    <t>N11</t>
  </si>
  <si>
    <t>N8</t>
  </si>
  <si>
    <t>k. č. 1, 2, 4</t>
  </si>
  <si>
    <t>X.  /  2019</t>
  </si>
  <si>
    <t>provoz podle SŽDC D1</t>
  </si>
  <si>
    <t>Č. 1 ,  úrovňové, jednostranné</t>
  </si>
  <si>
    <t>Č. 2 ,  úrovňové, jednostranné</t>
  </si>
  <si>
    <t>Č. 5 ,  úrovňové, jednostranné</t>
  </si>
  <si>
    <t>Č. 3 ,  úrovňové, jednostranné</t>
  </si>
  <si>
    <t>Č. 4 ,  úrovňové, jednostranné</t>
  </si>
  <si>
    <t>přístup je po přechodu v km 49,065 od VB</t>
  </si>
  <si>
    <t>přechod v km 49,065</t>
  </si>
  <si>
    <t>traťové  koleje LB</t>
  </si>
  <si>
    <t>1, 5, 6…</t>
  </si>
  <si>
    <t>Vlečka č: V4270</t>
  </si>
  <si>
    <t>1 L</t>
  </si>
  <si>
    <t>1 P</t>
  </si>
  <si>
    <t>Č. 3 ,  úrovňové, jednostranné - celková délka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</si>
</sst>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</numFmts>
  <fonts count="107">
    <font>
      <sz val="10"/>
      <name val="Arial CE"/>
      <family val="0"/>
    </font>
    <font>
      <sz val="8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4"/>
      <name val="Times New Roman CE"/>
      <family val="1"/>
    </font>
    <font>
      <sz val="8"/>
      <name val="Times New Roman CE"/>
      <family val="1"/>
    </font>
    <font>
      <b/>
      <sz val="14"/>
      <name val="Times New Roman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i/>
      <sz val="12"/>
      <name val="Arial CE"/>
      <family val="2"/>
    </font>
    <font>
      <sz val="12"/>
      <color indexed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i/>
      <sz val="10"/>
      <name val="Arial CE"/>
      <family val="2"/>
    </font>
    <font>
      <i/>
      <sz val="10"/>
      <color indexed="14"/>
      <name val="Arial CE"/>
      <family val="2"/>
    </font>
    <font>
      <sz val="14"/>
      <name val="Times New Roman CE"/>
      <family val="1"/>
    </font>
    <font>
      <b/>
      <sz val="10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57"/>
      <name val="Arial CE"/>
      <family val="2"/>
    </font>
    <font>
      <b/>
      <u val="single"/>
      <sz val="14"/>
      <name val="Arial CE"/>
      <family val="2"/>
    </font>
    <font>
      <b/>
      <u val="single"/>
      <sz val="10"/>
      <color indexed="57"/>
      <name val="Arial CE"/>
      <family val="2"/>
    </font>
    <font>
      <i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4"/>
      <color indexed="16"/>
      <name val="Arial CE"/>
      <family val="2"/>
    </font>
    <font>
      <sz val="11"/>
      <color indexed="57"/>
      <name val="Arial CE"/>
      <family val="2"/>
    </font>
    <font>
      <b/>
      <i/>
      <sz val="14"/>
      <color indexed="10"/>
      <name val="Arial CE"/>
      <family val="2"/>
    </font>
    <font>
      <sz val="10"/>
      <color indexed="14"/>
      <name val="Arial CE"/>
      <family val="2"/>
    </font>
    <font>
      <sz val="11"/>
      <name val="Times New Roman"/>
      <family val="1"/>
    </font>
    <font>
      <sz val="10"/>
      <color indexed="16"/>
      <name val="Arial CE"/>
      <family val="2"/>
    </font>
    <font>
      <sz val="10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Courier"/>
      <family val="3"/>
    </font>
    <font>
      <i/>
      <sz val="16"/>
      <color indexed="10"/>
      <name val="Monotype Corsiva"/>
      <family val="4"/>
    </font>
    <font>
      <i/>
      <sz val="11"/>
      <name val="Arial CE"/>
      <family val="2"/>
    </font>
    <font>
      <sz val="12"/>
      <color indexed="12"/>
      <name val="Times New Roman CE"/>
      <family val="1"/>
    </font>
    <font>
      <sz val="11"/>
      <name val="Arial"/>
      <family val="2"/>
    </font>
    <font>
      <i/>
      <sz val="12"/>
      <color indexed="12"/>
      <name val="Arial CE"/>
      <family val="2"/>
    </font>
    <font>
      <sz val="16"/>
      <name val="Arial CE"/>
      <family val="2"/>
    </font>
    <font>
      <sz val="10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8"/>
      <color indexed="62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0"/>
    </font>
    <font>
      <b/>
      <sz val="14"/>
      <color indexed="8"/>
      <name val="Times New Roman CE"/>
      <family val="0"/>
    </font>
    <font>
      <b/>
      <sz val="12"/>
      <color indexed="8"/>
      <name val="Times New Roman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93" fillId="20" borderId="0" applyNumberFormat="0" applyBorder="0" applyAlignment="0" applyProtection="0"/>
    <xf numFmtId="0" fontId="9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0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101" fillId="24" borderId="0" applyNumberFormat="0" applyBorder="0" applyAlignment="0" applyProtection="0"/>
    <xf numFmtId="0" fontId="102" fillId="0" borderId="0" applyNumberFormat="0" applyFill="0" applyBorder="0" applyAlignment="0" applyProtection="0"/>
    <xf numFmtId="0" fontId="103" fillId="25" borderId="8" applyNumberFormat="0" applyAlignment="0" applyProtection="0"/>
    <xf numFmtId="0" fontId="104" fillId="26" borderId="8" applyNumberFormat="0" applyAlignment="0" applyProtection="0"/>
    <xf numFmtId="0" fontId="105" fillId="26" borderId="9" applyNumberFormat="0" applyAlignment="0" applyProtection="0"/>
    <xf numFmtId="0" fontId="106" fillId="0" borderId="0" applyNumberFormat="0" applyFill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</cellStyleXfs>
  <cellXfs count="500">
    <xf numFmtId="0" fontId="0" fillId="0" borderId="0" xfId="0" applyAlignment="1">
      <alignment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0" fillId="0" borderId="0" xfId="49" applyAlignment="1">
      <alignment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2" fillId="0" borderId="0" xfId="49" applyFont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49" fontId="3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vertical="center"/>
      <protection/>
    </xf>
    <xf numFmtId="0" fontId="2" fillId="0" borderId="0" xfId="49" applyFont="1" applyAlignment="1">
      <alignment horizontal="right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5" fillId="0" borderId="0" xfId="0" applyFont="1" applyAlignment="1">
      <alignment horizontal="center"/>
    </xf>
    <xf numFmtId="49" fontId="6" fillId="0" borderId="0" xfId="49" applyNumberFormat="1" applyFont="1" applyBorder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33" borderId="10" xfId="49" applyFont="1" applyFill="1" applyBorder="1" applyAlignment="1">
      <alignment vertical="center"/>
      <protection/>
    </xf>
    <xf numFmtId="0" fontId="0" fillId="33" borderId="11" xfId="49" applyFont="1" applyFill="1" applyBorder="1" applyAlignment="1">
      <alignment vertical="center"/>
      <protection/>
    </xf>
    <xf numFmtId="0" fontId="0" fillId="33" borderId="11" xfId="49" applyFont="1" applyFill="1" applyBorder="1" applyAlignment="1" quotePrefix="1">
      <alignment vertical="center"/>
      <protection/>
    </xf>
    <xf numFmtId="164" fontId="0" fillId="33" borderId="11" xfId="49" applyNumberFormat="1" applyFont="1" applyFill="1" applyBorder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0" fillId="0" borderId="14" xfId="49" applyBorder="1" applyAlignment="1">
      <alignment horizontal="center"/>
      <protection/>
    </xf>
    <xf numFmtId="0" fontId="0" fillId="0" borderId="15" xfId="49" applyBorder="1">
      <alignment/>
      <protection/>
    </xf>
    <xf numFmtId="0" fontId="0" fillId="0" borderId="15" xfId="49" applyFont="1" applyBorder="1" applyAlignment="1">
      <alignment horizontal="center" vertical="center"/>
      <protection/>
    </xf>
    <xf numFmtId="0" fontId="0" fillId="0" borderId="15" xfId="49" applyBorder="1" applyAlignment="1">
      <alignment horizontal="center" vertical="center"/>
      <protection/>
    </xf>
    <xf numFmtId="0" fontId="7" fillId="0" borderId="15" xfId="0" applyFont="1" applyBorder="1" applyAlignment="1">
      <alignment/>
    </xf>
    <xf numFmtId="0" fontId="0" fillId="0" borderId="16" xfId="49" applyFont="1" applyBorder="1" applyAlignment="1">
      <alignment vertical="center"/>
      <protection/>
    </xf>
    <xf numFmtId="0" fontId="0" fillId="33" borderId="17" xfId="49" applyFill="1" applyBorder="1" applyAlignment="1">
      <alignment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34" borderId="0" xfId="49" applyFont="1" applyFill="1" applyBorder="1" applyAlignment="1">
      <alignment horizontal="center" vertical="center"/>
      <protection/>
    </xf>
    <xf numFmtId="0" fontId="9" fillId="34" borderId="0" xfId="49" applyFont="1" applyFill="1" applyBorder="1" applyAlignment="1">
      <alignment horizontal="center" vertical="center"/>
      <protection/>
    </xf>
    <xf numFmtId="0" fontId="0" fillId="0" borderId="18" xfId="49" applyFont="1" applyBorder="1" applyAlignment="1">
      <alignment horizontal="center" vertical="center"/>
      <protection/>
    </xf>
    <xf numFmtId="0" fontId="10" fillId="0" borderId="0" xfId="49" applyFont="1" applyFill="1" applyBorder="1" applyAlignment="1">
      <alignment horizontal="center"/>
      <protection/>
    </xf>
    <xf numFmtId="0" fontId="11" fillId="0" borderId="0" xfId="49" applyFont="1" applyFill="1" applyBorder="1" applyAlignment="1">
      <alignment horizontal="center" vertical="center"/>
      <protection/>
    </xf>
    <xf numFmtId="0" fontId="11" fillId="0" borderId="18" xfId="49" applyFont="1" applyFill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19" xfId="49" applyFont="1" applyBorder="1" applyAlignment="1">
      <alignment horizontal="center" vertical="center"/>
      <protection/>
    </xf>
    <xf numFmtId="0" fontId="0" fillId="0" borderId="20" xfId="49" applyFont="1" applyBorder="1" applyAlignment="1">
      <alignment horizontal="center" vertical="center"/>
      <protection/>
    </xf>
    <xf numFmtId="0" fontId="0" fillId="0" borderId="21" xfId="49" applyFont="1" applyBorder="1" applyAlignment="1">
      <alignment horizontal="center" vertical="center"/>
      <protection/>
    </xf>
    <xf numFmtId="0" fontId="12" fillId="0" borderId="0" xfId="49" applyFont="1" applyFill="1" applyBorder="1" applyAlignment="1" quotePrefix="1">
      <alignment horizontal="center"/>
      <protection/>
    </xf>
    <xf numFmtId="0" fontId="12" fillId="0" borderId="0" xfId="49" applyFont="1" applyBorder="1" applyAlignment="1">
      <alignment horizontal="center"/>
      <protection/>
    </xf>
    <xf numFmtId="0" fontId="0" fillId="0" borderId="0" xfId="49" applyFont="1" applyBorder="1" applyAlignment="1">
      <alignment horizontal="center"/>
      <protection/>
    </xf>
    <xf numFmtId="0" fontId="0" fillId="0" borderId="18" xfId="49" applyFont="1" applyBorder="1" applyAlignment="1">
      <alignment horizontal="center"/>
      <protection/>
    </xf>
    <xf numFmtId="0" fontId="0" fillId="0" borderId="0" xfId="49" applyFont="1" applyFill="1" applyBorder="1" applyAlignment="1" quotePrefix="1">
      <alignment horizontal="center" vertical="center"/>
      <protection/>
    </xf>
    <xf numFmtId="49" fontId="13" fillId="0" borderId="0" xfId="49" applyNumberFormat="1" applyFont="1" applyBorder="1" applyAlignment="1">
      <alignment horizontal="center" vertical="center"/>
      <protection/>
    </xf>
    <xf numFmtId="0" fontId="0" fillId="0" borderId="18" xfId="49" applyBorder="1" applyAlignment="1">
      <alignment horizontal="center" vertical="center"/>
      <protection/>
    </xf>
    <xf numFmtId="0" fontId="11" fillId="0" borderId="0" xfId="49" applyFont="1" applyBorder="1" applyAlignment="1">
      <alignment horizontal="center" vertical="center"/>
      <protection/>
    </xf>
    <xf numFmtId="0" fontId="14" fillId="0" borderId="0" xfId="49" applyFont="1" applyBorder="1" applyAlignment="1">
      <alignment horizontal="center" vertical="center"/>
      <protection/>
    </xf>
    <xf numFmtId="0" fontId="15" fillId="0" borderId="0" xfId="49" applyFont="1" applyBorder="1" applyAlignment="1">
      <alignment horizontal="center" vertical="center"/>
      <protection/>
    </xf>
    <xf numFmtId="0" fontId="15" fillId="0" borderId="18" xfId="49" applyFont="1" applyBorder="1" applyAlignment="1">
      <alignment horizontal="center" vertical="center"/>
      <protection/>
    </xf>
    <xf numFmtId="0" fontId="0" fillId="0" borderId="22" xfId="49" applyFont="1" applyBorder="1" applyAlignment="1">
      <alignment horizontal="center" vertical="center"/>
      <protection/>
    </xf>
    <xf numFmtId="0" fontId="15" fillId="0" borderId="22" xfId="49" applyFont="1" applyBorder="1" applyAlignment="1">
      <alignment horizontal="center" vertical="center"/>
      <protection/>
    </xf>
    <xf numFmtId="0" fontId="16" fillId="0" borderId="22" xfId="49" applyFont="1" applyBorder="1" applyAlignment="1">
      <alignment horizontal="center" vertical="center"/>
      <protection/>
    </xf>
    <xf numFmtId="0" fontId="0" fillId="0" borderId="23" xfId="49" applyFont="1" applyBorder="1" applyAlignment="1">
      <alignment horizontal="center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ill="1" applyBorder="1" applyAlignment="1">
      <alignment vertical="center"/>
      <protection/>
    </xf>
    <xf numFmtId="0" fontId="11" fillId="33" borderId="0" xfId="49" applyFont="1" applyFill="1" applyBorder="1" applyAlignment="1">
      <alignment horizontal="left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0" borderId="14" xfId="49" applyFont="1" applyFill="1" applyBorder="1" applyAlignment="1">
      <alignment horizontal="center"/>
      <protection/>
    </xf>
    <xf numFmtId="0" fontId="0" fillId="0" borderId="24" xfId="49" applyFont="1" applyFill="1" applyBorder="1" applyAlignment="1">
      <alignment horizontal="center"/>
      <protection/>
    </xf>
    <xf numFmtId="0" fontId="0" fillId="0" borderId="15" xfId="49" applyFont="1" applyBorder="1" applyAlignment="1">
      <alignment horizontal="center" vertical="center"/>
      <protection/>
    </xf>
    <xf numFmtId="0" fontId="14" fillId="0" borderId="0" xfId="49" applyFont="1" applyFill="1" applyBorder="1" applyAlignment="1">
      <alignment horizontal="center" vertical="center"/>
      <protection/>
    </xf>
    <xf numFmtId="0" fontId="0" fillId="0" borderId="0" xfId="49" applyFont="1" applyFill="1" applyBorder="1" applyAlignment="1">
      <alignment vertical="center"/>
      <protection/>
    </xf>
    <xf numFmtId="0" fontId="0" fillId="0" borderId="18" xfId="49" applyFont="1" applyFill="1" applyBorder="1" applyAlignment="1">
      <alignment horizontal="center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3" borderId="17" xfId="49" applyFill="1" applyBorder="1" applyAlignment="1">
      <alignment horizontal="center" vertical="center"/>
      <protection/>
    </xf>
    <xf numFmtId="0" fontId="10" fillId="0" borderId="0" xfId="49" applyFont="1" applyFill="1" applyBorder="1" applyAlignment="1">
      <alignment horizontal="center" vertical="center"/>
      <protection/>
    </xf>
    <xf numFmtId="0" fontId="0" fillId="0" borderId="0" xfId="49" applyFill="1" applyBorder="1" applyAlignment="1">
      <alignment vertical="center"/>
      <protection/>
    </xf>
    <xf numFmtId="0" fontId="0" fillId="0" borderId="18" xfId="49" applyFont="1" applyFill="1" applyBorder="1" applyAlignment="1">
      <alignment horizontal="center" vertical="center"/>
      <protection/>
    </xf>
    <xf numFmtId="0" fontId="8" fillId="0" borderId="19" xfId="49" applyFont="1" applyFill="1" applyBorder="1" applyAlignment="1">
      <alignment horizontal="center" vertical="top"/>
      <protection/>
    </xf>
    <xf numFmtId="0" fontId="8" fillId="0" borderId="25" xfId="49" applyFont="1" applyFill="1" applyBorder="1" applyAlignment="1">
      <alignment horizontal="center" vertical="top"/>
      <protection/>
    </xf>
    <xf numFmtId="0" fontId="10" fillId="0" borderId="20" xfId="49" applyFont="1" applyFill="1" applyBorder="1" applyAlignment="1">
      <alignment horizontal="center" vertical="center"/>
      <protection/>
    </xf>
    <xf numFmtId="0" fontId="0" fillId="0" borderId="21" xfId="49" applyFont="1" applyFill="1" applyBorder="1" applyAlignment="1">
      <alignment horizontal="center" vertical="center"/>
      <protection/>
    </xf>
    <xf numFmtId="0" fontId="0" fillId="0" borderId="26" xfId="49" applyBorder="1" applyAlignment="1">
      <alignment horizontal="center" vertical="center"/>
      <protection/>
    </xf>
    <xf numFmtId="0" fontId="0" fillId="0" borderId="26" xfId="49" applyFont="1" applyBorder="1" applyAlignment="1">
      <alignment horizontal="center" vertical="center"/>
      <protection/>
    </xf>
    <xf numFmtId="0" fontId="11" fillId="0" borderId="26" xfId="49" applyFont="1" applyBorder="1" applyAlignment="1">
      <alignment horizontal="center" vertical="center"/>
      <protection/>
    </xf>
    <xf numFmtId="0" fontId="11" fillId="0" borderId="27" xfId="49" applyFont="1" applyFill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/>
      <protection/>
    </xf>
    <xf numFmtId="0" fontId="10" fillId="0" borderId="0" xfId="49" applyFont="1" applyBorder="1" applyAlignment="1">
      <alignment horizontal="center"/>
      <protection/>
    </xf>
    <xf numFmtId="0" fontId="11" fillId="0" borderId="28" xfId="49" applyFont="1" applyFill="1" applyBorder="1" applyAlignment="1">
      <alignment horizontal="center"/>
      <protection/>
    </xf>
    <xf numFmtId="0" fontId="0" fillId="0" borderId="27" xfId="49" applyFont="1" applyFill="1" applyBorder="1" applyAlignment="1">
      <alignment horizontal="center"/>
      <protection/>
    </xf>
    <xf numFmtId="0" fontId="0" fillId="0" borderId="22" xfId="49" applyFont="1" applyBorder="1" applyAlignment="1">
      <alignment horizontal="center" vertical="center"/>
      <protection/>
    </xf>
    <xf numFmtId="0" fontId="10" fillId="0" borderId="22" xfId="49" applyFont="1" applyBorder="1" applyAlignment="1">
      <alignment horizontal="center" vertical="center"/>
      <protection/>
    </xf>
    <xf numFmtId="0" fontId="11" fillId="0" borderId="22" xfId="49" applyFont="1" applyFill="1" applyBorder="1" applyAlignment="1">
      <alignment horizontal="center" vertical="center"/>
      <protection/>
    </xf>
    <xf numFmtId="0" fontId="0" fillId="0" borderId="23" xfId="49" applyFont="1" applyFill="1" applyBorder="1" applyAlignment="1">
      <alignment horizontal="center" vertical="center"/>
      <protection/>
    </xf>
    <xf numFmtId="0" fontId="0" fillId="33" borderId="13" xfId="49" applyFill="1" applyBorder="1" applyAlignment="1">
      <alignment vertical="center"/>
      <protection/>
    </xf>
    <xf numFmtId="0" fontId="0" fillId="35" borderId="29" xfId="49" applyFont="1" applyFill="1" applyBorder="1" applyAlignment="1">
      <alignment horizontal="center" vertical="center"/>
      <protection/>
    </xf>
    <xf numFmtId="0" fontId="0" fillId="35" borderId="30" xfId="49" applyFont="1" applyFill="1" applyBorder="1" applyAlignment="1">
      <alignment horizontal="center" vertical="center"/>
      <protection/>
    </xf>
    <xf numFmtId="0" fontId="17" fillId="35" borderId="30" xfId="49" applyFont="1" applyFill="1" applyBorder="1" applyAlignment="1">
      <alignment horizontal="center" vertical="center"/>
      <protection/>
    </xf>
    <xf numFmtId="0" fontId="0" fillId="35" borderId="30" xfId="49" applyFont="1" applyFill="1" applyBorder="1" applyAlignment="1" quotePrefix="1">
      <alignment horizontal="center" vertical="center"/>
      <protection/>
    </xf>
    <xf numFmtId="0" fontId="0" fillId="35" borderId="31" xfId="49" applyFont="1" applyFill="1" applyBorder="1" applyAlignment="1">
      <alignment horizontal="center" vertical="center"/>
      <protection/>
    </xf>
    <xf numFmtId="0" fontId="0" fillId="33" borderId="13" xfId="49" applyFont="1" applyFill="1" applyBorder="1" applyAlignment="1">
      <alignment vertical="center"/>
      <protection/>
    </xf>
    <xf numFmtId="0" fontId="11" fillId="35" borderId="32" xfId="49" applyFont="1" applyFill="1" applyBorder="1" applyAlignment="1">
      <alignment horizontal="center" vertical="center"/>
      <protection/>
    </xf>
    <xf numFmtId="0" fontId="11" fillId="35" borderId="33" xfId="49" applyFont="1" applyFill="1" applyBorder="1" applyAlignment="1">
      <alignment horizontal="center" vertical="center"/>
      <protection/>
    </xf>
    <xf numFmtId="0" fontId="11" fillId="35" borderId="34" xfId="49" applyFont="1" applyFill="1" applyBorder="1" applyAlignment="1">
      <alignment horizontal="center" vertical="center"/>
      <protection/>
    </xf>
    <xf numFmtId="0" fontId="0" fillId="35" borderId="35" xfId="49" applyFont="1" applyFill="1" applyBorder="1" applyAlignment="1">
      <alignment vertical="center"/>
      <protection/>
    </xf>
    <xf numFmtId="0" fontId="0" fillId="35" borderId="36" xfId="49" applyFont="1" applyFill="1" applyBorder="1" applyAlignment="1">
      <alignment vertical="center"/>
      <protection/>
    </xf>
    <xf numFmtId="0" fontId="11" fillId="35" borderId="36" xfId="49" applyFont="1" applyFill="1" applyBorder="1" applyAlignment="1">
      <alignment horizontal="center" vertical="center"/>
      <protection/>
    </xf>
    <xf numFmtId="0" fontId="0" fillId="35" borderId="37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38" xfId="49" applyNumberFormat="1" applyFont="1" applyBorder="1" applyAlignment="1">
      <alignment horizontal="center" vertical="center"/>
      <protection/>
    </xf>
    <xf numFmtId="164" fontId="0" fillId="0" borderId="39" xfId="49" applyNumberFormat="1" applyFont="1" applyBorder="1" applyAlignment="1">
      <alignment horizontal="center" vertical="center"/>
      <protection/>
    </xf>
    <xf numFmtId="164" fontId="0" fillId="0" borderId="39" xfId="49" applyNumberFormat="1" applyFont="1" applyBorder="1" applyAlignment="1">
      <alignment horizontal="center" vertical="center"/>
      <protection/>
    </xf>
    <xf numFmtId="1" fontId="0" fillId="0" borderId="18" xfId="49" applyNumberFormat="1" applyFont="1" applyBorder="1" applyAlignment="1">
      <alignment horizontal="center" vertical="center"/>
      <protection/>
    </xf>
    <xf numFmtId="1" fontId="0" fillId="0" borderId="40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horizontal="center" vertical="center"/>
      <protection/>
    </xf>
    <xf numFmtId="0" fontId="0" fillId="0" borderId="18" xfId="49" applyFont="1" applyBorder="1" applyAlignment="1">
      <alignment horizontal="center" vertical="center"/>
      <protection/>
    </xf>
    <xf numFmtId="0" fontId="0" fillId="33" borderId="13" xfId="49" applyFill="1" applyBorder="1" applyAlignment="1">
      <alignment horizontal="center" vertical="center"/>
      <protection/>
    </xf>
    <xf numFmtId="49" fontId="18" fillId="0" borderId="38" xfId="49" applyNumberFormat="1" applyFont="1" applyBorder="1" applyAlignment="1">
      <alignment horizontal="center" vertical="center"/>
      <protection/>
    </xf>
    <xf numFmtId="164" fontId="2" fillId="0" borderId="39" xfId="49" applyNumberFormat="1" applyFont="1" applyBorder="1" applyAlignment="1">
      <alignment horizontal="center" vertical="center"/>
      <protection/>
    </xf>
    <xf numFmtId="1" fontId="2" fillId="0" borderId="18" xfId="49" applyNumberFormat="1" applyFont="1" applyBorder="1" applyAlignment="1">
      <alignment horizontal="center" vertical="center"/>
      <protection/>
    </xf>
    <xf numFmtId="49" fontId="0" fillId="0" borderId="41" xfId="49" applyNumberFormat="1" applyFont="1" applyBorder="1" applyAlignment="1">
      <alignment horizontal="center" vertical="center"/>
      <protection/>
    </xf>
    <xf numFmtId="164" fontId="0" fillId="0" borderId="42" xfId="49" applyNumberFormat="1" applyFont="1" applyBorder="1" applyAlignment="1">
      <alignment horizontal="center" vertical="center"/>
      <protection/>
    </xf>
    <xf numFmtId="164" fontId="0" fillId="0" borderId="42" xfId="49" applyNumberFormat="1" applyFont="1" applyBorder="1" applyAlignment="1">
      <alignment horizontal="center" vertical="center"/>
      <protection/>
    </xf>
    <xf numFmtId="1" fontId="0" fillId="0" borderId="23" xfId="49" applyNumberFormat="1" applyFont="1" applyBorder="1" applyAlignment="1">
      <alignment horizontal="center" vertical="center"/>
      <protection/>
    </xf>
    <xf numFmtId="1" fontId="0" fillId="0" borderId="43" xfId="49" applyNumberFormat="1" applyFont="1" applyBorder="1" applyAlignment="1">
      <alignment horizontal="center" vertical="center"/>
      <protection/>
    </xf>
    <xf numFmtId="1" fontId="0" fillId="0" borderId="22" xfId="49" applyNumberFormat="1" applyFont="1" applyBorder="1" applyAlignment="1">
      <alignment horizontal="center" vertical="center"/>
      <protection/>
    </xf>
    <xf numFmtId="0" fontId="11" fillId="0" borderId="22" xfId="49" applyFont="1" applyBorder="1" applyAlignment="1">
      <alignment horizontal="center" vertical="center"/>
      <protection/>
    </xf>
    <xf numFmtId="0" fontId="0" fillId="0" borderId="23" xfId="49" applyFont="1" applyBorder="1" applyAlignment="1">
      <alignment horizontal="center" vertical="center"/>
      <protection/>
    </xf>
    <xf numFmtId="1" fontId="0" fillId="0" borderId="40" xfId="49" applyNumberFormat="1" applyFont="1" applyBorder="1" applyAlignment="1">
      <alignment vertical="center"/>
      <protection/>
    </xf>
    <xf numFmtId="1" fontId="19" fillId="0" borderId="0" xfId="49" applyNumberFormat="1" applyFont="1" applyBorder="1" applyAlignment="1">
      <alignment horizontal="center" vertical="center"/>
      <protection/>
    </xf>
    <xf numFmtId="1" fontId="20" fillId="0" borderId="0" xfId="49" applyNumberFormat="1" applyFont="1" applyBorder="1" applyAlignment="1">
      <alignment vertical="center"/>
      <protection/>
    </xf>
    <xf numFmtId="0" fontId="0" fillId="0" borderId="18" xfId="49" applyBorder="1">
      <alignment/>
      <protection/>
    </xf>
    <xf numFmtId="1" fontId="21" fillId="0" borderId="0" xfId="48" applyNumberFormat="1" applyFont="1" applyBorder="1" applyAlignment="1">
      <alignment horizontal="center" vertical="center"/>
      <protection/>
    </xf>
    <xf numFmtId="49" fontId="0" fillId="0" borderId="41" xfId="49" applyNumberFormat="1" applyFont="1" applyBorder="1" applyAlignment="1">
      <alignment vertical="center"/>
      <protection/>
    </xf>
    <xf numFmtId="164" fontId="0" fillId="0" borderId="42" xfId="49" applyNumberFormat="1" applyFont="1" applyBorder="1" applyAlignment="1">
      <alignment vertical="center"/>
      <protection/>
    </xf>
    <xf numFmtId="164" fontId="0" fillId="0" borderId="42" xfId="49" applyNumberFormat="1" applyFont="1" applyBorder="1" applyAlignment="1">
      <alignment vertical="center"/>
      <protection/>
    </xf>
    <xf numFmtId="1" fontId="0" fillId="0" borderId="23" xfId="49" applyNumberFormat="1" applyFont="1" applyBorder="1" applyAlignment="1">
      <alignment vertical="center"/>
      <protection/>
    </xf>
    <xf numFmtId="1" fontId="0" fillId="0" borderId="22" xfId="49" applyNumberFormat="1" applyFont="1" applyBorder="1" applyAlignment="1">
      <alignment vertical="center"/>
      <protection/>
    </xf>
    <xf numFmtId="0" fontId="0" fillId="33" borderId="44" xfId="49" applyFill="1" applyBorder="1" applyAlignment="1">
      <alignment horizontal="center" vertical="center"/>
      <protection/>
    </xf>
    <xf numFmtId="0" fontId="0" fillId="33" borderId="45" xfId="49" applyFill="1" applyBorder="1" applyAlignment="1">
      <alignment vertical="center"/>
      <protection/>
    </xf>
    <xf numFmtId="0" fontId="0" fillId="33" borderId="46" xfId="49" applyFill="1" applyBorder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6" borderId="47" xfId="0" applyFill="1" applyBorder="1" applyAlignment="1">
      <alignment/>
    </xf>
    <xf numFmtId="0" fontId="0" fillId="36" borderId="48" xfId="0" applyFill="1" applyBorder="1" applyAlignment="1">
      <alignment/>
    </xf>
    <xf numFmtId="0" fontId="24" fillId="36" borderId="48" xfId="0" applyFont="1" applyFill="1" applyBorder="1" applyAlignment="1">
      <alignment horizontal="center" vertical="center"/>
    </xf>
    <xf numFmtId="0" fontId="0" fillId="36" borderId="49" xfId="0" applyFill="1" applyBorder="1" applyAlignment="1">
      <alignment/>
    </xf>
    <xf numFmtId="0" fontId="0" fillId="0" borderId="0" xfId="0" applyFill="1" applyBorder="1" applyAlignment="1">
      <alignment/>
    </xf>
    <xf numFmtId="0" fontId="25" fillId="37" borderId="50" xfId="0" applyFont="1" applyFill="1" applyBorder="1" applyAlignment="1">
      <alignment horizontal="center" vertical="center"/>
    </xf>
    <xf numFmtId="0" fontId="25" fillId="37" borderId="5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1" fillId="0" borderId="53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 quotePrefix="1">
      <alignment horizontal="center" vertical="center"/>
    </xf>
    <xf numFmtId="0" fontId="27" fillId="0" borderId="13" xfId="0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4" fillId="0" borderId="39" xfId="0" applyNumberFormat="1" applyFont="1" applyBorder="1" applyAlignment="1" quotePrefix="1">
      <alignment horizontal="center" vertical="center"/>
    </xf>
    <xf numFmtId="164" fontId="4" fillId="0" borderId="18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164" fontId="11" fillId="0" borderId="39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164" fontId="4" fillId="0" borderId="39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164" fontId="33" fillId="0" borderId="39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164" fontId="33" fillId="0" borderId="17" xfId="0" applyNumberFormat="1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164" fontId="0" fillId="0" borderId="55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64" fontId="0" fillId="0" borderId="56" xfId="0" applyNumberFormat="1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5" xfId="0" applyBorder="1" applyAlignment="1">
      <alignment vertical="center"/>
    </xf>
    <xf numFmtId="164" fontId="0" fillId="0" borderId="46" xfId="0" applyNumberFormat="1" applyFont="1" applyFill="1" applyBorder="1" applyAlignment="1">
      <alignment vertical="center"/>
    </xf>
    <xf numFmtId="0" fontId="3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47" applyNumberFormat="1" applyFont="1" applyAlignment="1">
      <alignment horizontal="center"/>
      <protection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/>
    </xf>
    <xf numFmtId="49" fontId="39" fillId="0" borderId="0" xfId="0" applyNumberFormat="1" applyFont="1" applyAlignment="1">
      <alignment horizontal="center" vertical="top"/>
    </xf>
    <xf numFmtId="0" fontId="34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 vertical="top"/>
    </xf>
    <xf numFmtId="0" fontId="34" fillId="0" borderId="0" xfId="0" applyFont="1" applyBorder="1" applyAlignment="1">
      <alignment horizontal="left"/>
    </xf>
    <xf numFmtId="0" fontId="39" fillId="0" borderId="0" xfId="0" applyFont="1" applyAlignment="1">
      <alignment horizontal="left" vertical="center"/>
    </xf>
    <xf numFmtId="164" fontId="0" fillId="0" borderId="0" xfId="47" applyNumberFormat="1" applyFont="1" applyAlignment="1">
      <alignment horizontal="left"/>
      <protection/>
    </xf>
    <xf numFmtId="0" fontId="42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right"/>
    </xf>
    <xf numFmtId="0" fontId="39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/>
    </xf>
    <xf numFmtId="0" fontId="43" fillId="0" borderId="0" xfId="0" applyFont="1" applyAlignment="1">
      <alignment horizontal="left"/>
    </xf>
    <xf numFmtId="0" fontId="40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3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left" vertical="center"/>
    </xf>
    <xf numFmtId="164" fontId="44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right" vertical="top"/>
    </xf>
    <xf numFmtId="0" fontId="0" fillId="0" borderId="0" xfId="0" applyFont="1" applyAlignment="1">
      <alignment horizontal="left"/>
    </xf>
    <xf numFmtId="0" fontId="34" fillId="0" borderId="0" xfId="0" applyFont="1" applyBorder="1" applyAlignment="1">
      <alignment horizontal="left" vertical="center"/>
    </xf>
    <xf numFmtId="0" fontId="43" fillId="0" borderId="0" xfId="0" applyFont="1" applyAlignment="1">
      <alignment horizontal="right"/>
    </xf>
    <xf numFmtId="0" fontId="34" fillId="0" borderId="0" xfId="0" applyFont="1" applyAlignment="1">
      <alignment vertical="center"/>
    </xf>
    <xf numFmtId="164" fontId="45" fillId="0" borderId="0" xfId="0" applyNumberFormat="1" applyFont="1" applyAlignment="1">
      <alignment horizontal="center" vertical="center"/>
    </xf>
    <xf numFmtId="164" fontId="0" fillId="0" borderId="0" xfId="47" applyNumberFormat="1" applyFont="1" applyAlignment="1">
      <alignment horizontal="center" vertical="top"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34" fillId="0" borderId="0" xfId="0" applyFont="1" applyAlignment="1">
      <alignment horizontal="right" vertical="top"/>
    </xf>
    <xf numFmtId="0" fontId="34" fillId="0" borderId="0" xfId="0" applyFont="1" applyAlignment="1">
      <alignment horizontal="left" vertical="top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34" fillId="0" borderId="0" xfId="0" applyFont="1" applyAlignment="1">
      <alignment horizontal="center" vertical="top"/>
    </xf>
    <xf numFmtId="164" fontId="44" fillId="0" borderId="0" xfId="0" applyNumberFormat="1" applyFont="1" applyBorder="1" applyAlignment="1">
      <alignment horizontal="center" vertical="top"/>
    </xf>
    <xf numFmtId="0" fontId="48" fillId="0" borderId="0" xfId="0" applyFont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1" fillId="34" borderId="58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59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11" fillId="34" borderId="6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50" fillId="0" borderId="39" xfId="0" applyNumberFormat="1" applyFont="1" applyBorder="1" applyAlignment="1">
      <alignment horizontal="center" vertical="center"/>
    </xf>
    <xf numFmtId="164" fontId="23" fillId="0" borderId="39" xfId="0" applyNumberFormat="1" applyFont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164" fontId="15" fillId="0" borderId="39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49" fontId="50" fillId="0" borderId="57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vertical="center"/>
    </xf>
    <xf numFmtId="0" fontId="19" fillId="0" borderId="63" xfId="0" applyFont="1" applyBorder="1" applyAlignment="1">
      <alignment horizontal="center" vertical="center"/>
    </xf>
    <xf numFmtId="164" fontId="15" fillId="0" borderId="63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49" fontId="15" fillId="0" borderId="57" xfId="0" applyNumberFormat="1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11" fillId="0" borderId="60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49" fontId="0" fillId="0" borderId="67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46" fillId="0" borderId="55" xfId="0" applyFont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1" fillId="34" borderId="60" xfId="0" applyFont="1" applyFill="1" applyBorder="1" applyAlignment="1">
      <alignment horizontal="center" vertical="center"/>
    </xf>
    <xf numFmtId="164" fontId="51" fillId="0" borderId="0" xfId="47" applyNumberFormat="1" applyFont="1" applyAlignment="1">
      <alignment horizontal="center"/>
      <protection/>
    </xf>
    <xf numFmtId="0" fontId="11" fillId="0" borderId="18" xfId="49" applyFont="1" applyBorder="1" applyAlignment="1">
      <alignment horizontal="center" vertical="center"/>
      <protection/>
    </xf>
    <xf numFmtId="49" fontId="32" fillId="0" borderId="0" xfId="0" applyNumberFormat="1" applyFont="1" applyFill="1" applyBorder="1" applyAlignment="1">
      <alignment horizontal="right" vertical="center"/>
    </xf>
    <xf numFmtId="49" fontId="31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right" vertical="center"/>
    </xf>
    <xf numFmtId="164" fontId="38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11" fillId="0" borderId="17" xfId="0" applyNumberFormat="1" applyFont="1" applyBorder="1" applyAlignment="1">
      <alignment horizontal="center" vertical="center"/>
    </xf>
    <xf numFmtId="164" fontId="33" fillId="0" borderId="18" xfId="0" applyNumberFormat="1" applyFont="1" applyBorder="1" applyAlignment="1">
      <alignment horizontal="center" vertical="center"/>
    </xf>
    <xf numFmtId="164" fontId="11" fillId="0" borderId="39" xfId="0" applyNumberFormat="1" applyFont="1" applyBorder="1" applyAlignment="1" quotePrefix="1">
      <alignment horizontal="center" vertical="center"/>
    </xf>
    <xf numFmtId="0" fontId="29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164" fontId="0" fillId="0" borderId="0" xfId="47" applyNumberFormat="1" applyFont="1" applyAlignment="1">
      <alignment horizontal="left" vertical="top"/>
      <protection/>
    </xf>
    <xf numFmtId="0" fontId="15" fillId="0" borderId="0" xfId="0" applyFont="1" applyAlignment="1">
      <alignment horizontal="left"/>
    </xf>
    <xf numFmtId="0" fontId="34" fillId="0" borderId="0" xfId="0" applyFont="1" applyBorder="1" applyAlignment="1">
      <alignment horizontal="center"/>
    </xf>
    <xf numFmtId="49" fontId="0" fillId="0" borderId="0" xfId="47" applyNumberFormat="1" applyFont="1" applyAlignment="1">
      <alignment horizontal="center" vertical="top"/>
      <protection/>
    </xf>
    <xf numFmtId="164" fontId="0" fillId="0" borderId="0" xfId="47" applyNumberFormat="1" applyFont="1" applyAlignment="1">
      <alignment horizontal="right"/>
      <protection/>
    </xf>
    <xf numFmtId="0" fontId="40" fillId="0" borderId="0" xfId="0" applyFont="1" applyBorder="1" applyAlignment="1">
      <alignment horizontal="right"/>
    </xf>
    <xf numFmtId="49" fontId="39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left" vertical="center"/>
    </xf>
    <xf numFmtId="49" fontId="0" fillId="0" borderId="0" xfId="47" applyNumberFormat="1" applyFont="1" applyAlignment="1">
      <alignment horizontal="center"/>
      <protection/>
    </xf>
    <xf numFmtId="0" fontId="11" fillId="0" borderId="0" xfId="0" applyFont="1" applyAlignment="1">
      <alignment horizontal="right" vertical="top"/>
    </xf>
    <xf numFmtId="0" fontId="26" fillId="37" borderId="70" xfId="0" applyFont="1" applyFill="1" applyBorder="1" applyAlignment="1">
      <alignment horizontal="center" vertical="center"/>
    </xf>
    <xf numFmtId="0" fontId="26" fillId="37" borderId="50" xfId="0" applyFont="1" applyFill="1" applyBorder="1" applyAlignment="1">
      <alignment horizontal="center" vertical="center"/>
    </xf>
    <xf numFmtId="0" fontId="26" fillId="37" borderId="7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12" fillId="0" borderId="0" xfId="49" applyFont="1" applyBorder="1" applyAlignment="1">
      <alignment horizontal="center" vertical="center"/>
      <protection/>
    </xf>
    <xf numFmtId="164" fontId="54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>
      <alignment/>
      <protection/>
    </xf>
    <xf numFmtId="0" fontId="9" fillId="0" borderId="0" xfId="49" applyFont="1" applyFill="1" applyBorder="1" applyAlignment="1">
      <alignment horizontal="center" vertical="center"/>
      <protection/>
    </xf>
    <xf numFmtId="0" fontId="11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0" fillId="0" borderId="55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left" vertical="center"/>
    </xf>
    <xf numFmtId="49" fontId="15" fillId="0" borderId="39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49" fontId="39" fillId="0" borderId="0" xfId="0" applyNumberFormat="1" applyFont="1" applyAlignment="1">
      <alignment horizontal="right" vertical="center"/>
    </xf>
    <xf numFmtId="164" fontId="0" fillId="0" borderId="0" xfId="47" applyNumberFormat="1" applyFont="1" applyAlignment="1">
      <alignment horizontal="right" vertical="top"/>
      <protection/>
    </xf>
    <xf numFmtId="0" fontId="39" fillId="0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5" fillId="37" borderId="70" xfId="0" applyFont="1" applyFill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0" xfId="49" applyFont="1" applyFill="1" applyBorder="1" applyAlignment="1">
      <alignment horizontal="center" vertical="center"/>
      <protection/>
    </xf>
    <xf numFmtId="0" fontId="2" fillId="0" borderId="0" xfId="49" applyFont="1" applyBorder="1" applyAlignment="1">
      <alignment horizontal="left" vertical="center"/>
      <protection/>
    </xf>
    <xf numFmtId="0" fontId="33" fillId="0" borderId="0" xfId="49" applyFont="1" applyBorder="1" applyAlignment="1">
      <alignment horizontal="center" vertical="center"/>
      <protection/>
    </xf>
    <xf numFmtId="0" fontId="22" fillId="33" borderId="13" xfId="49" applyFont="1" applyFill="1" applyBorder="1" applyAlignment="1">
      <alignment horizontal="center" vertical="center"/>
      <protection/>
    </xf>
    <xf numFmtId="164" fontId="2" fillId="0" borderId="39" xfId="49" applyNumberFormat="1" applyFont="1" applyFill="1" applyBorder="1" applyAlignment="1">
      <alignment horizontal="center" vertical="center"/>
      <protection/>
    </xf>
    <xf numFmtId="164" fontId="0" fillId="0" borderId="39" xfId="49" applyNumberFormat="1" applyFont="1" applyFill="1" applyBorder="1" applyAlignment="1">
      <alignment horizontal="center" vertical="center"/>
      <protection/>
    </xf>
    <xf numFmtId="0" fontId="22" fillId="0" borderId="73" xfId="0" applyFont="1" applyBorder="1" applyAlignment="1">
      <alignment horizontal="centerContinuous" vertical="center"/>
    </xf>
    <xf numFmtId="0" fontId="22" fillId="0" borderId="30" xfId="0" applyFont="1" applyBorder="1" applyAlignment="1">
      <alignment horizontal="centerContinuous" vertical="center"/>
    </xf>
    <xf numFmtId="0" fontId="22" fillId="0" borderId="74" xfId="0" applyFont="1" applyBorder="1" applyAlignment="1">
      <alignment horizontal="centerContinuous" vertical="center"/>
    </xf>
    <xf numFmtId="164" fontId="11" fillId="0" borderId="39" xfId="0" applyNumberFormat="1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5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164" fontId="15" fillId="0" borderId="39" xfId="0" applyNumberFormat="1" applyFont="1" applyFill="1" applyBorder="1" applyAlignment="1">
      <alignment horizontal="center" vertical="center"/>
    </xf>
    <xf numFmtId="0" fontId="25" fillId="37" borderId="66" xfId="0" applyFont="1" applyFill="1" applyBorder="1" applyAlignment="1">
      <alignment horizontal="centerContinuous" vertical="center"/>
    </xf>
    <xf numFmtId="0" fontId="25" fillId="37" borderId="60" xfId="0" applyFont="1" applyFill="1" applyBorder="1" applyAlignment="1">
      <alignment horizontal="centerContinuous" vertical="center"/>
    </xf>
    <xf numFmtId="0" fontId="25" fillId="37" borderId="34" xfId="0" applyFont="1" applyFill="1" applyBorder="1" applyAlignment="1">
      <alignment horizontal="centerContinuous" vertical="center"/>
    </xf>
    <xf numFmtId="0" fontId="22" fillId="0" borderId="75" xfId="0" applyFont="1" applyBorder="1" applyAlignment="1">
      <alignment horizontal="centerContinuous" vertical="center"/>
    </xf>
    <xf numFmtId="0" fontId="22" fillId="0" borderId="24" xfId="0" applyFont="1" applyBorder="1" applyAlignment="1">
      <alignment horizontal="centerContinuous" vertical="center"/>
    </xf>
    <xf numFmtId="0" fontId="22" fillId="0" borderId="15" xfId="0" applyFont="1" applyBorder="1" applyAlignment="1">
      <alignment horizontal="centerContinuous" vertical="center"/>
    </xf>
    <xf numFmtId="0" fontId="11" fillId="0" borderId="76" xfId="49" applyFont="1" applyBorder="1" applyAlignment="1">
      <alignment horizontal="centerContinuous"/>
      <protection/>
    </xf>
    <xf numFmtId="0" fontId="11" fillId="0" borderId="77" xfId="49" applyFont="1" applyBorder="1" applyAlignment="1">
      <alignment horizontal="centerContinuous"/>
      <protection/>
    </xf>
    <xf numFmtId="0" fontId="11" fillId="0" borderId="43" xfId="49" applyFont="1" applyBorder="1" applyAlignment="1">
      <alignment horizontal="centerContinuous" vertical="center"/>
      <protection/>
    </xf>
    <xf numFmtId="0" fontId="11" fillId="0" borderId="42" xfId="49" applyFont="1" applyBorder="1" applyAlignment="1">
      <alignment horizontal="centerContinuous" vertical="center"/>
      <protection/>
    </xf>
    <xf numFmtId="0" fontId="11" fillId="0" borderId="40" xfId="49" applyFont="1" applyBorder="1" applyAlignment="1">
      <alignment horizontal="centerContinuous" vertical="center"/>
      <protection/>
    </xf>
    <xf numFmtId="0" fontId="11" fillId="0" borderId="0" xfId="49" applyFont="1" applyBorder="1" applyAlignment="1">
      <alignment horizontal="centerContinuous" vertical="center"/>
      <protection/>
    </xf>
    <xf numFmtId="0" fontId="11" fillId="0" borderId="43" xfId="49" applyFont="1" applyBorder="1" applyAlignment="1">
      <alignment horizontal="centerContinuous" vertical="top"/>
      <protection/>
    </xf>
    <xf numFmtId="0" fontId="11" fillId="0" borderId="22" xfId="49" applyFont="1" applyBorder="1" applyAlignment="1">
      <alignment horizontal="centerContinuous" vertical="top"/>
      <protection/>
    </xf>
    <xf numFmtId="0" fontId="8" fillId="0" borderId="40" xfId="49" applyFont="1" applyFill="1" applyBorder="1" applyAlignment="1">
      <alignment horizontal="centerContinuous" vertical="center"/>
      <protection/>
    </xf>
    <xf numFmtId="0" fontId="8" fillId="0" borderId="39" xfId="49" applyFont="1" applyFill="1" applyBorder="1" applyAlignment="1">
      <alignment horizontal="centerContinuous" vertical="center"/>
      <protection/>
    </xf>
    <xf numFmtId="0" fontId="8" fillId="0" borderId="40" xfId="49" applyFont="1" applyFill="1" applyBorder="1" applyAlignment="1">
      <alignment horizontal="centerContinuous"/>
      <protection/>
    </xf>
    <xf numFmtId="0" fontId="8" fillId="0" borderId="0" xfId="49" applyFont="1" applyFill="1" applyBorder="1" applyAlignment="1">
      <alignment horizontal="centerContinuous"/>
      <protection/>
    </xf>
    <xf numFmtId="0" fontId="12" fillId="0" borderId="76" xfId="49" applyFont="1" applyFill="1" applyBorder="1" applyAlignment="1">
      <alignment horizontal="centerContinuous" vertical="center"/>
      <protection/>
    </xf>
    <xf numFmtId="0" fontId="12" fillId="0" borderId="28" xfId="49" applyFont="1" applyFill="1" applyBorder="1" applyAlignment="1">
      <alignment horizontal="centerContinuous" vertical="center"/>
      <protection/>
    </xf>
    <xf numFmtId="0" fontId="8" fillId="0" borderId="39" xfId="49" applyFont="1" applyFill="1" applyBorder="1" applyAlignment="1">
      <alignment horizontal="centerContinuous"/>
      <protection/>
    </xf>
    <xf numFmtId="0" fontId="11" fillId="0" borderId="78" xfId="49" applyFont="1" applyBorder="1" applyAlignment="1">
      <alignment horizontal="centerContinuous" vertical="center"/>
      <protection/>
    </xf>
    <xf numFmtId="0" fontId="11" fillId="0" borderId="79" xfId="49" applyFont="1" applyBorder="1" applyAlignment="1">
      <alignment horizontal="centerContinuous" vertical="center"/>
      <protection/>
    </xf>
    <xf numFmtId="0" fontId="8" fillId="0" borderId="40" xfId="49" applyFont="1" applyFill="1" applyBorder="1" applyAlignment="1">
      <alignment horizontal="centerContinuous" vertical="top"/>
      <protection/>
    </xf>
    <xf numFmtId="0" fontId="8" fillId="0" borderId="39" xfId="49" applyFont="1" applyFill="1" applyBorder="1" applyAlignment="1">
      <alignment horizontal="centerContinuous" vertical="top"/>
      <protection/>
    </xf>
    <xf numFmtId="0" fontId="8" fillId="0" borderId="0" xfId="49" applyFont="1" applyFill="1" applyBorder="1" applyAlignment="1">
      <alignment horizontal="centerContinuous" vertical="center"/>
      <protection/>
    </xf>
    <xf numFmtId="0" fontId="8" fillId="0" borderId="0" xfId="49" applyFont="1" applyFill="1" applyBorder="1" applyAlignment="1">
      <alignment horizontal="centerContinuous" vertical="top"/>
      <protection/>
    </xf>
    <xf numFmtId="0" fontId="11" fillId="0" borderId="40" xfId="49" applyFont="1" applyFill="1" applyBorder="1" applyAlignment="1">
      <alignment horizontal="centerContinuous" vertical="center"/>
      <protection/>
    </xf>
    <xf numFmtId="0" fontId="11" fillId="0" borderId="0" xfId="49" applyFont="1" applyFill="1" applyBorder="1" applyAlignment="1">
      <alignment horizontal="centerContinuous" vertical="center"/>
      <protection/>
    </xf>
    <xf numFmtId="0" fontId="24" fillId="36" borderId="48" xfId="0" applyFont="1" applyFill="1" applyBorder="1" applyAlignment="1">
      <alignment horizontal="centerContinuous" vertical="center"/>
    </xf>
    <xf numFmtId="0" fontId="22" fillId="0" borderId="16" xfId="0" applyFont="1" applyBorder="1" applyAlignment="1">
      <alignment horizontal="centerContinuous" vertical="center"/>
    </xf>
    <xf numFmtId="0" fontId="25" fillId="37" borderId="50" xfId="0" applyFont="1" applyFill="1" applyBorder="1" applyAlignment="1">
      <alignment horizontal="centerContinuous" vertical="center"/>
    </xf>
    <xf numFmtId="0" fontId="26" fillId="37" borderId="80" xfId="0" applyFont="1" applyFill="1" applyBorder="1" applyAlignment="1">
      <alignment horizontal="centerContinuous" vertical="center"/>
    </xf>
    <xf numFmtId="0" fontId="26" fillId="37" borderId="50" xfId="0" applyFont="1" applyFill="1" applyBorder="1" applyAlignment="1">
      <alignment horizontal="centerContinuous" vertical="center"/>
    </xf>
    <xf numFmtId="0" fontId="26" fillId="37" borderId="51" xfId="0" applyFont="1" applyFill="1" applyBorder="1" applyAlignment="1">
      <alignment horizontal="centerContinuous" vertical="center"/>
    </xf>
    <xf numFmtId="0" fontId="25" fillId="37" borderId="70" xfId="0" applyFont="1" applyFill="1" applyBorder="1" applyAlignment="1">
      <alignment horizontal="centerContinuous" vertical="center"/>
    </xf>
    <xf numFmtId="0" fontId="25" fillId="37" borderId="71" xfId="0" applyFont="1" applyFill="1" applyBorder="1" applyAlignment="1">
      <alignment horizontal="centerContinuous" vertical="center"/>
    </xf>
    <xf numFmtId="0" fontId="11" fillId="0" borderId="53" xfId="0" applyFont="1" applyBorder="1" applyAlignment="1">
      <alignment horizontal="centerContinuous" vertical="center"/>
    </xf>
    <xf numFmtId="0" fontId="11" fillId="34" borderId="59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11" fillId="34" borderId="60" xfId="0" applyFont="1" applyFill="1" applyBorder="1" applyAlignment="1">
      <alignment horizontal="centerContinuous" vertical="center"/>
    </xf>
    <xf numFmtId="0" fontId="4" fillId="0" borderId="0" xfId="49" applyFont="1" applyBorder="1" applyAlignment="1">
      <alignment horizontal="center" vertical="center"/>
      <protection/>
    </xf>
    <xf numFmtId="49" fontId="57" fillId="0" borderId="0" xfId="49" applyNumberFormat="1" applyFont="1" applyBorder="1" applyAlignment="1">
      <alignment horizontal="center" vertical="center"/>
      <protection/>
    </xf>
    <xf numFmtId="0" fontId="11" fillId="0" borderId="0" xfId="49" applyFont="1" applyBorder="1" applyAlignment="1">
      <alignment horizontal="center" vertical="center"/>
      <protection/>
    </xf>
    <xf numFmtId="0" fontId="58" fillId="0" borderId="0" xfId="0" applyFont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1" fillId="34" borderId="61" xfId="0" applyFont="1" applyFill="1" applyBorder="1" applyAlignment="1">
      <alignment horizontal="center" vertical="center"/>
    </xf>
    <xf numFmtId="0" fontId="15" fillId="0" borderId="57" xfId="0" applyNumberFormat="1" applyFont="1" applyBorder="1" applyAlignment="1">
      <alignment horizontal="center" vertical="center"/>
    </xf>
    <xf numFmtId="0" fontId="49" fillId="0" borderId="57" xfId="0" applyNumberFormat="1" applyFont="1" applyBorder="1" applyAlignment="1">
      <alignment horizontal="center" vertical="center"/>
    </xf>
    <xf numFmtId="0" fontId="49" fillId="0" borderId="39" xfId="0" applyNumberFormat="1" applyFont="1" applyBorder="1" applyAlignment="1">
      <alignment horizontal="center" vertical="center"/>
    </xf>
    <xf numFmtId="0" fontId="50" fillId="0" borderId="39" xfId="0" applyNumberFormat="1" applyFont="1" applyBorder="1" applyAlignment="1">
      <alignment horizontal="center" vertical="center"/>
    </xf>
    <xf numFmtId="0" fontId="11" fillId="34" borderId="58" xfId="0" applyFont="1" applyFill="1" applyBorder="1" applyAlignment="1">
      <alignment horizontal="center" vertical="center"/>
    </xf>
    <xf numFmtId="0" fontId="15" fillId="0" borderId="39" xfId="0" applyNumberFormat="1" applyFont="1" applyBorder="1" applyAlignment="1">
      <alignment horizontal="center" vertical="center"/>
    </xf>
    <xf numFmtId="0" fontId="50" fillId="0" borderId="57" xfId="0" applyNumberFormat="1" applyFont="1" applyBorder="1" applyAlignment="1">
      <alignment horizontal="center" vertical="center"/>
    </xf>
    <xf numFmtId="0" fontId="18" fillId="0" borderId="38" xfId="49" applyNumberFormat="1" applyFont="1" applyBorder="1" applyAlignment="1">
      <alignment horizontal="center" vertical="center"/>
      <protection/>
    </xf>
    <xf numFmtId="164" fontId="59" fillId="0" borderId="39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8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19" fillId="0" borderId="0" xfId="0" applyFont="1" applyAlignment="1">
      <alignment horizontal="center" vertical="center"/>
    </xf>
    <xf numFmtId="0" fontId="1" fillId="0" borderId="82" xfId="0" applyFont="1" applyBorder="1" applyAlignment="1">
      <alignment/>
    </xf>
    <xf numFmtId="0" fontId="1" fillId="0" borderId="83" xfId="0" applyFont="1" applyBorder="1" applyAlignment="1">
      <alignment/>
    </xf>
    <xf numFmtId="0" fontId="39" fillId="0" borderId="0" xfId="0" applyFon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60" fillId="0" borderId="0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" fontId="2" fillId="0" borderId="18" xfId="49" applyNumberFormat="1" applyFont="1" applyFill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vertical="center"/>
      <protection/>
    </xf>
    <xf numFmtId="49" fontId="0" fillId="0" borderId="38" xfId="49" applyNumberFormat="1" applyFont="1" applyBorder="1" applyAlignment="1">
      <alignment vertical="center"/>
      <protection/>
    </xf>
    <xf numFmtId="164" fontId="0" fillId="0" borderId="39" xfId="49" applyNumberFormat="1" applyFont="1" applyBorder="1" applyAlignment="1">
      <alignment vertical="center"/>
      <protection/>
    </xf>
    <xf numFmtId="164" fontId="0" fillId="0" borderId="39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0" fillId="0" borderId="0" xfId="49" applyFill="1" applyBorder="1">
      <alignment/>
      <protection/>
    </xf>
    <xf numFmtId="164" fontId="61" fillId="0" borderId="0" xfId="0" applyNumberFormat="1" applyFont="1" applyFill="1" applyBorder="1" applyAlignment="1">
      <alignment horizontal="center" vertical="center"/>
    </xf>
    <xf numFmtId="164" fontId="0" fillId="0" borderId="0" xfId="47" applyNumberFormat="1" applyFont="1" applyFill="1" applyAlignment="1">
      <alignment horizontal="right" vertical="top"/>
      <protection/>
    </xf>
    <xf numFmtId="164" fontId="0" fillId="0" borderId="0" xfId="47" applyNumberFormat="1" applyFont="1" applyFill="1" applyAlignment="1">
      <alignment horizontal="center" vertical="top"/>
      <protection/>
    </xf>
    <xf numFmtId="0" fontId="19" fillId="0" borderId="63" xfId="0" applyFont="1" applyFill="1" applyBorder="1" applyAlignment="1">
      <alignment horizontal="center" vertical="center"/>
    </xf>
    <xf numFmtId="164" fontId="15" fillId="0" borderId="63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 vertical="center"/>
    </xf>
    <xf numFmtId="0" fontId="1" fillId="0" borderId="0" xfId="0" applyFont="1" applyFill="1" applyBorder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Ostroměř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31</xdr:row>
      <xdr:rowOff>114300</xdr:rowOff>
    </xdr:from>
    <xdr:to>
      <xdr:col>8</xdr:col>
      <xdr:colOff>9525</xdr:colOff>
      <xdr:row>31</xdr:row>
      <xdr:rowOff>114300</xdr:rowOff>
    </xdr:to>
    <xdr:sp>
      <xdr:nvSpPr>
        <xdr:cNvPr id="1" name="Line 2098"/>
        <xdr:cNvSpPr>
          <a:spLocks/>
        </xdr:cNvSpPr>
      </xdr:nvSpPr>
      <xdr:spPr>
        <a:xfrm flipH="1" flipV="1">
          <a:off x="1019175" y="7734300"/>
          <a:ext cx="4476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781050</xdr:colOff>
      <xdr:row>19</xdr:row>
      <xdr:rowOff>114300</xdr:rowOff>
    </xdr:from>
    <xdr:to>
      <xdr:col>23</xdr:col>
      <xdr:colOff>809625</xdr:colOff>
      <xdr:row>19</xdr:row>
      <xdr:rowOff>114300</xdr:rowOff>
    </xdr:to>
    <xdr:sp>
      <xdr:nvSpPr>
        <xdr:cNvPr id="2" name="Line 1878"/>
        <xdr:cNvSpPr>
          <a:spLocks/>
        </xdr:cNvSpPr>
      </xdr:nvSpPr>
      <xdr:spPr>
        <a:xfrm flipV="1">
          <a:off x="14211300" y="4991100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847725</xdr:colOff>
      <xdr:row>37</xdr:row>
      <xdr:rowOff>114300</xdr:rowOff>
    </xdr:from>
    <xdr:to>
      <xdr:col>71</xdr:col>
      <xdr:colOff>466725</xdr:colOff>
      <xdr:row>37</xdr:row>
      <xdr:rowOff>114300</xdr:rowOff>
    </xdr:to>
    <xdr:sp>
      <xdr:nvSpPr>
        <xdr:cNvPr id="3" name="Line 1874"/>
        <xdr:cNvSpPr>
          <a:spLocks/>
        </xdr:cNvSpPr>
      </xdr:nvSpPr>
      <xdr:spPr>
        <a:xfrm flipV="1">
          <a:off x="36566475" y="9105900"/>
          <a:ext cx="1596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40</xdr:row>
      <xdr:rowOff>114300</xdr:rowOff>
    </xdr:from>
    <xdr:to>
      <xdr:col>49</xdr:col>
      <xdr:colOff>47625</xdr:colOff>
      <xdr:row>40</xdr:row>
      <xdr:rowOff>114300</xdr:rowOff>
    </xdr:to>
    <xdr:sp>
      <xdr:nvSpPr>
        <xdr:cNvPr id="4" name="Line 1875"/>
        <xdr:cNvSpPr>
          <a:spLocks/>
        </xdr:cNvSpPr>
      </xdr:nvSpPr>
      <xdr:spPr>
        <a:xfrm flipV="1">
          <a:off x="24326850" y="9791700"/>
          <a:ext cx="1143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43</xdr:row>
      <xdr:rowOff>114300</xdr:rowOff>
    </xdr:from>
    <xdr:to>
      <xdr:col>49</xdr:col>
      <xdr:colOff>19050</xdr:colOff>
      <xdr:row>43</xdr:row>
      <xdr:rowOff>114300</xdr:rowOff>
    </xdr:to>
    <xdr:sp>
      <xdr:nvSpPr>
        <xdr:cNvPr id="5" name="Line 1876"/>
        <xdr:cNvSpPr>
          <a:spLocks/>
        </xdr:cNvSpPr>
      </xdr:nvSpPr>
      <xdr:spPr>
        <a:xfrm flipV="1">
          <a:off x="26555700" y="10477500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114300</xdr:rowOff>
    </xdr:from>
    <xdr:to>
      <xdr:col>49</xdr:col>
      <xdr:colOff>19050</xdr:colOff>
      <xdr:row>34</xdr:row>
      <xdr:rowOff>114300</xdr:rowOff>
    </xdr:to>
    <xdr:sp>
      <xdr:nvSpPr>
        <xdr:cNvPr id="6" name="Line 1358"/>
        <xdr:cNvSpPr>
          <a:spLocks/>
        </xdr:cNvSpPr>
      </xdr:nvSpPr>
      <xdr:spPr>
        <a:xfrm flipH="1" flipV="1">
          <a:off x="10458450" y="8420100"/>
          <a:ext cx="252793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40</xdr:row>
      <xdr:rowOff>114300</xdr:rowOff>
    </xdr:from>
    <xdr:to>
      <xdr:col>89</xdr:col>
      <xdr:colOff>19050</xdr:colOff>
      <xdr:row>40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6680775" y="9791700"/>
          <a:ext cx="287750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114300</xdr:rowOff>
    </xdr:from>
    <xdr:to>
      <xdr:col>49</xdr:col>
      <xdr:colOff>47625</xdr:colOff>
      <xdr:row>37</xdr:row>
      <xdr:rowOff>114300</xdr:rowOff>
    </xdr:to>
    <xdr:sp>
      <xdr:nvSpPr>
        <xdr:cNvPr id="8" name="Line 13"/>
        <xdr:cNvSpPr>
          <a:spLocks/>
        </xdr:cNvSpPr>
      </xdr:nvSpPr>
      <xdr:spPr>
        <a:xfrm flipV="1">
          <a:off x="1028700" y="9105900"/>
          <a:ext cx="34737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15</xdr:col>
      <xdr:colOff>0</xdr:colOff>
      <xdr:row>65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1028700" y="149352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42</xdr:col>
      <xdr:colOff>0</xdr:colOff>
      <xdr:row>0</xdr:row>
      <xdr:rowOff>19050</xdr:rowOff>
    </xdr:from>
    <xdr:to>
      <xdr:col>49</xdr:col>
      <xdr:colOff>0</xdr:colOff>
      <xdr:row>2</xdr:row>
      <xdr:rowOff>19050</xdr:rowOff>
    </xdr:to>
    <xdr:sp>
      <xdr:nvSpPr>
        <xdr:cNvPr id="10" name="text 54"/>
        <xdr:cNvSpPr>
          <a:spLocks/>
        </xdr:cNvSpPr>
      </xdr:nvSpPr>
      <xdr:spPr>
        <a:xfrm>
          <a:off x="30746700" y="1905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Ostroměř</a:t>
          </a:r>
        </a:p>
      </xdr:txBody>
    </xdr:sp>
    <xdr:clientData/>
  </xdr:twoCellAnchor>
  <xdr:twoCellAnchor>
    <xdr:from>
      <xdr:col>76</xdr:col>
      <xdr:colOff>0</xdr:colOff>
      <xdr:row>63</xdr:row>
      <xdr:rowOff>0</xdr:rowOff>
    </xdr:from>
    <xdr:to>
      <xdr:col>89</xdr:col>
      <xdr:colOff>0</xdr:colOff>
      <xdr:row>65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6007000" y="149352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90</xdr:col>
      <xdr:colOff>0</xdr:colOff>
      <xdr:row>37</xdr:row>
      <xdr:rowOff>114300</xdr:rowOff>
    </xdr:from>
    <xdr:to>
      <xdr:col>90</xdr:col>
      <xdr:colOff>0</xdr:colOff>
      <xdr:row>37</xdr:row>
      <xdr:rowOff>114300</xdr:rowOff>
    </xdr:to>
    <xdr:sp>
      <xdr:nvSpPr>
        <xdr:cNvPr id="12" name="Line 30"/>
        <xdr:cNvSpPr>
          <a:spLocks/>
        </xdr:cNvSpPr>
      </xdr:nvSpPr>
      <xdr:spPr>
        <a:xfrm>
          <a:off x="65951100" y="91059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428625</xdr:colOff>
      <xdr:row>47</xdr:row>
      <xdr:rowOff>133350</xdr:rowOff>
    </xdr:from>
    <xdr:to>
      <xdr:col>60</xdr:col>
      <xdr:colOff>514350</xdr:colOff>
      <xdr:row>47</xdr:row>
      <xdr:rowOff>133350</xdr:rowOff>
    </xdr:to>
    <xdr:sp>
      <xdr:nvSpPr>
        <xdr:cNvPr id="13" name="Line 32"/>
        <xdr:cNvSpPr>
          <a:spLocks/>
        </xdr:cNvSpPr>
      </xdr:nvSpPr>
      <xdr:spPr>
        <a:xfrm>
          <a:off x="43576875" y="114109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466725</xdr:colOff>
      <xdr:row>47</xdr:row>
      <xdr:rowOff>95250</xdr:rowOff>
    </xdr:from>
    <xdr:to>
      <xdr:col>60</xdr:col>
      <xdr:colOff>514350</xdr:colOff>
      <xdr:row>47</xdr:row>
      <xdr:rowOff>95250</xdr:rowOff>
    </xdr:to>
    <xdr:sp>
      <xdr:nvSpPr>
        <xdr:cNvPr id="14" name="Line 33"/>
        <xdr:cNvSpPr>
          <a:spLocks/>
        </xdr:cNvSpPr>
      </xdr:nvSpPr>
      <xdr:spPr>
        <a:xfrm>
          <a:off x="43614975" y="113728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30</xdr:col>
      <xdr:colOff>504825</xdr:colOff>
      <xdr:row>60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21821775" y="1424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31</xdr:col>
      <xdr:colOff>9525</xdr:colOff>
      <xdr:row>60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2182177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65</xdr:col>
      <xdr:colOff>504825</xdr:colOff>
      <xdr:row>60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47605950" y="1424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66</xdr:col>
      <xdr:colOff>9525</xdr:colOff>
      <xdr:row>60</xdr:row>
      <xdr:rowOff>0</xdr:rowOff>
    </xdr:to>
    <xdr:sp>
      <xdr:nvSpPr>
        <xdr:cNvPr id="18" name="Line 38"/>
        <xdr:cNvSpPr>
          <a:spLocks/>
        </xdr:cNvSpPr>
      </xdr:nvSpPr>
      <xdr:spPr>
        <a:xfrm flipH="1">
          <a:off x="4760595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54</xdr:col>
      <xdr:colOff>504825</xdr:colOff>
      <xdr:row>65</xdr:row>
      <xdr:rowOff>0</xdr:rowOff>
    </xdr:to>
    <xdr:sp>
      <xdr:nvSpPr>
        <xdr:cNvPr id="19" name="Line 39"/>
        <xdr:cNvSpPr>
          <a:spLocks/>
        </xdr:cNvSpPr>
      </xdr:nvSpPr>
      <xdr:spPr>
        <a:xfrm flipH="1">
          <a:off x="3965257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55</xdr:col>
      <xdr:colOff>9525</xdr:colOff>
      <xdr:row>65</xdr:row>
      <xdr:rowOff>0</xdr:rowOff>
    </xdr:to>
    <xdr:sp>
      <xdr:nvSpPr>
        <xdr:cNvPr id="20" name="Line 40"/>
        <xdr:cNvSpPr>
          <a:spLocks/>
        </xdr:cNvSpPr>
      </xdr:nvSpPr>
      <xdr:spPr>
        <a:xfrm flipH="1">
          <a:off x="3965257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1" name="Line 41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2" name="Line 42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5" name="Line 46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6" name="Line 47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57</xdr:row>
      <xdr:rowOff>0</xdr:rowOff>
    </xdr:from>
    <xdr:to>
      <xdr:col>47</xdr:col>
      <xdr:colOff>504825</xdr:colOff>
      <xdr:row>57</xdr:row>
      <xdr:rowOff>0</xdr:rowOff>
    </xdr:to>
    <xdr:sp>
      <xdr:nvSpPr>
        <xdr:cNvPr id="27" name="Line 48"/>
        <xdr:cNvSpPr>
          <a:spLocks/>
        </xdr:cNvSpPr>
      </xdr:nvSpPr>
      <xdr:spPr>
        <a:xfrm flipH="1">
          <a:off x="342328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57</xdr:row>
      <xdr:rowOff>0</xdr:rowOff>
    </xdr:from>
    <xdr:to>
      <xdr:col>48</xdr:col>
      <xdr:colOff>9525</xdr:colOff>
      <xdr:row>57</xdr:row>
      <xdr:rowOff>0</xdr:rowOff>
    </xdr:to>
    <xdr:sp>
      <xdr:nvSpPr>
        <xdr:cNvPr id="28" name="Line 49"/>
        <xdr:cNvSpPr>
          <a:spLocks/>
        </xdr:cNvSpPr>
      </xdr:nvSpPr>
      <xdr:spPr>
        <a:xfrm flipH="1">
          <a:off x="342328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361950</xdr:colOff>
      <xdr:row>33</xdr:row>
      <xdr:rowOff>114300</xdr:rowOff>
    </xdr:from>
    <xdr:to>
      <xdr:col>83</xdr:col>
      <xdr:colOff>476250</xdr:colOff>
      <xdr:row>33</xdr:row>
      <xdr:rowOff>114300</xdr:rowOff>
    </xdr:to>
    <xdr:sp>
      <xdr:nvSpPr>
        <xdr:cNvPr id="29" name="Line 50"/>
        <xdr:cNvSpPr>
          <a:spLocks/>
        </xdr:cNvSpPr>
      </xdr:nvSpPr>
      <xdr:spPr>
        <a:xfrm flipH="1" flipV="1">
          <a:off x="6082665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361950</xdr:colOff>
      <xdr:row>33</xdr:row>
      <xdr:rowOff>114300</xdr:rowOff>
    </xdr:from>
    <xdr:to>
      <xdr:col>84</xdr:col>
      <xdr:colOff>485775</xdr:colOff>
      <xdr:row>33</xdr:row>
      <xdr:rowOff>114300</xdr:rowOff>
    </xdr:to>
    <xdr:sp>
      <xdr:nvSpPr>
        <xdr:cNvPr id="30" name="Line 51"/>
        <xdr:cNvSpPr>
          <a:spLocks/>
        </xdr:cNvSpPr>
      </xdr:nvSpPr>
      <xdr:spPr>
        <a:xfrm flipH="1" flipV="1">
          <a:off x="6134100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37</xdr:row>
      <xdr:rowOff>114300</xdr:rowOff>
    </xdr:from>
    <xdr:to>
      <xdr:col>16</xdr:col>
      <xdr:colOff>485775</xdr:colOff>
      <xdr:row>37</xdr:row>
      <xdr:rowOff>114300</xdr:rowOff>
    </xdr:to>
    <xdr:sp>
      <xdr:nvSpPr>
        <xdr:cNvPr id="31" name="Line 52"/>
        <xdr:cNvSpPr>
          <a:spLocks/>
        </xdr:cNvSpPr>
      </xdr:nvSpPr>
      <xdr:spPr>
        <a:xfrm flipH="1" flipV="1">
          <a:off x="1082040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476250</xdr:colOff>
      <xdr:row>37</xdr:row>
      <xdr:rowOff>114300</xdr:rowOff>
    </xdr:to>
    <xdr:sp>
      <xdr:nvSpPr>
        <xdr:cNvPr id="32" name="Line 55"/>
        <xdr:cNvSpPr>
          <a:spLocks/>
        </xdr:cNvSpPr>
      </xdr:nvSpPr>
      <xdr:spPr>
        <a:xfrm flipH="1" flipV="1">
          <a:off x="1922145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36</xdr:row>
      <xdr:rowOff>114300</xdr:rowOff>
    </xdr:from>
    <xdr:to>
      <xdr:col>26</xdr:col>
      <xdr:colOff>485775</xdr:colOff>
      <xdr:row>36</xdr:row>
      <xdr:rowOff>114300</xdr:rowOff>
    </xdr:to>
    <xdr:sp>
      <xdr:nvSpPr>
        <xdr:cNvPr id="33" name="Line 57"/>
        <xdr:cNvSpPr>
          <a:spLocks/>
        </xdr:cNvSpPr>
      </xdr:nvSpPr>
      <xdr:spPr>
        <a:xfrm flipH="1" flipV="1">
          <a:off x="18249900" y="8877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19050</xdr:rowOff>
    </xdr:from>
    <xdr:to>
      <xdr:col>54</xdr:col>
      <xdr:colOff>504825</xdr:colOff>
      <xdr:row>60</xdr:row>
      <xdr:rowOff>19050</xdr:rowOff>
    </xdr:to>
    <xdr:sp>
      <xdr:nvSpPr>
        <xdr:cNvPr id="34" name="Line 61"/>
        <xdr:cNvSpPr>
          <a:spLocks/>
        </xdr:cNvSpPr>
      </xdr:nvSpPr>
      <xdr:spPr>
        <a:xfrm flipH="1">
          <a:off x="396525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35" name="Line 62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19050</xdr:rowOff>
    </xdr:from>
    <xdr:to>
      <xdr:col>54</xdr:col>
      <xdr:colOff>504825</xdr:colOff>
      <xdr:row>60</xdr:row>
      <xdr:rowOff>19050</xdr:rowOff>
    </xdr:to>
    <xdr:sp>
      <xdr:nvSpPr>
        <xdr:cNvPr id="36" name="Line 63"/>
        <xdr:cNvSpPr>
          <a:spLocks/>
        </xdr:cNvSpPr>
      </xdr:nvSpPr>
      <xdr:spPr>
        <a:xfrm flipH="1">
          <a:off x="396525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37" name="Line 64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38" name="Line 65"/>
        <xdr:cNvSpPr>
          <a:spLocks/>
        </xdr:cNvSpPr>
      </xdr:nvSpPr>
      <xdr:spPr>
        <a:xfrm flipH="1">
          <a:off x="401764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39" name="Line 66"/>
        <xdr:cNvSpPr>
          <a:spLocks/>
        </xdr:cNvSpPr>
      </xdr:nvSpPr>
      <xdr:spPr>
        <a:xfrm flipH="1">
          <a:off x="41138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40" name="Line 67"/>
        <xdr:cNvSpPr>
          <a:spLocks/>
        </xdr:cNvSpPr>
      </xdr:nvSpPr>
      <xdr:spPr>
        <a:xfrm flipH="1">
          <a:off x="401764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41" name="Line 68"/>
        <xdr:cNvSpPr>
          <a:spLocks/>
        </xdr:cNvSpPr>
      </xdr:nvSpPr>
      <xdr:spPr>
        <a:xfrm flipH="1">
          <a:off x="41138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42" name="Line 69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43" name="Line 70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44" name="Line 71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45" name="Line 72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46" name="Line 73"/>
        <xdr:cNvSpPr>
          <a:spLocks/>
        </xdr:cNvSpPr>
      </xdr:nvSpPr>
      <xdr:spPr>
        <a:xfrm flipH="1">
          <a:off x="42624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47" name="Line 74"/>
        <xdr:cNvSpPr>
          <a:spLocks/>
        </xdr:cNvSpPr>
      </xdr:nvSpPr>
      <xdr:spPr>
        <a:xfrm flipH="1">
          <a:off x="426243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48" name="Line 75"/>
        <xdr:cNvSpPr>
          <a:spLocks/>
        </xdr:cNvSpPr>
      </xdr:nvSpPr>
      <xdr:spPr>
        <a:xfrm flipH="1">
          <a:off x="42624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49" name="Line 76"/>
        <xdr:cNvSpPr>
          <a:spLocks/>
        </xdr:cNvSpPr>
      </xdr:nvSpPr>
      <xdr:spPr>
        <a:xfrm flipH="1">
          <a:off x="426243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50" name="Line 77"/>
        <xdr:cNvSpPr>
          <a:spLocks/>
        </xdr:cNvSpPr>
      </xdr:nvSpPr>
      <xdr:spPr>
        <a:xfrm flipH="1">
          <a:off x="431482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51" name="Line 78"/>
        <xdr:cNvSpPr>
          <a:spLocks/>
        </xdr:cNvSpPr>
      </xdr:nvSpPr>
      <xdr:spPr>
        <a:xfrm flipH="1">
          <a:off x="431482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52" name="Line 79"/>
        <xdr:cNvSpPr>
          <a:spLocks/>
        </xdr:cNvSpPr>
      </xdr:nvSpPr>
      <xdr:spPr>
        <a:xfrm flipH="1">
          <a:off x="431482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53" name="Line 80"/>
        <xdr:cNvSpPr>
          <a:spLocks/>
        </xdr:cNvSpPr>
      </xdr:nvSpPr>
      <xdr:spPr>
        <a:xfrm flipH="1">
          <a:off x="431482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54" name="Line 81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55" name="Line 82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56" name="Line 83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57" name="Line 84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58" name="Line 85"/>
        <xdr:cNvSpPr>
          <a:spLocks/>
        </xdr:cNvSpPr>
      </xdr:nvSpPr>
      <xdr:spPr>
        <a:xfrm flipH="1">
          <a:off x="44634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59" name="Line 86"/>
        <xdr:cNvSpPr>
          <a:spLocks/>
        </xdr:cNvSpPr>
      </xdr:nvSpPr>
      <xdr:spPr>
        <a:xfrm flipH="1">
          <a:off x="44634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60" name="Line 87"/>
        <xdr:cNvSpPr>
          <a:spLocks/>
        </xdr:cNvSpPr>
      </xdr:nvSpPr>
      <xdr:spPr>
        <a:xfrm flipH="1">
          <a:off x="44634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61" name="Line 88"/>
        <xdr:cNvSpPr>
          <a:spLocks/>
        </xdr:cNvSpPr>
      </xdr:nvSpPr>
      <xdr:spPr>
        <a:xfrm flipH="1">
          <a:off x="44634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62" name="Line 89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63" name="Line 90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64" name="Line 91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65" name="Line 92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66" name="Line 93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67" name="Line 94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68" name="Line 95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69" name="Line 96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70" name="Line 97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71" name="Line 98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72" name="Line 99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73" name="Line 100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74" name="Line 101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75" name="Line 102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76" name="Line 103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77" name="Line 104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78" name="Line 105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79" name="Line 106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80" name="Line 107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81" name="Line 108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82" name="Line 109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83" name="Line 110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84" name="Line 111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85" name="Line 112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86" name="Line 113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87" name="Line 114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88" name="Line 115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89" name="Line 116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90" name="Line 117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91" name="Line 118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92" name="Line 119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93" name="Line 120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94" name="Line 121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95" name="Line 122"/>
        <xdr:cNvSpPr>
          <a:spLocks/>
        </xdr:cNvSpPr>
      </xdr:nvSpPr>
      <xdr:spPr>
        <a:xfrm flipH="1">
          <a:off x="515397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96" name="Line 123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97" name="Line 124"/>
        <xdr:cNvSpPr>
          <a:spLocks/>
        </xdr:cNvSpPr>
      </xdr:nvSpPr>
      <xdr:spPr>
        <a:xfrm flipH="1">
          <a:off x="515397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98" name="Line 125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99" name="Line 126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00" name="Line 127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01" name="Line 128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02" name="Line 129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03" name="Line 130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04" name="Line 131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05" name="Line 132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06" name="Line 133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07" name="Line 134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08" name="Line 135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09" name="Line 136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110" name="Line 137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111" name="Line 138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112" name="Line 139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113" name="Line 140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114" name="Line 141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115" name="Line 142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116" name="Line 143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117" name="Line 144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118" name="Line 145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119" name="Line 146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120" name="Line 147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121" name="Line 148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22" name="Line 149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23" name="Line 150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124" name="Line 151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125" name="Line 152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126" name="Line 153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127" name="Line 154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28" name="Line 155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29" name="Line 156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30" name="Line 157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31" name="Line 158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32" name="Line 159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33" name="Line 160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34" name="Line 161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35" name="Line 162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36" name="Line 163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37" name="Line 164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38" name="Line 165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39" name="Line 166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40" name="Line 167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41" name="Line 168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42" name="Line 169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43" name="Line 170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44" name="Line 171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45" name="Line 172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46" name="Line 173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47" name="Line 174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48" name="Line 175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49" name="Line 176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50" name="Line 177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51" name="Line 178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52" name="Line 179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53" name="Line 180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54" name="Line 181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55" name="Line 182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56" name="Line 183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57" name="Line 184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58" name="Line 185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59" name="Line 186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0" name="Line 187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1" name="Line 188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2" name="Line 189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3" name="Line 190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64" name="Line 191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65" name="Line 192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66" name="Line 193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67" name="Line 194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68" name="Line 195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69" name="Line 196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70" name="Line 197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71" name="Line 198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72" name="Line 199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73" name="Line 200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74" name="Line 201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75" name="Line 202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76" name="Line 203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77" name="Line 204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78" name="Line 205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79" name="Line 206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80" name="Line 207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181" name="Line 208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82" name="Line 209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183" name="Line 210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184" name="Line 211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185" name="Line 212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86" name="Line 213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187" name="Line 214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88" name="Line 215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189" name="Line 216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190" name="Line 217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191" name="Line 218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92" name="Line 219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193" name="Line 220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94" name="Line 221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195" name="Line 222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196" name="Line 223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197" name="Line 224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198" name="Line 225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199" name="Line 226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00" name="Line 227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01" name="Line 228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02" name="Line 229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03" name="Line 230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04" name="Line 231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05" name="Line 232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06" name="Line 233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07" name="Line 234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08" name="Line 235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09" name="Line 236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10" name="Line 237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11" name="Line 238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63</xdr:row>
      <xdr:rowOff>0</xdr:rowOff>
    </xdr:from>
    <xdr:to>
      <xdr:col>35</xdr:col>
      <xdr:colOff>0</xdr:colOff>
      <xdr:row>65</xdr:row>
      <xdr:rowOff>0</xdr:rowOff>
    </xdr:to>
    <xdr:sp>
      <xdr:nvSpPr>
        <xdr:cNvPr id="212" name="text 55"/>
        <xdr:cNvSpPr txBox="1">
          <a:spLocks noChangeArrowheads="1"/>
        </xdr:cNvSpPr>
      </xdr:nvSpPr>
      <xdr:spPr>
        <a:xfrm>
          <a:off x="17373600" y="149352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74</xdr:col>
      <xdr:colOff>457200</xdr:colOff>
      <xdr:row>40</xdr:row>
      <xdr:rowOff>114300</xdr:rowOff>
    </xdr:from>
    <xdr:to>
      <xdr:col>79</xdr:col>
      <xdr:colOff>495300</xdr:colOff>
      <xdr:row>43</xdr:row>
      <xdr:rowOff>114300</xdr:rowOff>
    </xdr:to>
    <xdr:sp>
      <xdr:nvSpPr>
        <xdr:cNvPr id="213" name="Line 243"/>
        <xdr:cNvSpPr>
          <a:spLocks/>
        </xdr:cNvSpPr>
      </xdr:nvSpPr>
      <xdr:spPr>
        <a:xfrm flipH="1" flipV="1">
          <a:off x="54978300" y="9791700"/>
          <a:ext cx="3524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34</xdr:row>
      <xdr:rowOff>114300</xdr:rowOff>
    </xdr:from>
    <xdr:to>
      <xdr:col>23</xdr:col>
      <xdr:colOff>476250</xdr:colOff>
      <xdr:row>34</xdr:row>
      <xdr:rowOff>114300</xdr:rowOff>
    </xdr:to>
    <xdr:sp>
      <xdr:nvSpPr>
        <xdr:cNvPr id="214" name="Line 244"/>
        <xdr:cNvSpPr>
          <a:spLocks/>
        </xdr:cNvSpPr>
      </xdr:nvSpPr>
      <xdr:spPr>
        <a:xfrm flipH="1" flipV="1">
          <a:off x="1624965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40</xdr:row>
      <xdr:rowOff>114300</xdr:rowOff>
    </xdr:from>
    <xdr:to>
      <xdr:col>79</xdr:col>
      <xdr:colOff>476250</xdr:colOff>
      <xdr:row>43</xdr:row>
      <xdr:rowOff>114300</xdr:rowOff>
    </xdr:to>
    <xdr:sp>
      <xdr:nvSpPr>
        <xdr:cNvPr id="215" name="Line 245"/>
        <xdr:cNvSpPr>
          <a:spLocks/>
        </xdr:cNvSpPr>
      </xdr:nvSpPr>
      <xdr:spPr>
        <a:xfrm flipV="1">
          <a:off x="54987825" y="9791700"/>
          <a:ext cx="3495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25</xdr:row>
      <xdr:rowOff>114300</xdr:rowOff>
    </xdr:from>
    <xdr:to>
      <xdr:col>21</xdr:col>
      <xdr:colOff>476250</xdr:colOff>
      <xdr:row>25</xdr:row>
      <xdr:rowOff>114300</xdr:rowOff>
    </xdr:to>
    <xdr:sp>
      <xdr:nvSpPr>
        <xdr:cNvPr id="216" name="Line 247"/>
        <xdr:cNvSpPr>
          <a:spLocks/>
        </xdr:cNvSpPr>
      </xdr:nvSpPr>
      <xdr:spPr>
        <a:xfrm flipH="1" flipV="1">
          <a:off x="14763750" y="6362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361950</xdr:colOff>
      <xdr:row>33</xdr:row>
      <xdr:rowOff>114300</xdr:rowOff>
    </xdr:from>
    <xdr:to>
      <xdr:col>39</xdr:col>
      <xdr:colOff>476250</xdr:colOff>
      <xdr:row>33</xdr:row>
      <xdr:rowOff>114300</xdr:rowOff>
    </xdr:to>
    <xdr:sp>
      <xdr:nvSpPr>
        <xdr:cNvPr id="217" name="Line 248"/>
        <xdr:cNvSpPr>
          <a:spLocks/>
        </xdr:cNvSpPr>
      </xdr:nvSpPr>
      <xdr:spPr>
        <a:xfrm flipH="1" flipV="1">
          <a:off x="2813685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46</xdr:row>
      <xdr:rowOff>114300</xdr:rowOff>
    </xdr:from>
    <xdr:to>
      <xdr:col>30</xdr:col>
      <xdr:colOff>485775</xdr:colOff>
      <xdr:row>46</xdr:row>
      <xdr:rowOff>114300</xdr:rowOff>
    </xdr:to>
    <xdr:sp>
      <xdr:nvSpPr>
        <xdr:cNvPr id="218" name="Line 249"/>
        <xdr:cNvSpPr>
          <a:spLocks/>
        </xdr:cNvSpPr>
      </xdr:nvSpPr>
      <xdr:spPr>
        <a:xfrm flipH="1" flipV="1">
          <a:off x="21221700" y="11163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25</xdr:row>
      <xdr:rowOff>114300</xdr:rowOff>
    </xdr:from>
    <xdr:to>
      <xdr:col>21</xdr:col>
      <xdr:colOff>476250</xdr:colOff>
      <xdr:row>25</xdr:row>
      <xdr:rowOff>114300</xdr:rowOff>
    </xdr:to>
    <xdr:sp>
      <xdr:nvSpPr>
        <xdr:cNvPr id="219" name="Line 250"/>
        <xdr:cNvSpPr>
          <a:spLocks/>
        </xdr:cNvSpPr>
      </xdr:nvSpPr>
      <xdr:spPr>
        <a:xfrm flipH="1" flipV="1">
          <a:off x="14763750" y="6362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31</xdr:row>
      <xdr:rowOff>114300</xdr:rowOff>
    </xdr:from>
    <xdr:to>
      <xdr:col>41</xdr:col>
      <xdr:colOff>476250</xdr:colOff>
      <xdr:row>31</xdr:row>
      <xdr:rowOff>114300</xdr:rowOff>
    </xdr:to>
    <xdr:sp>
      <xdr:nvSpPr>
        <xdr:cNvPr id="220" name="Line 251"/>
        <xdr:cNvSpPr>
          <a:spLocks/>
        </xdr:cNvSpPr>
      </xdr:nvSpPr>
      <xdr:spPr>
        <a:xfrm flipH="1" flipV="1">
          <a:off x="29622750" y="7734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34</xdr:row>
      <xdr:rowOff>114300</xdr:rowOff>
    </xdr:from>
    <xdr:to>
      <xdr:col>68</xdr:col>
      <xdr:colOff>485775</xdr:colOff>
      <xdr:row>34</xdr:row>
      <xdr:rowOff>114300</xdr:rowOff>
    </xdr:to>
    <xdr:sp>
      <xdr:nvSpPr>
        <xdr:cNvPr id="221" name="Line 252"/>
        <xdr:cNvSpPr>
          <a:spLocks/>
        </xdr:cNvSpPr>
      </xdr:nvSpPr>
      <xdr:spPr>
        <a:xfrm flipH="1" flipV="1">
          <a:off x="49453800" y="8420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69</xdr:row>
      <xdr:rowOff>0</xdr:rowOff>
    </xdr:from>
    <xdr:to>
      <xdr:col>49</xdr:col>
      <xdr:colOff>0</xdr:colOff>
      <xdr:row>71</xdr:row>
      <xdr:rowOff>0</xdr:rowOff>
    </xdr:to>
    <xdr:sp>
      <xdr:nvSpPr>
        <xdr:cNvPr id="222" name="text 6"/>
        <xdr:cNvSpPr txBox="1">
          <a:spLocks noChangeArrowheads="1"/>
        </xdr:cNvSpPr>
      </xdr:nvSpPr>
      <xdr:spPr>
        <a:xfrm>
          <a:off x="30746700" y="1638300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vlaková  cesta</a:t>
          </a:r>
        </a:p>
      </xdr:txBody>
    </xdr:sp>
    <xdr:clientData/>
  </xdr:twoCellAnchor>
  <xdr:twoCellAnchor>
    <xdr:from>
      <xdr:col>31</xdr:col>
      <xdr:colOff>438150</xdr:colOff>
      <xdr:row>31</xdr:row>
      <xdr:rowOff>114300</xdr:rowOff>
    </xdr:from>
    <xdr:to>
      <xdr:col>49</xdr:col>
      <xdr:colOff>66675</xdr:colOff>
      <xdr:row>31</xdr:row>
      <xdr:rowOff>114300</xdr:rowOff>
    </xdr:to>
    <xdr:sp>
      <xdr:nvSpPr>
        <xdr:cNvPr id="223" name="Line 257"/>
        <xdr:cNvSpPr>
          <a:spLocks/>
        </xdr:cNvSpPr>
      </xdr:nvSpPr>
      <xdr:spPr>
        <a:xfrm flipV="1">
          <a:off x="22783800" y="7734300"/>
          <a:ext cx="1300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31</xdr:row>
      <xdr:rowOff>114300</xdr:rowOff>
    </xdr:from>
    <xdr:to>
      <xdr:col>49</xdr:col>
      <xdr:colOff>942975</xdr:colOff>
      <xdr:row>31</xdr:row>
      <xdr:rowOff>114300</xdr:rowOff>
    </xdr:to>
    <xdr:sp>
      <xdr:nvSpPr>
        <xdr:cNvPr id="224" name="Line 258"/>
        <xdr:cNvSpPr>
          <a:spLocks/>
        </xdr:cNvSpPr>
      </xdr:nvSpPr>
      <xdr:spPr>
        <a:xfrm flipV="1">
          <a:off x="35718750" y="773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31</xdr:row>
      <xdr:rowOff>0</xdr:rowOff>
    </xdr:from>
    <xdr:ext cx="971550" cy="228600"/>
    <xdr:sp>
      <xdr:nvSpPr>
        <xdr:cNvPr id="225" name="text 7166"/>
        <xdr:cNvSpPr txBox="1">
          <a:spLocks noChangeArrowheads="1"/>
        </xdr:cNvSpPr>
      </xdr:nvSpPr>
      <xdr:spPr>
        <a:xfrm>
          <a:off x="35718750" y="7620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68</xdr:col>
      <xdr:colOff>247650</xdr:colOff>
      <xdr:row>28</xdr:row>
      <xdr:rowOff>114300</xdr:rowOff>
    </xdr:from>
    <xdr:to>
      <xdr:col>73</xdr:col>
      <xdr:colOff>752475</xdr:colOff>
      <xdr:row>28</xdr:row>
      <xdr:rowOff>114300</xdr:rowOff>
    </xdr:to>
    <xdr:sp>
      <xdr:nvSpPr>
        <xdr:cNvPr id="226" name="Line 263"/>
        <xdr:cNvSpPr>
          <a:spLocks/>
        </xdr:cNvSpPr>
      </xdr:nvSpPr>
      <xdr:spPr>
        <a:xfrm flipV="1">
          <a:off x="50311050" y="7048500"/>
          <a:ext cx="39909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34</xdr:row>
      <xdr:rowOff>114300</xdr:rowOff>
    </xdr:from>
    <xdr:to>
      <xdr:col>29</xdr:col>
      <xdr:colOff>876300</xdr:colOff>
      <xdr:row>37</xdr:row>
      <xdr:rowOff>114300</xdr:rowOff>
    </xdr:to>
    <xdr:sp>
      <xdr:nvSpPr>
        <xdr:cNvPr id="227" name="Line 321"/>
        <xdr:cNvSpPr>
          <a:spLocks/>
        </xdr:cNvSpPr>
      </xdr:nvSpPr>
      <xdr:spPr>
        <a:xfrm>
          <a:off x="18383250" y="8420100"/>
          <a:ext cx="3352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28" name="Line 327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361950</xdr:colOff>
      <xdr:row>33</xdr:row>
      <xdr:rowOff>114300</xdr:rowOff>
    </xdr:from>
    <xdr:to>
      <xdr:col>9</xdr:col>
      <xdr:colOff>476250</xdr:colOff>
      <xdr:row>33</xdr:row>
      <xdr:rowOff>114300</xdr:rowOff>
    </xdr:to>
    <xdr:sp>
      <xdr:nvSpPr>
        <xdr:cNvPr id="229" name="Line 338"/>
        <xdr:cNvSpPr>
          <a:spLocks/>
        </xdr:cNvSpPr>
      </xdr:nvSpPr>
      <xdr:spPr>
        <a:xfrm flipH="1" flipV="1">
          <a:off x="584835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33</xdr:row>
      <xdr:rowOff>114300</xdr:rowOff>
    </xdr:from>
    <xdr:to>
      <xdr:col>10</xdr:col>
      <xdr:colOff>485775</xdr:colOff>
      <xdr:row>33</xdr:row>
      <xdr:rowOff>114300</xdr:rowOff>
    </xdr:to>
    <xdr:sp>
      <xdr:nvSpPr>
        <xdr:cNvPr id="230" name="Line 339"/>
        <xdr:cNvSpPr>
          <a:spLocks/>
        </xdr:cNvSpPr>
      </xdr:nvSpPr>
      <xdr:spPr>
        <a:xfrm flipH="1" flipV="1">
          <a:off x="636270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43</xdr:row>
      <xdr:rowOff>114300</xdr:rowOff>
    </xdr:from>
    <xdr:to>
      <xdr:col>76</xdr:col>
      <xdr:colOff>485775</xdr:colOff>
      <xdr:row>43</xdr:row>
      <xdr:rowOff>114300</xdr:rowOff>
    </xdr:to>
    <xdr:sp>
      <xdr:nvSpPr>
        <xdr:cNvPr id="231" name="Line 343"/>
        <xdr:cNvSpPr>
          <a:spLocks/>
        </xdr:cNvSpPr>
      </xdr:nvSpPr>
      <xdr:spPr>
        <a:xfrm flipH="1" flipV="1">
          <a:off x="55397400" y="10477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41</xdr:row>
      <xdr:rowOff>114300</xdr:rowOff>
    </xdr:from>
    <xdr:to>
      <xdr:col>72</xdr:col>
      <xdr:colOff>485775</xdr:colOff>
      <xdr:row>41</xdr:row>
      <xdr:rowOff>114300</xdr:rowOff>
    </xdr:to>
    <xdr:sp>
      <xdr:nvSpPr>
        <xdr:cNvPr id="232" name="Line 344"/>
        <xdr:cNvSpPr>
          <a:spLocks/>
        </xdr:cNvSpPr>
      </xdr:nvSpPr>
      <xdr:spPr>
        <a:xfrm flipH="1" flipV="1">
          <a:off x="52425600" y="10020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323850</xdr:colOff>
      <xdr:row>38</xdr:row>
      <xdr:rowOff>209550</xdr:rowOff>
    </xdr:from>
    <xdr:to>
      <xdr:col>79</xdr:col>
      <xdr:colOff>628650</xdr:colOff>
      <xdr:row>40</xdr:row>
      <xdr:rowOff>114300</xdr:rowOff>
    </xdr:to>
    <xdr:grpSp>
      <xdr:nvGrpSpPr>
        <xdr:cNvPr id="233" name="Group 354"/>
        <xdr:cNvGrpSpPr>
          <a:grpSpLocks/>
        </xdr:cNvGrpSpPr>
      </xdr:nvGrpSpPr>
      <xdr:grpSpPr>
        <a:xfrm>
          <a:off x="58331100" y="9429750"/>
          <a:ext cx="304800" cy="361950"/>
          <a:chOff x="-59" y="-1493"/>
          <a:chExt cx="28" cy="15808"/>
        </a:xfrm>
        <a:solidFill>
          <a:srgbClr val="FFFFFF"/>
        </a:solidFill>
      </xdr:grpSpPr>
      <xdr:sp>
        <xdr:nvSpPr>
          <xdr:cNvPr id="234" name="Line 355"/>
          <xdr:cNvSpPr>
            <a:spLocks/>
          </xdr:cNvSpPr>
        </xdr:nvSpPr>
        <xdr:spPr>
          <a:xfrm>
            <a:off x="-45" y="1057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356"/>
          <xdr:cNvSpPr>
            <a:spLocks/>
          </xdr:cNvSpPr>
        </xdr:nvSpPr>
        <xdr:spPr>
          <a:xfrm>
            <a:off x="-59" y="-149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266700</xdr:colOff>
      <xdr:row>34</xdr:row>
      <xdr:rowOff>114300</xdr:rowOff>
    </xdr:from>
    <xdr:to>
      <xdr:col>71</xdr:col>
      <xdr:colOff>476250</xdr:colOff>
      <xdr:row>37</xdr:row>
      <xdr:rowOff>114300</xdr:rowOff>
    </xdr:to>
    <xdr:sp>
      <xdr:nvSpPr>
        <xdr:cNvPr id="236" name="Line 357"/>
        <xdr:cNvSpPr>
          <a:spLocks/>
        </xdr:cNvSpPr>
      </xdr:nvSpPr>
      <xdr:spPr>
        <a:xfrm>
          <a:off x="50330100" y="8420100"/>
          <a:ext cx="2209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34</xdr:row>
      <xdr:rowOff>114300</xdr:rowOff>
    </xdr:from>
    <xdr:to>
      <xdr:col>26</xdr:col>
      <xdr:colOff>485775</xdr:colOff>
      <xdr:row>34</xdr:row>
      <xdr:rowOff>114300</xdr:rowOff>
    </xdr:to>
    <xdr:sp>
      <xdr:nvSpPr>
        <xdr:cNvPr id="237" name="Line 437"/>
        <xdr:cNvSpPr>
          <a:spLocks/>
        </xdr:cNvSpPr>
      </xdr:nvSpPr>
      <xdr:spPr>
        <a:xfrm flipH="1" flipV="1">
          <a:off x="18249900" y="8420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19050</xdr:colOff>
      <xdr:row>43</xdr:row>
      <xdr:rowOff>114300</xdr:rowOff>
    </xdr:from>
    <xdr:to>
      <xdr:col>82</xdr:col>
      <xdr:colOff>9525</xdr:colOff>
      <xdr:row>43</xdr:row>
      <xdr:rowOff>114300</xdr:rowOff>
    </xdr:to>
    <xdr:sp>
      <xdr:nvSpPr>
        <xdr:cNvPr id="238" name="Line 456"/>
        <xdr:cNvSpPr>
          <a:spLocks/>
        </xdr:cNvSpPr>
      </xdr:nvSpPr>
      <xdr:spPr>
        <a:xfrm flipV="1">
          <a:off x="36709350" y="10477500"/>
          <a:ext cx="237648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40</xdr:row>
      <xdr:rowOff>0</xdr:rowOff>
    </xdr:from>
    <xdr:to>
      <xdr:col>50</xdr:col>
      <xdr:colOff>0</xdr:colOff>
      <xdr:row>41</xdr:row>
      <xdr:rowOff>0</xdr:rowOff>
    </xdr:to>
    <xdr:sp>
      <xdr:nvSpPr>
        <xdr:cNvPr id="239" name="text 7166"/>
        <xdr:cNvSpPr txBox="1">
          <a:spLocks noChangeArrowheads="1"/>
        </xdr:cNvSpPr>
      </xdr:nvSpPr>
      <xdr:spPr>
        <a:xfrm>
          <a:off x="35718750" y="96774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18</xdr:col>
      <xdr:colOff>361950</xdr:colOff>
      <xdr:row>34</xdr:row>
      <xdr:rowOff>114300</xdr:rowOff>
    </xdr:from>
    <xdr:to>
      <xdr:col>19</xdr:col>
      <xdr:colOff>476250</xdr:colOff>
      <xdr:row>34</xdr:row>
      <xdr:rowOff>114300</xdr:rowOff>
    </xdr:to>
    <xdr:sp>
      <xdr:nvSpPr>
        <xdr:cNvPr id="240" name="Line 473"/>
        <xdr:cNvSpPr>
          <a:spLocks/>
        </xdr:cNvSpPr>
      </xdr:nvSpPr>
      <xdr:spPr>
        <a:xfrm flipH="1" flipV="1">
          <a:off x="1327785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34</xdr:row>
      <xdr:rowOff>114300</xdr:rowOff>
    </xdr:from>
    <xdr:to>
      <xdr:col>26</xdr:col>
      <xdr:colOff>485775</xdr:colOff>
      <xdr:row>34</xdr:row>
      <xdr:rowOff>114300</xdr:rowOff>
    </xdr:to>
    <xdr:sp>
      <xdr:nvSpPr>
        <xdr:cNvPr id="241" name="Line 492"/>
        <xdr:cNvSpPr>
          <a:spLocks/>
        </xdr:cNvSpPr>
      </xdr:nvSpPr>
      <xdr:spPr>
        <a:xfrm flipH="1" flipV="1">
          <a:off x="18249900" y="8420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29</xdr:row>
      <xdr:rowOff>114300</xdr:rowOff>
    </xdr:from>
    <xdr:to>
      <xdr:col>33</xdr:col>
      <xdr:colOff>476250</xdr:colOff>
      <xdr:row>29</xdr:row>
      <xdr:rowOff>114300</xdr:rowOff>
    </xdr:to>
    <xdr:sp>
      <xdr:nvSpPr>
        <xdr:cNvPr id="242" name="Line 493"/>
        <xdr:cNvSpPr>
          <a:spLocks/>
        </xdr:cNvSpPr>
      </xdr:nvSpPr>
      <xdr:spPr>
        <a:xfrm flipH="1" flipV="1">
          <a:off x="23679150" y="7277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27</xdr:row>
      <xdr:rowOff>114300</xdr:rowOff>
    </xdr:from>
    <xdr:to>
      <xdr:col>21</xdr:col>
      <xdr:colOff>476250</xdr:colOff>
      <xdr:row>27</xdr:row>
      <xdr:rowOff>114300</xdr:rowOff>
    </xdr:to>
    <xdr:sp>
      <xdr:nvSpPr>
        <xdr:cNvPr id="243" name="Line 509"/>
        <xdr:cNvSpPr>
          <a:spLocks/>
        </xdr:cNvSpPr>
      </xdr:nvSpPr>
      <xdr:spPr>
        <a:xfrm flipH="1" flipV="1">
          <a:off x="14763750" y="6819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27</xdr:row>
      <xdr:rowOff>114300</xdr:rowOff>
    </xdr:from>
    <xdr:to>
      <xdr:col>21</xdr:col>
      <xdr:colOff>476250</xdr:colOff>
      <xdr:row>27</xdr:row>
      <xdr:rowOff>114300</xdr:rowOff>
    </xdr:to>
    <xdr:sp>
      <xdr:nvSpPr>
        <xdr:cNvPr id="244" name="Line 510"/>
        <xdr:cNvSpPr>
          <a:spLocks/>
        </xdr:cNvSpPr>
      </xdr:nvSpPr>
      <xdr:spPr>
        <a:xfrm flipH="1" flipV="1">
          <a:off x="14763750" y="6819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45" name="Line 511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46" name="Line 512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36</xdr:row>
      <xdr:rowOff>0</xdr:rowOff>
    </xdr:from>
    <xdr:ext cx="971550" cy="457200"/>
    <xdr:sp>
      <xdr:nvSpPr>
        <xdr:cNvPr id="247" name="text 774"/>
        <xdr:cNvSpPr txBox="1">
          <a:spLocks noChangeArrowheads="1"/>
        </xdr:cNvSpPr>
      </xdr:nvSpPr>
      <xdr:spPr>
        <a:xfrm>
          <a:off x="59493150" y="87630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48,551</a:t>
          </a:r>
        </a:p>
      </xdr:txBody>
    </xdr:sp>
    <xdr:clientData/>
  </xdr:oneCellAnchor>
  <xdr:twoCellAnchor>
    <xdr:from>
      <xdr:col>81</xdr:col>
      <xdr:colOff>476250</xdr:colOff>
      <xdr:row>38</xdr:row>
      <xdr:rowOff>0</xdr:rowOff>
    </xdr:from>
    <xdr:to>
      <xdr:col>81</xdr:col>
      <xdr:colOff>476250</xdr:colOff>
      <xdr:row>46</xdr:row>
      <xdr:rowOff>0</xdr:rowOff>
    </xdr:to>
    <xdr:sp>
      <xdr:nvSpPr>
        <xdr:cNvPr id="248" name="Line 592"/>
        <xdr:cNvSpPr>
          <a:spLocks/>
        </xdr:cNvSpPr>
      </xdr:nvSpPr>
      <xdr:spPr>
        <a:xfrm>
          <a:off x="59969400" y="922020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29</xdr:row>
      <xdr:rowOff>114300</xdr:rowOff>
    </xdr:from>
    <xdr:to>
      <xdr:col>35</xdr:col>
      <xdr:colOff>314325</xdr:colOff>
      <xdr:row>31</xdr:row>
      <xdr:rowOff>114300</xdr:rowOff>
    </xdr:to>
    <xdr:sp>
      <xdr:nvSpPr>
        <xdr:cNvPr id="249" name="Line 668"/>
        <xdr:cNvSpPr>
          <a:spLocks/>
        </xdr:cNvSpPr>
      </xdr:nvSpPr>
      <xdr:spPr>
        <a:xfrm flipH="1" flipV="1">
          <a:off x="24326850" y="7277100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666750</xdr:colOff>
      <xdr:row>29</xdr:row>
      <xdr:rowOff>57150</xdr:rowOff>
    </xdr:from>
    <xdr:to>
      <xdr:col>59</xdr:col>
      <xdr:colOff>952500</xdr:colOff>
      <xdr:row>29</xdr:row>
      <xdr:rowOff>171450</xdr:rowOff>
    </xdr:to>
    <xdr:grpSp>
      <xdr:nvGrpSpPr>
        <xdr:cNvPr id="250" name="Group 670"/>
        <xdr:cNvGrpSpPr>
          <a:grpSpLocks/>
        </xdr:cNvGrpSpPr>
      </xdr:nvGrpSpPr>
      <xdr:grpSpPr>
        <a:xfrm>
          <a:off x="43815000" y="7219950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251" name="Rectangle 671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672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673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361950</xdr:colOff>
      <xdr:row>63</xdr:row>
      <xdr:rowOff>114300</xdr:rowOff>
    </xdr:from>
    <xdr:to>
      <xdr:col>63</xdr:col>
      <xdr:colOff>476250</xdr:colOff>
      <xdr:row>63</xdr:row>
      <xdr:rowOff>114300</xdr:rowOff>
    </xdr:to>
    <xdr:sp>
      <xdr:nvSpPr>
        <xdr:cNvPr id="254" name="Line 722"/>
        <xdr:cNvSpPr>
          <a:spLocks/>
        </xdr:cNvSpPr>
      </xdr:nvSpPr>
      <xdr:spPr>
        <a:xfrm flipH="1" flipV="1">
          <a:off x="45967650" y="15049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361950</xdr:colOff>
      <xdr:row>63</xdr:row>
      <xdr:rowOff>114300</xdr:rowOff>
    </xdr:from>
    <xdr:to>
      <xdr:col>64</xdr:col>
      <xdr:colOff>485775</xdr:colOff>
      <xdr:row>63</xdr:row>
      <xdr:rowOff>114300</xdr:rowOff>
    </xdr:to>
    <xdr:sp>
      <xdr:nvSpPr>
        <xdr:cNvPr id="255" name="Line 723"/>
        <xdr:cNvSpPr>
          <a:spLocks/>
        </xdr:cNvSpPr>
      </xdr:nvSpPr>
      <xdr:spPr>
        <a:xfrm flipH="1" flipV="1">
          <a:off x="46482000" y="15049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60</xdr:row>
      <xdr:rowOff>114300</xdr:rowOff>
    </xdr:from>
    <xdr:to>
      <xdr:col>66</xdr:col>
      <xdr:colOff>485775</xdr:colOff>
      <xdr:row>60</xdr:row>
      <xdr:rowOff>114300</xdr:rowOff>
    </xdr:to>
    <xdr:sp>
      <xdr:nvSpPr>
        <xdr:cNvPr id="256" name="Line 724"/>
        <xdr:cNvSpPr>
          <a:spLocks/>
        </xdr:cNvSpPr>
      </xdr:nvSpPr>
      <xdr:spPr>
        <a:xfrm flipH="1" flipV="1">
          <a:off x="47967900" y="14363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60</xdr:row>
      <xdr:rowOff>114300</xdr:rowOff>
    </xdr:from>
    <xdr:to>
      <xdr:col>67</xdr:col>
      <xdr:colOff>476250</xdr:colOff>
      <xdr:row>60</xdr:row>
      <xdr:rowOff>114300</xdr:rowOff>
    </xdr:to>
    <xdr:sp>
      <xdr:nvSpPr>
        <xdr:cNvPr id="257" name="Line 725"/>
        <xdr:cNvSpPr>
          <a:spLocks/>
        </xdr:cNvSpPr>
      </xdr:nvSpPr>
      <xdr:spPr>
        <a:xfrm flipH="1" flipV="1">
          <a:off x="48939450" y="14363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258" name="Line 745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259" name="Line 746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60" name="Line 747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61" name="Line 748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62" name="Line 749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63" name="Line 750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264" name="Line 751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265" name="Line 752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266" name="Line 753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267" name="Line 754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268" name="Line 755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269" name="Line 756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70" name="Line 757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71" name="Line 758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72" name="Line 759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73" name="Line 760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37</xdr:row>
      <xdr:rowOff>0</xdr:rowOff>
    </xdr:from>
    <xdr:to>
      <xdr:col>50</xdr:col>
      <xdr:colOff>0</xdr:colOff>
      <xdr:row>38</xdr:row>
      <xdr:rowOff>0</xdr:rowOff>
    </xdr:to>
    <xdr:sp>
      <xdr:nvSpPr>
        <xdr:cNvPr id="274" name="text 7166"/>
        <xdr:cNvSpPr txBox="1">
          <a:spLocks noChangeArrowheads="1"/>
        </xdr:cNvSpPr>
      </xdr:nvSpPr>
      <xdr:spPr>
        <a:xfrm>
          <a:off x="35718750" y="89916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71</xdr:col>
      <xdr:colOff>923925</xdr:colOff>
      <xdr:row>28</xdr:row>
      <xdr:rowOff>0</xdr:rowOff>
    </xdr:from>
    <xdr:ext cx="561975" cy="228600"/>
    <xdr:sp>
      <xdr:nvSpPr>
        <xdr:cNvPr id="275" name="text 821"/>
        <xdr:cNvSpPr txBox="1">
          <a:spLocks noChangeArrowheads="1"/>
        </xdr:cNvSpPr>
      </xdr:nvSpPr>
      <xdr:spPr>
        <a:xfrm>
          <a:off x="52987575" y="6934200"/>
          <a:ext cx="5619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b</a:t>
          </a:r>
        </a:p>
      </xdr:txBody>
    </xdr:sp>
    <xdr:clientData/>
  </xdr:oneCellAnchor>
  <xdr:twoCellAnchor>
    <xdr:from>
      <xdr:col>23</xdr:col>
      <xdr:colOff>361950</xdr:colOff>
      <xdr:row>36</xdr:row>
      <xdr:rowOff>114300</xdr:rowOff>
    </xdr:from>
    <xdr:to>
      <xdr:col>24</xdr:col>
      <xdr:colOff>485775</xdr:colOff>
      <xdr:row>36</xdr:row>
      <xdr:rowOff>114300</xdr:rowOff>
    </xdr:to>
    <xdr:sp>
      <xdr:nvSpPr>
        <xdr:cNvPr id="276" name="Line 802"/>
        <xdr:cNvSpPr>
          <a:spLocks/>
        </xdr:cNvSpPr>
      </xdr:nvSpPr>
      <xdr:spPr>
        <a:xfrm flipH="1" flipV="1">
          <a:off x="16764000" y="8877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723900</xdr:colOff>
      <xdr:row>37</xdr:row>
      <xdr:rowOff>114300</xdr:rowOff>
    </xdr:from>
    <xdr:to>
      <xdr:col>30</xdr:col>
      <xdr:colOff>57150</xdr:colOff>
      <xdr:row>39</xdr:row>
      <xdr:rowOff>28575</xdr:rowOff>
    </xdr:to>
    <xdr:grpSp>
      <xdr:nvGrpSpPr>
        <xdr:cNvPr id="277" name="Group 803"/>
        <xdr:cNvGrpSpPr>
          <a:grpSpLocks/>
        </xdr:cNvGrpSpPr>
      </xdr:nvGrpSpPr>
      <xdr:grpSpPr>
        <a:xfrm>
          <a:off x="21583650" y="9105900"/>
          <a:ext cx="304800" cy="371475"/>
          <a:chOff x="-8862" y="-5637"/>
          <a:chExt cx="11928" cy="16224"/>
        </a:xfrm>
        <a:solidFill>
          <a:srgbClr val="FFFFFF"/>
        </a:solidFill>
      </xdr:grpSpPr>
      <xdr:sp>
        <xdr:nvSpPr>
          <xdr:cNvPr id="278" name="Line 804"/>
          <xdr:cNvSpPr>
            <a:spLocks/>
          </xdr:cNvSpPr>
        </xdr:nvSpPr>
        <xdr:spPr>
          <a:xfrm flipH="1">
            <a:off x="-2898" y="-5637"/>
            <a:ext cx="0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805"/>
          <xdr:cNvSpPr>
            <a:spLocks/>
          </xdr:cNvSpPr>
        </xdr:nvSpPr>
        <xdr:spPr>
          <a:xfrm>
            <a:off x="-8862" y="-1476"/>
            <a:ext cx="119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361950</xdr:colOff>
      <xdr:row>26</xdr:row>
      <xdr:rowOff>114300</xdr:rowOff>
    </xdr:from>
    <xdr:to>
      <xdr:col>36</xdr:col>
      <xdr:colOff>485775</xdr:colOff>
      <xdr:row>26</xdr:row>
      <xdr:rowOff>114300</xdr:rowOff>
    </xdr:to>
    <xdr:sp>
      <xdr:nvSpPr>
        <xdr:cNvPr id="280" name="Line 820"/>
        <xdr:cNvSpPr>
          <a:spLocks/>
        </xdr:cNvSpPr>
      </xdr:nvSpPr>
      <xdr:spPr>
        <a:xfrm flipH="1" flipV="1">
          <a:off x="25679400" y="6591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36</xdr:row>
      <xdr:rowOff>114300</xdr:rowOff>
    </xdr:from>
    <xdr:to>
      <xdr:col>25</xdr:col>
      <xdr:colOff>476250</xdr:colOff>
      <xdr:row>36</xdr:row>
      <xdr:rowOff>114300</xdr:rowOff>
    </xdr:to>
    <xdr:sp>
      <xdr:nvSpPr>
        <xdr:cNvPr id="281" name="Line 831"/>
        <xdr:cNvSpPr>
          <a:spLocks/>
        </xdr:cNvSpPr>
      </xdr:nvSpPr>
      <xdr:spPr>
        <a:xfrm flipH="1" flipV="1">
          <a:off x="17735550" y="8877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476250</xdr:colOff>
      <xdr:row>37</xdr:row>
      <xdr:rowOff>114300</xdr:rowOff>
    </xdr:to>
    <xdr:sp>
      <xdr:nvSpPr>
        <xdr:cNvPr id="282" name="Line 847"/>
        <xdr:cNvSpPr>
          <a:spLocks/>
        </xdr:cNvSpPr>
      </xdr:nvSpPr>
      <xdr:spPr>
        <a:xfrm flipH="1" flipV="1">
          <a:off x="1922145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43</xdr:row>
      <xdr:rowOff>114300</xdr:rowOff>
    </xdr:from>
    <xdr:to>
      <xdr:col>29</xdr:col>
      <xdr:colOff>476250</xdr:colOff>
      <xdr:row>43</xdr:row>
      <xdr:rowOff>114300</xdr:rowOff>
    </xdr:to>
    <xdr:sp>
      <xdr:nvSpPr>
        <xdr:cNvPr id="283" name="Line 848"/>
        <xdr:cNvSpPr>
          <a:spLocks/>
        </xdr:cNvSpPr>
      </xdr:nvSpPr>
      <xdr:spPr>
        <a:xfrm flipH="1" flipV="1">
          <a:off x="20707350" y="10477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361950</xdr:colOff>
      <xdr:row>34</xdr:row>
      <xdr:rowOff>114300</xdr:rowOff>
    </xdr:from>
    <xdr:to>
      <xdr:col>15</xdr:col>
      <xdr:colOff>476250</xdr:colOff>
      <xdr:row>34</xdr:row>
      <xdr:rowOff>114300</xdr:rowOff>
    </xdr:to>
    <xdr:sp>
      <xdr:nvSpPr>
        <xdr:cNvPr id="284" name="Line 849"/>
        <xdr:cNvSpPr>
          <a:spLocks/>
        </xdr:cNvSpPr>
      </xdr:nvSpPr>
      <xdr:spPr>
        <a:xfrm flipH="1" flipV="1">
          <a:off x="1030605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104775</xdr:colOff>
      <xdr:row>32</xdr:row>
      <xdr:rowOff>209550</xdr:rowOff>
    </xdr:from>
    <xdr:to>
      <xdr:col>68</xdr:col>
      <xdr:colOff>419100</xdr:colOff>
      <xdr:row>34</xdr:row>
      <xdr:rowOff>114300</xdr:rowOff>
    </xdr:to>
    <xdr:grpSp>
      <xdr:nvGrpSpPr>
        <xdr:cNvPr id="285" name="Group 976"/>
        <xdr:cNvGrpSpPr>
          <a:grpSpLocks/>
        </xdr:cNvGrpSpPr>
      </xdr:nvGrpSpPr>
      <xdr:grpSpPr>
        <a:xfrm>
          <a:off x="50168175" y="8058150"/>
          <a:ext cx="304800" cy="361950"/>
          <a:chOff x="-37" y="-1397"/>
          <a:chExt cx="28" cy="15808"/>
        </a:xfrm>
        <a:solidFill>
          <a:srgbClr val="FFFFFF"/>
        </a:solidFill>
      </xdr:grpSpPr>
      <xdr:sp>
        <xdr:nvSpPr>
          <xdr:cNvPr id="286" name="Line 977"/>
          <xdr:cNvSpPr>
            <a:spLocks/>
          </xdr:cNvSpPr>
        </xdr:nvSpPr>
        <xdr:spPr>
          <a:xfrm>
            <a:off x="-23" y="1066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978"/>
          <xdr:cNvSpPr>
            <a:spLocks/>
          </xdr:cNvSpPr>
        </xdr:nvSpPr>
        <xdr:spPr>
          <a:xfrm>
            <a:off x="-37" y="-13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952500</xdr:colOff>
      <xdr:row>34</xdr:row>
      <xdr:rowOff>114300</xdr:rowOff>
    </xdr:from>
    <xdr:to>
      <xdr:col>68</xdr:col>
      <xdr:colOff>266700</xdr:colOff>
      <xdr:row>34</xdr:row>
      <xdr:rowOff>114300</xdr:rowOff>
    </xdr:to>
    <xdr:sp>
      <xdr:nvSpPr>
        <xdr:cNvPr id="288" name="Line 980"/>
        <xdr:cNvSpPr>
          <a:spLocks/>
        </xdr:cNvSpPr>
      </xdr:nvSpPr>
      <xdr:spPr>
        <a:xfrm flipV="1">
          <a:off x="36671250" y="8420100"/>
          <a:ext cx="1365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31</xdr:row>
      <xdr:rowOff>114300</xdr:rowOff>
    </xdr:from>
    <xdr:to>
      <xdr:col>63</xdr:col>
      <xdr:colOff>762000</xdr:colOff>
      <xdr:row>31</xdr:row>
      <xdr:rowOff>114300</xdr:rowOff>
    </xdr:to>
    <xdr:sp>
      <xdr:nvSpPr>
        <xdr:cNvPr id="289" name="Line 981"/>
        <xdr:cNvSpPr>
          <a:spLocks/>
        </xdr:cNvSpPr>
      </xdr:nvSpPr>
      <xdr:spPr>
        <a:xfrm flipH="1" flipV="1">
          <a:off x="36690300" y="7734300"/>
          <a:ext cx="1019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142875</xdr:colOff>
      <xdr:row>47</xdr:row>
      <xdr:rowOff>47625</xdr:rowOff>
    </xdr:from>
    <xdr:to>
      <xdr:col>38</xdr:col>
      <xdr:colOff>495300</xdr:colOff>
      <xdr:row>47</xdr:row>
      <xdr:rowOff>161925</xdr:rowOff>
    </xdr:to>
    <xdr:sp>
      <xdr:nvSpPr>
        <xdr:cNvPr id="290" name="kreslení 417"/>
        <xdr:cNvSpPr>
          <a:spLocks/>
        </xdr:cNvSpPr>
      </xdr:nvSpPr>
      <xdr:spPr>
        <a:xfrm>
          <a:off x="27917775" y="1132522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291" name="Line 1104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92" name="Line 1105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293" name="Line 1106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94" name="Line 1107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95" name="Line 1108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96" name="Line 1109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297" name="Line 1110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98" name="Line 1111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299" name="Line 1112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00" name="Line 1113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301" name="Line 1114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302" name="Line 1115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303" name="Line 1116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04" name="Line 1117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305" name="Line 1118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06" name="Line 1119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342900</xdr:colOff>
      <xdr:row>5</xdr:row>
      <xdr:rowOff>0</xdr:rowOff>
    </xdr:from>
    <xdr:ext cx="304800" cy="276225"/>
    <xdr:sp>
      <xdr:nvSpPr>
        <xdr:cNvPr id="307" name="Oval 1176"/>
        <xdr:cNvSpPr>
          <a:spLocks/>
        </xdr:cNvSpPr>
      </xdr:nvSpPr>
      <xdr:spPr>
        <a:xfrm>
          <a:off x="33089850" y="14478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56</xdr:col>
      <xdr:colOff>0</xdr:colOff>
      <xdr:row>62</xdr:row>
      <xdr:rowOff>0</xdr:rowOff>
    </xdr:from>
    <xdr:to>
      <xdr:col>67</xdr:col>
      <xdr:colOff>0</xdr:colOff>
      <xdr:row>64</xdr:row>
      <xdr:rowOff>0</xdr:rowOff>
    </xdr:to>
    <xdr:sp>
      <xdr:nvSpPr>
        <xdr:cNvPr id="308" name="text 55"/>
        <xdr:cNvSpPr txBox="1">
          <a:spLocks noChangeArrowheads="1"/>
        </xdr:cNvSpPr>
      </xdr:nvSpPr>
      <xdr:spPr>
        <a:xfrm>
          <a:off x="41148000" y="147066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309" name="Line 1178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310" name="Line 1179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11" name="Line 1180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12" name="Line 1181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13" name="Line 1182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14" name="Line 1183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315" name="Line 1184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316" name="Line 1185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317" name="Line 1186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318" name="Line 1187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319" name="Line 1188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320" name="Line 1189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21" name="Line 1190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22" name="Line 1191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23" name="Line 1192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24" name="Line 1193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25" name="Line 119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26" name="Line 119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27" name="Line 119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28" name="Line 119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29" name="Line 119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30" name="Line 119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31" name="Line 120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32" name="Line 120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33" name="Line 120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34" name="Line 120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35" name="Line 120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36" name="Line 120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37" name="Line 120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38" name="Line 120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39" name="Line 120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40" name="Line 120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41" name="Line 121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42" name="Line 121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43" name="Line 121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44" name="Line 121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45" name="Line 121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46" name="Line 121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47" name="Line 121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48" name="Line 121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49" name="Line 121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0" name="Line 121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1" name="Line 122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2" name="Line 122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3" name="Line 122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4" name="Line 122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5" name="Line 122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6" name="Line 122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7" name="Line 122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8" name="Line 122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9" name="Line 122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0" name="Line 122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1" name="Line 123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2" name="Line 123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3" name="Line 123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4" name="Line 123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5" name="Line 123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6" name="Line 123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7" name="Line 123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8" name="Line 123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9" name="Line 123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0" name="Line 123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1" name="Line 124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2" name="Line 124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3" name="Line 124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4" name="Line 124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5" name="Line 124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6" name="Line 124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7" name="Line 124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8" name="Line 124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9" name="Line 124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0" name="Line 124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1" name="Line 125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2" name="Line 125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3" name="Line 125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4" name="Line 125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5" name="Line 125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6" name="Line 125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7" name="Line 125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8" name="Line 125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9" name="Line 125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0" name="Line 125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1" name="Line 126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2" name="Line 126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3" name="Line 126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4" name="Line 126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5" name="Line 126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6" name="Line 126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7" name="Line 126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8" name="Line 126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9" name="Line 126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0" name="Line 126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1" name="Line 127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2" name="Line 127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3" name="Line 127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4" name="Line 127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5" name="Line 127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6" name="Line 127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7" name="Line 127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8" name="Line 127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9" name="Line 127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0" name="Line 127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1" name="Line 128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2" name="Line 128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3" name="Line 128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4" name="Line 128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5" name="Line 128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6" name="Line 128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7" name="Line 128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8" name="Line 128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9" name="Line 128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0" name="Line 128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1" name="Line 129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2" name="Line 129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3" name="Line 129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4" name="Line 129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5" name="Line 129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6" name="Line 129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7" name="Line 129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8" name="Line 129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9" name="Line 129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0" name="Line 129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1" name="Line 130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2" name="Line 130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3" name="Line 130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4" name="Line 130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5" name="Line 130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6" name="Line 130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7" name="Line 130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8" name="Line 130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9" name="Line 130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0" name="Line 130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1" name="Line 131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2" name="Line 131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3" name="Line 131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4" name="Line 131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5" name="Line 131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6" name="Line 131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7" name="Line 131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8" name="Line 131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9" name="Line 131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0" name="Line 131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1" name="Line 132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2" name="Line 132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3" name="Line 132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4" name="Line 132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5" name="Line 132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6" name="Line 132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7" name="Line 132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8" name="Line 132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9" name="Line 132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0" name="Line 132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1" name="Line 133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2" name="Line 133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3" name="Line 133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4" name="Line 133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5" name="Line 133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6" name="Line 133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7" name="Line 133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8" name="Line 133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9" name="Line 133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70" name="Line 133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71" name="Line 134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72" name="Line 134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73" name="Line 134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74" name="Line 134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75" name="Line 134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76" name="Line 134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477" name="Line 1346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478" name="Line 1347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479" name="Line 1348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480" name="Line 1349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481" name="Line 1350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482" name="Line 1351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483" name="Line 1352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484" name="Line 1353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66</xdr:row>
      <xdr:rowOff>19050</xdr:rowOff>
    </xdr:from>
    <xdr:to>
      <xdr:col>83</xdr:col>
      <xdr:colOff>504825</xdr:colOff>
      <xdr:row>66</xdr:row>
      <xdr:rowOff>19050</xdr:rowOff>
    </xdr:to>
    <xdr:sp>
      <xdr:nvSpPr>
        <xdr:cNvPr id="485" name="Line 1354"/>
        <xdr:cNvSpPr>
          <a:spLocks/>
        </xdr:cNvSpPr>
      </xdr:nvSpPr>
      <xdr:spPr>
        <a:xfrm flipH="1">
          <a:off x="609790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66</xdr:row>
      <xdr:rowOff>19050</xdr:rowOff>
    </xdr:from>
    <xdr:to>
      <xdr:col>83</xdr:col>
      <xdr:colOff>504825</xdr:colOff>
      <xdr:row>66</xdr:row>
      <xdr:rowOff>19050</xdr:rowOff>
    </xdr:to>
    <xdr:sp>
      <xdr:nvSpPr>
        <xdr:cNvPr id="486" name="Line 1355"/>
        <xdr:cNvSpPr>
          <a:spLocks/>
        </xdr:cNvSpPr>
      </xdr:nvSpPr>
      <xdr:spPr>
        <a:xfrm flipH="1">
          <a:off x="609790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66</xdr:row>
      <xdr:rowOff>19050</xdr:rowOff>
    </xdr:from>
    <xdr:to>
      <xdr:col>83</xdr:col>
      <xdr:colOff>504825</xdr:colOff>
      <xdr:row>66</xdr:row>
      <xdr:rowOff>19050</xdr:rowOff>
    </xdr:to>
    <xdr:sp>
      <xdr:nvSpPr>
        <xdr:cNvPr id="487" name="Line 1356"/>
        <xdr:cNvSpPr>
          <a:spLocks/>
        </xdr:cNvSpPr>
      </xdr:nvSpPr>
      <xdr:spPr>
        <a:xfrm flipH="1">
          <a:off x="609790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66</xdr:row>
      <xdr:rowOff>19050</xdr:rowOff>
    </xdr:from>
    <xdr:to>
      <xdr:col>83</xdr:col>
      <xdr:colOff>504825</xdr:colOff>
      <xdr:row>66</xdr:row>
      <xdr:rowOff>19050</xdr:rowOff>
    </xdr:to>
    <xdr:sp>
      <xdr:nvSpPr>
        <xdr:cNvPr id="488" name="Line 1357"/>
        <xdr:cNvSpPr>
          <a:spLocks/>
        </xdr:cNvSpPr>
      </xdr:nvSpPr>
      <xdr:spPr>
        <a:xfrm flipH="1">
          <a:off x="609790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247650</xdr:colOff>
      <xdr:row>46</xdr:row>
      <xdr:rowOff>114300</xdr:rowOff>
    </xdr:from>
    <xdr:to>
      <xdr:col>71</xdr:col>
      <xdr:colOff>476250</xdr:colOff>
      <xdr:row>46</xdr:row>
      <xdr:rowOff>114300</xdr:rowOff>
    </xdr:to>
    <xdr:sp>
      <xdr:nvSpPr>
        <xdr:cNvPr id="489" name="Line 1361"/>
        <xdr:cNvSpPr>
          <a:spLocks/>
        </xdr:cNvSpPr>
      </xdr:nvSpPr>
      <xdr:spPr>
        <a:xfrm flipV="1">
          <a:off x="29508450" y="11163300"/>
          <a:ext cx="23031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228600</xdr:colOff>
      <xdr:row>46</xdr:row>
      <xdr:rowOff>0</xdr:rowOff>
    </xdr:from>
    <xdr:ext cx="552450" cy="228600"/>
    <xdr:sp>
      <xdr:nvSpPr>
        <xdr:cNvPr id="490" name="text 821"/>
        <xdr:cNvSpPr txBox="1">
          <a:spLocks noChangeArrowheads="1"/>
        </xdr:cNvSpPr>
      </xdr:nvSpPr>
      <xdr:spPr>
        <a:xfrm>
          <a:off x="35947350" y="110490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9</xdr:col>
      <xdr:colOff>219075</xdr:colOff>
      <xdr:row>25</xdr:row>
      <xdr:rowOff>114300</xdr:rowOff>
    </xdr:from>
    <xdr:to>
      <xdr:col>27</xdr:col>
      <xdr:colOff>295275</xdr:colOff>
      <xdr:row>25</xdr:row>
      <xdr:rowOff>114300</xdr:rowOff>
    </xdr:to>
    <xdr:sp>
      <xdr:nvSpPr>
        <xdr:cNvPr id="491" name="Line 1363"/>
        <xdr:cNvSpPr>
          <a:spLocks/>
        </xdr:cNvSpPr>
      </xdr:nvSpPr>
      <xdr:spPr>
        <a:xfrm flipV="1">
          <a:off x="6219825" y="6362700"/>
          <a:ext cx="13449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25</xdr:row>
      <xdr:rowOff>0</xdr:rowOff>
    </xdr:from>
    <xdr:ext cx="552450" cy="228600"/>
    <xdr:sp>
      <xdr:nvSpPr>
        <xdr:cNvPr id="492" name="text 821"/>
        <xdr:cNvSpPr txBox="1">
          <a:spLocks noChangeArrowheads="1"/>
        </xdr:cNvSpPr>
      </xdr:nvSpPr>
      <xdr:spPr>
        <a:xfrm>
          <a:off x="15144750" y="62484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twoCellAnchor>
    <xdr:from>
      <xdr:col>86</xdr:col>
      <xdr:colOff>304800</xdr:colOff>
      <xdr:row>45</xdr:row>
      <xdr:rowOff>57150</xdr:rowOff>
    </xdr:from>
    <xdr:to>
      <xdr:col>87</xdr:col>
      <xdr:colOff>609600</xdr:colOff>
      <xdr:row>45</xdr:row>
      <xdr:rowOff>171450</xdr:rowOff>
    </xdr:to>
    <xdr:grpSp>
      <xdr:nvGrpSpPr>
        <xdr:cNvPr id="493" name="Group 1427"/>
        <xdr:cNvGrpSpPr>
          <a:grpSpLocks/>
        </xdr:cNvGrpSpPr>
      </xdr:nvGrpSpPr>
      <xdr:grpSpPr>
        <a:xfrm>
          <a:off x="63741300" y="10877550"/>
          <a:ext cx="819150" cy="114300"/>
          <a:chOff x="-2631" y="-18"/>
          <a:chExt cx="16875" cy="12"/>
        </a:xfrm>
        <a:solidFill>
          <a:srgbClr val="FFFFFF"/>
        </a:solidFill>
      </xdr:grpSpPr>
      <xdr:sp>
        <xdr:nvSpPr>
          <xdr:cNvPr id="494" name="Line 1428"/>
          <xdr:cNvSpPr>
            <a:spLocks/>
          </xdr:cNvSpPr>
        </xdr:nvSpPr>
        <xdr:spPr>
          <a:xfrm>
            <a:off x="10869" y="-12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1429"/>
          <xdr:cNvSpPr>
            <a:spLocks/>
          </xdr:cNvSpPr>
        </xdr:nvSpPr>
        <xdr:spPr>
          <a:xfrm>
            <a:off x="13569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1430"/>
          <xdr:cNvSpPr>
            <a:spLocks/>
          </xdr:cNvSpPr>
        </xdr:nvSpPr>
        <xdr:spPr>
          <a:xfrm>
            <a:off x="-263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1431"/>
          <xdr:cNvSpPr>
            <a:spLocks/>
          </xdr:cNvSpPr>
        </xdr:nvSpPr>
        <xdr:spPr>
          <a:xfrm>
            <a:off x="8169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1432"/>
          <xdr:cNvSpPr>
            <a:spLocks/>
          </xdr:cNvSpPr>
        </xdr:nvSpPr>
        <xdr:spPr>
          <a:xfrm>
            <a:off x="2769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1433"/>
          <xdr:cNvSpPr>
            <a:spLocks/>
          </xdr:cNvSpPr>
        </xdr:nvSpPr>
        <xdr:spPr>
          <a:xfrm>
            <a:off x="69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1434"/>
          <xdr:cNvSpPr>
            <a:spLocks/>
          </xdr:cNvSpPr>
        </xdr:nvSpPr>
        <xdr:spPr>
          <a:xfrm>
            <a:off x="5469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39</xdr:row>
      <xdr:rowOff>57150</xdr:rowOff>
    </xdr:from>
    <xdr:to>
      <xdr:col>87</xdr:col>
      <xdr:colOff>923925</xdr:colOff>
      <xdr:row>39</xdr:row>
      <xdr:rowOff>171450</xdr:rowOff>
    </xdr:to>
    <xdr:grpSp>
      <xdr:nvGrpSpPr>
        <xdr:cNvPr id="501" name="Group 1435"/>
        <xdr:cNvGrpSpPr>
          <a:grpSpLocks/>
        </xdr:cNvGrpSpPr>
      </xdr:nvGrpSpPr>
      <xdr:grpSpPr>
        <a:xfrm>
          <a:off x="64055625" y="9505950"/>
          <a:ext cx="819150" cy="114300"/>
          <a:chOff x="-79" y="-18"/>
          <a:chExt cx="75" cy="12"/>
        </a:xfrm>
        <a:solidFill>
          <a:srgbClr val="FFFFFF"/>
        </a:solidFill>
      </xdr:grpSpPr>
      <xdr:sp>
        <xdr:nvSpPr>
          <xdr:cNvPr id="502" name="Line 1436"/>
          <xdr:cNvSpPr>
            <a:spLocks/>
          </xdr:cNvSpPr>
        </xdr:nvSpPr>
        <xdr:spPr>
          <a:xfrm>
            <a:off x="-19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1437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1438"/>
          <xdr:cNvSpPr>
            <a:spLocks/>
          </xdr:cNvSpPr>
        </xdr:nvSpPr>
        <xdr:spPr>
          <a:xfrm>
            <a:off x="-79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1439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1440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1441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1442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342900</xdr:colOff>
      <xdr:row>32</xdr:row>
      <xdr:rowOff>209550</xdr:rowOff>
    </xdr:from>
    <xdr:to>
      <xdr:col>25</xdr:col>
      <xdr:colOff>647700</xdr:colOff>
      <xdr:row>34</xdr:row>
      <xdr:rowOff>114300</xdr:rowOff>
    </xdr:to>
    <xdr:grpSp>
      <xdr:nvGrpSpPr>
        <xdr:cNvPr id="509" name="Group 1445"/>
        <xdr:cNvGrpSpPr>
          <a:grpSpLocks/>
        </xdr:cNvGrpSpPr>
      </xdr:nvGrpSpPr>
      <xdr:grpSpPr>
        <a:xfrm>
          <a:off x="18230850" y="8058150"/>
          <a:ext cx="304800" cy="361950"/>
          <a:chOff x="-58" y="-1397"/>
          <a:chExt cx="28" cy="15808"/>
        </a:xfrm>
        <a:solidFill>
          <a:srgbClr val="FFFFFF"/>
        </a:solidFill>
      </xdr:grpSpPr>
      <xdr:sp>
        <xdr:nvSpPr>
          <xdr:cNvPr id="510" name="Line 1446"/>
          <xdr:cNvSpPr>
            <a:spLocks/>
          </xdr:cNvSpPr>
        </xdr:nvSpPr>
        <xdr:spPr>
          <a:xfrm>
            <a:off x="-44" y="1066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1447"/>
          <xdr:cNvSpPr>
            <a:spLocks/>
          </xdr:cNvSpPr>
        </xdr:nvSpPr>
        <xdr:spPr>
          <a:xfrm>
            <a:off x="-58" y="-13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342900</xdr:colOff>
      <xdr:row>37</xdr:row>
      <xdr:rowOff>114300</xdr:rowOff>
    </xdr:from>
    <xdr:to>
      <xdr:col>19</xdr:col>
      <xdr:colOff>647700</xdr:colOff>
      <xdr:row>39</xdr:row>
      <xdr:rowOff>28575</xdr:rowOff>
    </xdr:to>
    <xdr:grpSp>
      <xdr:nvGrpSpPr>
        <xdr:cNvPr id="512" name="Group 1448"/>
        <xdr:cNvGrpSpPr>
          <a:grpSpLocks/>
        </xdr:cNvGrpSpPr>
      </xdr:nvGrpSpPr>
      <xdr:grpSpPr>
        <a:xfrm>
          <a:off x="13773150" y="9105900"/>
          <a:ext cx="304800" cy="371475"/>
          <a:chOff x="-58" y="-5637"/>
          <a:chExt cx="28" cy="16224"/>
        </a:xfrm>
        <a:solidFill>
          <a:srgbClr val="FFFFFF"/>
        </a:solidFill>
      </xdr:grpSpPr>
      <xdr:sp>
        <xdr:nvSpPr>
          <xdr:cNvPr id="513" name="Line 1449"/>
          <xdr:cNvSpPr>
            <a:spLocks/>
          </xdr:cNvSpPr>
        </xdr:nvSpPr>
        <xdr:spPr>
          <a:xfrm flipH="1">
            <a:off x="-44" y="-563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1450"/>
          <xdr:cNvSpPr>
            <a:spLocks/>
          </xdr:cNvSpPr>
        </xdr:nvSpPr>
        <xdr:spPr>
          <a:xfrm>
            <a:off x="-58" y="-14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342900</xdr:colOff>
      <xdr:row>40</xdr:row>
      <xdr:rowOff>114300</xdr:rowOff>
    </xdr:from>
    <xdr:to>
      <xdr:col>33</xdr:col>
      <xdr:colOff>647700</xdr:colOff>
      <xdr:row>42</xdr:row>
      <xdr:rowOff>28575</xdr:rowOff>
    </xdr:to>
    <xdr:grpSp>
      <xdr:nvGrpSpPr>
        <xdr:cNvPr id="515" name="Group 1451"/>
        <xdr:cNvGrpSpPr>
          <a:grpSpLocks/>
        </xdr:cNvGrpSpPr>
      </xdr:nvGrpSpPr>
      <xdr:grpSpPr>
        <a:xfrm>
          <a:off x="24174450" y="9791700"/>
          <a:ext cx="304800" cy="371475"/>
          <a:chOff x="-58" y="-5685"/>
          <a:chExt cx="28" cy="16224"/>
        </a:xfrm>
        <a:solidFill>
          <a:srgbClr val="FFFFFF"/>
        </a:solidFill>
      </xdr:grpSpPr>
      <xdr:sp>
        <xdr:nvSpPr>
          <xdr:cNvPr id="516" name="Line 1452"/>
          <xdr:cNvSpPr>
            <a:spLocks/>
          </xdr:cNvSpPr>
        </xdr:nvSpPr>
        <xdr:spPr>
          <a:xfrm flipH="1">
            <a:off x="-44" y="-568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1453"/>
          <xdr:cNvSpPr>
            <a:spLocks/>
          </xdr:cNvSpPr>
        </xdr:nvSpPr>
        <xdr:spPr>
          <a:xfrm>
            <a:off x="-58" y="-152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495300</xdr:colOff>
      <xdr:row>34</xdr:row>
      <xdr:rowOff>114300</xdr:rowOff>
    </xdr:from>
    <xdr:to>
      <xdr:col>24</xdr:col>
      <xdr:colOff>266700</xdr:colOff>
      <xdr:row>37</xdr:row>
      <xdr:rowOff>114300</xdr:rowOff>
    </xdr:to>
    <xdr:sp>
      <xdr:nvSpPr>
        <xdr:cNvPr id="518" name="Line 1455"/>
        <xdr:cNvSpPr>
          <a:spLocks/>
        </xdr:cNvSpPr>
      </xdr:nvSpPr>
      <xdr:spPr>
        <a:xfrm flipV="1">
          <a:off x="13925550" y="842010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95250</xdr:colOff>
      <xdr:row>46</xdr:row>
      <xdr:rowOff>114300</xdr:rowOff>
    </xdr:from>
    <xdr:to>
      <xdr:col>40</xdr:col>
      <xdr:colOff>409575</xdr:colOff>
      <xdr:row>48</xdr:row>
      <xdr:rowOff>38100</xdr:rowOff>
    </xdr:to>
    <xdr:grpSp>
      <xdr:nvGrpSpPr>
        <xdr:cNvPr id="519" name="Group 1463"/>
        <xdr:cNvGrpSpPr>
          <a:grpSpLocks/>
        </xdr:cNvGrpSpPr>
      </xdr:nvGrpSpPr>
      <xdr:grpSpPr>
        <a:xfrm>
          <a:off x="29356050" y="11163300"/>
          <a:ext cx="304800" cy="381000"/>
          <a:chOff x="-38" y="-5781"/>
          <a:chExt cx="28" cy="16640"/>
        </a:xfrm>
        <a:solidFill>
          <a:srgbClr val="FFFFFF"/>
        </a:solidFill>
      </xdr:grpSpPr>
      <xdr:sp>
        <xdr:nvSpPr>
          <xdr:cNvPr id="520" name="Line 1464"/>
          <xdr:cNvSpPr>
            <a:spLocks/>
          </xdr:cNvSpPr>
        </xdr:nvSpPr>
        <xdr:spPr>
          <a:xfrm flipH="1">
            <a:off x="-24" y="-5781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1465"/>
          <xdr:cNvSpPr>
            <a:spLocks/>
          </xdr:cNvSpPr>
        </xdr:nvSpPr>
        <xdr:spPr>
          <a:xfrm>
            <a:off x="-38" y="-120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323850</xdr:colOff>
      <xdr:row>46</xdr:row>
      <xdr:rowOff>114300</xdr:rowOff>
    </xdr:from>
    <xdr:to>
      <xdr:col>47</xdr:col>
      <xdr:colOff>628650</xdr:colOff>
      <xdr:row>48</xdr:row>
      <xdr:rowOff>38100</xdr:rowOff>
    </xdr:to>
    <xdr:grpSp>
      <xdr:nvGrpSpPr>
        <xdr:cNvPr id="522" name="Group 1469"/>
        <xdr:cNvGrpSpPr>
          <a:grpSpLocks/>
        </xdr:cNvGrpSpPr>
      </xdr:nvGrpSpPr>
      <xdr:grpSpPr>
        <a:xfrm>
          <a:off x="34556700" y="11163300"/>
          <a:ext cx="304800" cy="381000"/>
          <a:chOff x="-59" y="-5781"/>
          <a:chExt cx="28" cy="16640"/>
        </a:xfrm>
        <a:solidFill>
          <a:srgbClr val="FFFFFF"/>
        </a:solidFill>
      </xdr:grpSpPr>
      <xdr:sp>
        <xdr:nvSpPr>
          <xdr:cNvPr id="523" name="Line 1470"/>
          <xdr:cNvSpPr>
            <a:spLocks/>
          </xdr:cNvSpPr>
        </xdr:nvSpPr>
        <xdr:spPr>
          <a:xfrm flipH="1">
            <a:off x="-45" y="-5781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1471"/>
          <xdr:cNvSpPr>
            <a:spLocks/>
          </xdr:cNvSpPr>
        </xdr:nvSpPr>
        <xdr:spPr>
          <a:xfrm>
            <a:off x="-59" y="-120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266700</xdr:colOff>
      <xdr:row>43</xdr:row>
      <xdr:rowOff>114300</xdr:rowOff>
    </xdr:from>
    <xdr:to>
      <xdr:col>40</xdr:col>
      <xdr:colOff>247650</xdr:colOff>
      <xdr:row>46</xdr:row>
      <xdr:rowOff>114300</xdr:rowOff>
    </xdr:to>
    <xdr:sp>
      <xdr:nvSpPr>
        <xdr:cNvPr id="525" name="Line 1475"/>
        <xdr:cNvSpPr>
          <a:spLocks/>
        </xdr:cNvSpPr>
      </xdr:nvSpPr>
      <xdr:spPr>
        <a:xfrm flipH="1" flipV="1">
          <a:off x="26555700" y="10477500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190500</xdr:colOff>
      <xdr:row>46</xdr:row>
      <xdr:rowOff>114300</xdr:rowOff>
    </xdr:from>
    <xdr:to>
      <xdr:col>40</xdr:col>
      <xdr:colOff>295275</xdr:colOff>
      <xdr:row>46</xdr:row>
      <xdr:rowOff>114300</xdr:rowOff>
    </xdr:to>
    <xdr:sp>
      <xdr:nvSpPr>
        <xdr:cNvPr id="526" name="Line 1484"/>
        <xdr:cNvSpPr>
          <a:spLocks/>
        </xdr:cNvSpPr>
      </xdr:nvSpPr>
      <xdr:spPr>
        <a:xfrm flipH="1" flipV="1">
          <a:off x="26993850" y="11163300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171450</xdr:colOff>
      <xdr:row>18</xdr:row>
      <xdr:rowOff>0</xdr:rowOff>
    </xdr:from>
    <xdr:to>
      <xdr:col>19</xdr:col>
      <xdr:colOff>800100</xdr:colOff>
      <xdr:row>21</xdr:row>
      <xdr:rowOff>0</xdr:rowOff>
    </xdr:to>
    <xdr:sp>
      <xdr:nvSpPr>
        <xdr:cNvPr id="527" name="text 2036"/>
        <xdr:cNvSpPr txBox="1">
          <a:spLocks noChangeArrowheads="1"/>
        </xdr:cNvSpPr>
      </xdr:nvSpPr>
      <xdr:spPr>
        <a:xfrm>
          <a:off x="13601700" y="4648200"/>
          <a:ext cx="6191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DÍLNY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</a:t>
          </a:r>
        </a:p>
      </xdr:txBody>
    </xdr:sp>
    <xdr:clientData/>
  </xdr:twoCellAnchor>
  <xdr:twoCellAnchor>
    <xdr:from>
      <xdr:col>35</xdr:col>
      <xdr:colOff>161925</xdr:colOff>
      <xdr:row>29</xdr:row>
      <xdr:rowOff>209550</xdr:rowOff>
    </xdr:from>
    <xdr:to>
      <xdr:col>35</xdr:col>
      <xdr:colOff>466725</xdr:colOff>
      <xdr:row>31</xdr:row>
      <xdr:rowOff>114300</xdr:rowOff>
    </xdr:to>
    <xdr:grpSp>
      <xdr:nvGrpSpPr>
        <xdr:cNvPr id="528" name="Group 1489"/>
        <xdr:cNvGrpSpPr>
          <a:grpSpLocks/>
        </xdr:cNvGrpSpPr>
      </xdr:nvGrpSpPr>
      <xdr:grpSpPr>
        <a:xfrm>
          <a:off x="25479375" y="7372350"/>
          <a:ext cx="304800" cy="361950"/>
          <a:chOff x="-74" y="-1349"/>
          <a:chExt cx="28" cy="15808"/>
        </a:xfrm>
        <a:solidFill>
          <a:srgbClr val="FFFFFF"/>
        </a:solidFill>
      </xdr:grpSpPr>
      <xdr:sp>
        <xdr:nvSpPr>
          <xdr:cNvPr id="529" name="Line 1490"/>
          <xdr:cNvSpPr>
            <a:spLocks/>
          </xdr:cNvSpPr>
        </xdr:nvSpPr>
        <xdr:spPr>
          <a:xfrm>
            <a:off x="-60" y="1071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1491"/>
          <xdr:cNvSpPr>
            <a:spLocks/>
          </xdr:cNvSpPr>
        </xdr:nvSpPr>
        <xdr:spPr>
          <a:xfrm>
            <a:off x="-74" y="-134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495300</xdr:colOff>
      <xdr:row>32</xdr:row>
      <xdr:rowOff>66675</xdr:rowOff>
    </xdr:from>
    <xdr:to>
      <xdr:col>29</xdr:col>
      <xdr:colOff>581025</xdr:colOff>
      <xdr:row>34</xdr:row>
      <xdr:rowOff>114300</xdr:rowOff>
    </xdr:to>
    <xdr:sp>
      <xdr:nvSpPr>
        <xdr:cNvPr id="531" name="Line 1495"/>
        <xdr:cNvSpPr>
          <a:spLocks/>
        </xdr:cNvSpPr>
      </xdr:nvSpPr>
      <xdr:spPr>
        <a:xfrm flipV="1">
          <a:off x="19869150" y="7915275"/>
          <a:ext cx="15716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31</xdr:row>
      <xdr:rowOff>114300</xdr:rowOff>
    </xdr:from>
    <xdr:to>
      <xdr:col>31</xdr:col>
      <xdr:colOff>438150</xdr:colOff>
      <xdr:row>31</xdr:row>
      <xdr:rowOff>180975</xdr:rowOff>
    </xdr:to>
    <xdr:sp>
      <xdr:nvSpPr>
        <xdr:cNvPr id="532" name="Line 1496"/>
        <xdr:cNvSpPr>
          <a:spLocks/>
        </xdr:cNvSpPr>
      </xdr:nvSpPr>
      <xdr:spPr>
        <a:xfrm flipV="1">
          <a:off x="22174200" y="7734300"/>
          <a:ext cx="6096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581025</xdr:colOff>
      <xdr:row>31</xdr:row>
      <xdr:rowOff>180975</xdr:rowOff>
    </xdr:from>
    <xdr:to>
      <xdr:col>30</xdr:col>
      <xdr:colOff>352425</xdr:colOff>
      <xdr:row>32</xdr:row>
      <xdr:rowOff>66675</xdr:rowOff>
    </xdr:to>
    <xdr:sp>
      <xdr:nvSpPr>
        <xdr:cNvPr id="533" name="Line 1497"/>
        <xdr:cNvSpPr>
          <a:spLocks/>
        </xdr:cNvSpPr>
      </xdr:nvSpPr>
      <xdr:spPr>
        <a:xfrm flipV="1">
          <a:off x="21440775" y="7800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609600</xdr:colOff>
      <xdr:row>27</xdr:row>
      <xdr:rowOff>38100</xdr:rowOff>
    </xdr:from>
    <xdr:to>
      <xdr:col>59</xdr:col>
      <xdr:colOff>962025</xdr:colOff>
      <xdr:row>27</xdr:row>
      <xdr:rowOff>171450</xdr:rowOff>
    </xdr:to>
    <xdr:sp>
      <xdr:nvSpPr>
        <xdr:cNvPr id="534" name="kreslení 12"/>
        <xdr:cNvSpPr>
          <a:spLocks/>
        </xdr:cNvSpPr>
      </xdr:nvSpPr>
      <xdr:spPr>
        <a:xfrm>
          <a:off x="43757850" y="674370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30</xdr:row>
      <xdr:rowOff>114300</xdr:rowOff>
    </xdr:from>
    <xdr:to>
      <xdr:col>34</xdr:col>
      <xdr:colOff>485775</xdr:colOff>
      <xdr:row>30</xdr:row>
      <xdr:rowOff>114300</xdr:rowOff>
    </xdr:to>
    <xdr:sp>
      <xdr:nvSpPr>
        <xdr:cNvPr id="535" name="Line 1506"/>
        <xdr:cNvSpPr>
          <a:spLocks/>
        </xdr:cNvSpPr>
      </xdr:nvSpPr>
      <xdr:spPr>
        <a:xfrm flipH="1" flipV="1">
          <a:off x="24193500" y="7505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228600</xdr:colOff>
      <xdr:row>46</xdr:row>
      <xdr:rowOff>0</xdr:rowOff>
    </xdr:from>
    <xdr:ext cx="552450" cy="228600"/>
    <xdr:sp>
      <xdr:nvSpPr>
        <xdr:cNvPr id="536" name="text 821"/>
        <xdr:cNvSpPr txBox="1">
          <a:spLocks noChangeArrowheads="1"/>
        </xdr:cNvSpPr>
      </xdr:nvSpPr>
      <xdr:spPr>
        <a:xfrm>
          <a:off x="43376850" y="110490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</a:t>
          </a:r>
        </a:p>
      </xdr:txBody>
    </xdr:sp>
    <xdr:clientData/>
  </xdr:oneCellAnchor>
  <xdr:twoCellAnchor>
    <xdr:from>
      <xdr:col>63</xdr:col>
      <xdr:colOff>361950</xdr:colOff>
      <xdr:row>30</xdr:row>
      <xdr:rowOff>114300</xdr:rowOff>
    </xdr:from>
    <xdr:to>
      <xdr:col>64</xdr:col>
      <xdr:colOff>485775</xdr:colOff>
      <xdr:row>30</xdr:row>
      <xdr:rowOff>114300</xdr:rowOff>
    </xdr:to>
    <xdr:sp>
      <xdr:nvSpPr>
        <xdr:cNvPr id="537" name="Line 1568"/>
        <xdr:cNvSpPr>
          <a:spLocks/>
        </xdr:cNvSpPr>
      </xdr:nvSpPr>
      <xdr:spPr>
        <a:xfrm flipH="1" flipV="1">
          <a:off x="46482000" y="7505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37</xdr:row>
      <xdr:rowOff>114300</xdr:rowOff>
    </xdr:from>
    <xdr:to>
      <xdr:col>16</xdr:col>
      <xdr:colOff>485775</xdr:colOff>
      <xdr:row>37</xdr:row>
      <xdr:rowOff>114300</xdr:rowOff>
    </xdr:to>
    <xdr:sp>
      <xdr:nvSpPr>
        <xdr:cNvPr id="538" name="Line 1578"/>
        <xdr:cNvSpPr>
          <a:spLocks/>
        </xdr:cNvSpPr>
      </xdr:nvSpPr>
      <xdr:spPr>
        <a:xfrm flipH="1" flipV="1">
          <a:off x="1082040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37</xdr:row>
      <xdr:rowOff>114300</xdr:rowOff>
    </xdr:from>
    <xdr:to>
      <xdr:col>21</xdr:col>
      <xdr:colOff>476250</xdr:colOff>
      <xdr:row>37</xdr:row>
      <xdr:rowOff>114300</xdr:rowOff>
    </xdr:to>
    <xdr:sp>
      <xdr:nvSpPr>
        <xdr:cNvPr id="539" name="Line 1579"/>
        <xdr:cNvSpPr>
          <a:spLocks/>
        </xdr:cNvSpPr>
      </xdr:nvSpPr>
      <xdr:spPr>
        <a:xfrm flipH="1" flipV="1">
          <a:off x="1476375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36</xdr:row>
      <xdr:rowOff>114300</xdr:rowOff>
    </xdr:from>
    <xdr:to>
      <xdr:col>29</xdr:col>
      <xdr:colOff>476250</xdr:colOff>
      <xdr:row>36</xdr:row>
      <xdr:rowOff>114300</xdr:rowOff>
    </xdr:to>
    <xdr:sp>
      <xdr:nvSpPr>
        <xdr:cNvPr id="540" name="Line 1580"/>
        <xdr:cNvSpPr>
          <a:spLocks/>
        </xdr:cNvSpPr>
      </xdr:nvSpPr>
      <xdr:spPr>
        <a:xfrm flipH="1" flipV="1">
          <a:off x="20707350" y="8877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39</xdr:row>
      <xdr:rowOff>114300</xdr:rowOff>
    </xdr:from>
    <xdr:to>
      <xdr:col>30</xdr:col>
      <xdr:colOff>485775</xdr:colOff>
      <xdr:row>39</xdr:row>
      <xdr:rowOff>114300</xdr:rowOff>
    </xdr:to>
    <xdr:sp>
      <xdr:nvSpPr>
        <xdr:cNvPr id="541" name="Line 1581"/>
        <xdr:cNvSpPr>
          <a:spLocks/>
        </xdr:cNvSpPr>
      </xdr:nvSpPr>
      <xdr:spPr>
        <a:xfrm flipH="1" flipV="1">
          <a:off x="21221700" y="9563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34</xdr:row>
      <xdr:rowOff>114300</xdr:rowOff>
    </xdr:from>
    <xdr:to>
      <xdr:col>31</xdr:col>
      <xdr:colOff>476250</xdr:colOff>
      <xdr:row>34</xdr:row>
      <xdr:rowOff>114300</xdr:rowOff>
    </xdr:to>
    <xdr:sp>
      <xdr:nvSpPr>
        <xdr:cNvPr id="542" name="Line 1582"/>
        <xdr:cNvSpPr>
          <a:spLocks/>
        </xdr:cNvSpPr>
      </xdr:nvSpPr>
      <xdr:spPr>
        <a:xfrm flipH="1" flipV="1">
          <a:off x="2219325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51</xdr:row>
      <xdr:rowOff>114300</xdr:rowOff>
    </xdr:from>
    <xdr:to>
      <xdr:col>42</xdr:col>
      <xdr:colOff>485775</xdr:colOff>
      <xdr:row>51</xdr:row>
      <xdr:rowOff>114300</xdr:rowOff>
    </xdr:to>
    <xdr:sp>
      <xdr:nvSpPr>
        <xdr:cNvPr id="543" name="Line 1583"/>
        <xdr:cNvSpPr>
          <a:spLocks/>
        </xdr:cNvSpPr>
      </xdr:nvSpPr>
      <xdr:spPr>
        <a:xfrm flipH="1" flipV="1">
          <a:off x="30137100" y="12306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342900</xdr:colOff>
      <xdr:row>43</xdr:row>
      <xdr:rowOff>114300</xdr:rowOff>
    </xdr:from>
    <xdr:to>
      <xdr:col>79</xdr:col>
      <xdr:colOff>647700</xdr:colOff>
      <xdr:row>45</xdr:row>
      <xdr:rowOff>28575</xdr:rowOff>
    </xdr:to>
    <xdr:grpSp>
      <xdr:nvGrpSpPr>
        <xdr:cNvPr id="544" name="Group 1600"/>
        <xdr:cNvGrpSpPr>
          <a:grpSpLocks/>
        </xdr:cNvGrpSpPr>
      </xdr:nvGrpSpPr>
      <xdr:grpSpPr>
        <a:xfrm>
          <a:off x="58350150" y="10477500"/>
          <a:ext cx="304800" cy="371475"/>
          <a:chOff x="-58" y="-5733"/>
          <a:chExt cx="28" cy="16224"/>
        </a:xfrm>
        <a:solidFill>
          <a:srgbClr val="FFFFFF"/>
        </a:solidFill>
      </xdr:grpSpPr>
      <xdr:sp>
        <xdr:nvSpPr>
          <xdr:cNvPr id="545" name="Line 1601"/>
          <xdr:cNvSpPr>
            <a:spLocks/>
          </xdr:cNvSpPr>
        </xdr:nvSpPr>
        <xdr:spPr>
          <a:xfrm flipH="1">
            <a:off x="-44" y="-573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1602"/>
          <xdr:cNvSpPr>
            <a:spLocks/>
          </xdr:cNvSpPr>
        </xdr:nvSpPr>
        <xdr:spPr>
          <a:xfrm>
            <a:off x="-58" y="-157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304800</xdr:colOff>
      <xdr:row>38</xdr:row>
      <xdr:rowOff>209550</xdr:rowOff>
    </xdr:from>
    <xdr:to>
      <xdr:col>75</xdr:col>
      <xdr:colOff>95250</xdr:colOff>
      <xdr:row>40</xdr:row>
      <xdr:rowOff>114300</xdr:rowOff>
    </xdr:to>
    <xdr:grpSp>
      <xdr:nvGrpSpPr>
        <xdr:cNvPr id="547" name="Group 1603"/>
        <xdr:cNvGrpSpPr>
          <a:grpSpLocks/>
        </xdr:cNvGrpSpPr>
      </xdr:nvGrpSpPr>
      <xdr:grpSpPr>
        <a:xfrm>
          <a:off x="54825900" y="9429750"/>
          <a:ext cx="304800" cy="361950"/>
          <a:chOff x="-2859" y="-1493"/>
          <a:chExt cx="6300" cy="15808"/>
        </a:xfrm>
        <a:solidFill>
          <a:srgbClr val="FFFFFF"/>
        </a:solidFill>
      </xdr:grpSpPr>
      <xdr:sp>
        <xdr:nvSpPr>
          <xdr:cNvPr id="548" name="Line 1604"/>
          <xdr:cNvSpPr>
            <a:spLocks/>
          </xdr:cNvSpPr>
        </xdr:nvSpPr>
        <xdr:spPr>
          <a:xfrm>
            <a:off x="289" y="10572"/>
            <a:ext cx="2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1605"/>
          <xdr:cNvSpPr>
            <a:spLocks/>
          </xdr:cNvSpPr>
        </xdr:nvSpPr>
        <xdr:spPr>
          <a:xfrm>
            <a:off x="-2859" y="-1493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314325</xdr:colOff>
      <xdr:row>43</xdr:row>
      <xdr:rowOff>114300</xdr:rowOff>
    </xdr:from>
    <xdr:to>
      <xdr:col>75</xdr:col>
      <xdr:colOff>104775</xdr:colOff>
      <xdr:row>45</xdr:row>
      <xdr:rowOff>28575</xdr:rowOff>
    </xdr:to>
    <xdr:grpSp>
      <xdr:nvGrpSpPr>
        <xdr:cNvPr id="550" name="Group 1606"/>
        <xdr:cNvGrpSpPr>
          <a:grpSpLocks/>
        </xdr:cNvGrpSpPr>
      </xdr:nvGrpSpPr>
      <xdr:grpSpPr>
        <a:xfrm>
          <a:off x="54835425" y="10477500"/>
          <a:ext cx="304800" cy="371475"/>
          <a:chOff x="-2634" y="-5733"/>
          <a:chExt cx="6300" cy="16224"/>
        </a:xfrm>
        <a:solidFill>
          <a:srgbClr val="FFFFFF"/>
        </a:solidFill>
      </xdr:grpSpPr>
      <xdr:sp>
        <xdr:nvSpPr>
          <xdr:cNvPr id="551" name="Line 1607"/>
          <xdr:cNvSpPr>
            <a:spLocks/>
          </xdr:cNvSpPr>
        </xdr:nvSpPr>
        <xdr:spPr>
          <a:xfrm flipH="1">
            <a:off x="514" y="-5733"/>
            <a:ext cx="2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1608"/>
          <xdr:cNvSpPr>
            <a:spLocks/>
          </xdr:cNvSpPr>
        </xdr:nvSpPr>
        <xdr:spPr>
          <a:xfrm>
            <a:off x="-2634" y="-1572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85725</xdr:colOff>
      <xdr:row>29</xdr:row>
      <xdr:rowOff>209550</xdr:rowOff>
    </xdr:from>
    <xdr:to>
      <xdr:col>63</xdr:col>
      <xdr:colOff>390525</xdr:colOff>
      <xdr:row>31</xdr:row>
      <xdr:rowOff>114300</xdr:rowOff>
    </xdr:to>
    <xdr:grpSp>
      <xdr:nvGrpSpPr>
        <xdr:cNvPr id="553" name="Group 1609"/>
        <xdr:cNvGrpSpPr>
          <a:grpSpLocks/>
        </xdr:cNvGrpSpPr>
      </xdr:nvGrpSpPr>
      <xdr:grpSpPr>
        <a:xfrm>
          <a:off x="46205775" y="7372350"/>
          <a:ext cx="304800" cy="361950"/>
          <a:chOff x="-81" y="-1349"/>
          <a:chExt cx="28" cy="15808"/>
        </a:xfrm>
        <a:solidFill>
          <a:srgbClr val="FFFFFF"/>
        </a:solidFill>
      </xdr:grpSpPr>
      <xdr:sp>
        <xdr:nvSpPr>
          <xdr:cNvPr id="554" name="Line 1610"/>
          <xdr:cNvSpPr>
            <a:spLocks/>
          </xdr:cNvSpPr>
        </xdr:nvSpPr>
        <xdr:spPr>
          <a:xfrm>
            <a:off x="-67" y="1071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1611"/>
          <xdr:cNvSpPr>
            <a:spLocks/>
          </xdr:cNvSpPr>
        </xdr:nvSpPr>
        <xdr:spPr>
          <a:xfrm>
            <a:off x="-81" y="-134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752475</xdr:colOff>
      <xdr:row>31</xdr:row>
      <xdr:rowOff>114300</xdr:rowOff>
    </xdr:from>
    <xdr:to>
      <xdr:col>65</xdr:col>
      <xdr:colOff>600075</xdr:colOff>
      <xdr:row>31</xdr:row>
      <xdr:rowOff>114300</xdr:rowOff>
    </xdr:to>
    <xdr:sp>
      <xdr:nvSpPr>
        <xdr:cNvPr id="556" name="Line 1636"/>
        <xdr:cNvSpPr>
          <a:spLocks/>
        </xdr:cNvSpPr>
      </xdr:nvSpPr>
      <xdr:spPr>
        <a:xfrm flipH="1" flipV="1">
          <a:off x="46872525" y="7734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476250</xdr:colOff>
      <xdr:row>43</xdr:row>
      <xdr:rowOff>114300</xdr:rowOff>
    </xdr:from>
    <xdr:to>
      <xdr:col>74</xdr:col>
      <xdr:colOff>57150</xdr:colOff>
      <xdr:row>46</xdr:row>
      <xdr:rowOff>114300</xdr:rowOff>
    </xdr:to>
    <xdr:sp>
      <xdr:nvSpPr>
        <xdr:cNvPr id="557" name="Line 1639"/>
        <xdr:cNvSpPr>
          <a:spLocks/>
        </xdr:cNvSpPr>
      </xdr:nvSpPr>
      <xdr:spPr>
        <a:xfrm flipH="1">
          <a:off x="52539900" y="10477500"/>
          <a:ext cx="20383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34</xdr:row>
      <xdr:rowOff>114300</xdr:rowOff>
    </xdr:from>
    <xdr:to>
      <xdr:col>68</xdr:col>
      <xdr:colOff>485775</xdr:colOff>
      <xdr:row>34</xdr:row>
      <xdr:rowOff>114300</xdr:rowOff>
    </xdr:to>
    <xdr:sp>
      <xdr:nvSpPr>
        <xdr:cNvPr id="558" name="Line 1640"/>
        <xdr:cNvSpPr>
          <a:spLocks/>
        </xdr:cNvSpPr>
      </xdr:nvSpPr>
      <xdr:spPr>
        <a:xfrm flipH="1" flipV="1">
          <a:off x="49453800" y="8420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33</xdr:row>
      <xdr:rowOff>114300</xdr:rowOff>
    </xdr:from>
    <xdr:to>
      <xdr:col>74</xdr:col>
      <xdr:colOff>485775</xdr:colOff>
      <xdr:row>33</xdr:row>
      <xdr:rowOff>114300</xdr:rowOff>
    </xdr:to>
    <xdr:sp>
      <xdr:nvSpPr>
        <xdr:cNvPr id="559" name="Line 1642"/>
        <xdr:cNvSpPr>
          <a:spLocks/>
        </xdr:cNvSpPr>
      </xdr:nvSpPr>
      <xdr:spPr>
        <a:xfrm flipH="1" flipV="1">
          <a:off x="5391150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361950</xdr:colOff>
      <xdr:row>36</xdr:row>
      <xdr:rowOff>114300</xdr:rowOff>
    </xdr:from>
    <xdr:to>
      <xdr:col>64</xdr:col>
      <xdr:colOff>485775</xdr:colOff>
      <xdr:row>36</xdr:row>
      <xdr:rowOff>114300</xdr:rowOff>
    </xdr:to>
    <xdr:sp>
      <xdr:nvSpPr>
        <xdr:cNvPr id="560" name="Line 1644"/>
        <xdr:cNvSpPr>
          <a:spLocks/>
        </xdr:cNvSpPr>
      </xdr:nvSpPr>
      <xdr:spPr>
        <a:xfrm flipH="1" flipV="1">
          <a:off x="46482000" y="8877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57150</xdr:colOff>
      <xdr:row>41</xdr:row>
      <xdr:rowOff>57150</xdr:rowOff>
    </xdr:from>
    <xdr:to>
      <xdr:col>71</xdr:col>
      <xdr:colOff>228600</xdr:colOff>
      <xdr:row>41</xdr:row>
      <xdr:rowOff>171450</xdr:rowOff>
    </xdr:to>
    <xdr:grpSp>
      <xdr:nvGrpSpPr>
        <xdr:cNvPr id="561" name="Group 1667"/>
        <xdr:cNvGrpSpPr>
          <a:grpSpLocks/>
        </xdr:cNvGrpSpPr>
      </xdr:nvGrpSpPr>
      <xdr:grpSpPr>
        <a:xfrm>
          <a:off x="51606450" y="9963150"/>
          <a:ext cx="685800" cy="114300"/>
          <a:chOff x="-8112" y="-18"/>
          <a:chExt cx="14175" cy="12"/>
        </a:xfrm>
        <a:solidFill>
          <a:srgbClr val="FFFFFF"/>
        </a:solidFill>
      </xdr:grpSpPr>
      <xdr:sp>
        <xdr:nvSpPr>
          <xdr:cNvPr id="562" name="Line 1668"/>
          <xdr:cNvSpPr>
            <a:spLocks/>
          </xdr:cNvSpPr>
        </xdr:nvSpPr>
        <xdr:spPr>
          <a:xfrm>
            <a:off x="-7439" y="-12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1669"/>
          <xdr:cNvSpPr>
            <a:spLocks/>
          </xdr:cNvSpPr>
        </xdr:nvSpPr>
        <xdr:spPr>
          <a:xfrm>
            <a:off x="-4738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1670"/>
          <xdr:cNvSpPr>
            <a:spLocks/>
          </xdr:cNvSpPr>
        </xdr:nvSpPr>
        <xdr:spPr>
          <a:xfrm>
            <a:off x="662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1671"/>
          <xdr:cNvSpPr>
            <a:spLocks/>
          </xdr:cNvSpPr>
        </xdr:nvSpPr>
        <xdr:spPr>
          <a:xfrm>
            <a:off x="3363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1672"/>
          <xdr:cNvSpPr>
            <a:spLocks/>
          </xdr:cNvSpPr>
        </xdr:nvSpPr>
        <xdr:spPr>
          <a:xfrm>
            <a:off x="-2038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1673"/>
          <xdr:cNvSpPr>
            <a:spLocks/>
          </xdr:cNvSpPr>
        </xdr:nvSpPr>
        <xdr:spPr>
          <a:xfrm>
            <a:off x="-8112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95250</xdr:colOff>
      <xdr:row>26</xdr:row>
      <xdr:rowOff>219075</xdr:rowOff>
    </xdr:from>
    <xdr:to>
      <xdr:col>68</xdr:col>
      <xdr:colOff>409575</xdr:colOff>
      <xdr:row>28</xdr:row>
      <xdr:rowOff>114300</xdr:rowOff>
    </xdr:to>
    <xdr:grpSp>
      <xdr:nvGrpSpPr>
        <xdr:cNvPr id="568" name="Group 1674"/>
        <xdr:cNvGrpSpPr>
          <a:grpSpLocks/>
        </xdr:cNvGrpSpPr>
      </xdr:nvGrpSpPr>
      <xdr:grpSpPr>
        <a:xfrm>
          <a:off x="50158650" y="6696075"/>
          <a:ext cx="304800" cy="352425"/>
          <a:chOff x="-38" y="-885"/>
          <a:chExt cx="28" cy="15392"/>
        </a:xfrm>
        <a:solidFill>
          <a:srgbClr val="FFFFFF"/>
        </a:solidFill>
      </xdr:grpSpPr>
      <xdr:sp>
        <xdr:nvSpPr>
          <xdr:cNvPr id="569" name="Line 1675"/>
          <xdr:cNvSpPr>
            <a:spLocks/>
          </xdr:cNvSpPr>
        </xdr:nvSpPr>
        <xdr:spPr>
          <a:xfrm>
            <a:off x="-24" y="11178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1676"/>
          <xdr:cNvSpPr>
            <a:spLocks/>
          </xdr:cNvSpPr>
        </xdr:nvSpPr>
        <xdr:spPr>
          <a:xfrm>
            <a:off x="-38" y="-88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600075</xdr:colOff>
      <xdr:row>30</xdr:row>
      <xdr:rowOff>76200</xdr:rowOff>
    </xdr:from>
    <xdr:to>
      <xdr:col>67</xdr:col>
      <xdr:colOff>400050</xdr:colOff>
      <xdr:row>31</xdr:row>
      <xdr:rowOff>114300</xdr:rowOff>
    </xdr:to>
    <xdr:sp>
      <xdr:nvSpPr>
        <xdr:cNvPr id="571" name="Line 1677"/>
        <xdr:cNvSpPr>
          <a:spLocks/>
        </xdr:cNvSpPr>
      </xdr:nvSpPr>
      <xdr:spPr>
        <a:xfrm flipH="1">
          <a:off x="48206025" y="7467600"/>
          <a:ext cx="128587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400050</xdr:colOff>
      <xdr:row>28</xdr:row>
      <xdr:rowOff>114300</xdr:rowOff>
    </xdr:from>
    <xdr:to>
      <xdr:col>68</xdr:col>
      <xdr:colOff>247650</xdr:colOff>
      <xdr:row>30</xdr:row>
      <xdr:rowOff>76200</xdr:rowOff>
    </xdr:to>
    <xdr:sp>
      <xdr:nvSpPr>
        <xdr:cNvPr id="572" name="Line 1678"/>
        <xdr:cNvSpPr>
          <a:spLocks/>
        </xdr:cNvSpPr>
      </xdr:nvSpPr>
      <xdr:spPr>
        <a:xfrm flipH="1">
          <a:off x="49491900" y="7048500"/>
          <a:ext cx="81915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57150</xdr:colOff>
      <xdr:row>29</xdr:row>
      <xdr:rowOff>38100</xdr:rowOff>
    </xdr:from>
    <xdr:to>
      <xdr:col>67</xdr:col>
      <xdr:colOff>409575</xdr:colOff>
      <xdr:row>29</xdr:row>
      <xdr:rowOff>161925</xdr:rowOff>
    </xdr:to>
    <xdr:sp>
      <xdr:nvSpPr>
        <xdr:cNvPr id="573" name="kreslení 16"/>
        <xdr:cNvSpPr>
          <a:spLocks/>
        </xdr:cNvSpPr>
      </xdr:nvSpPr>
      <xdr:spPr>
        <a:xfrm>
          <a:off x="49149000" y="7200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171450</xdr:colOff>
      <xdr:row>29</xdr:row>
      <xdr:rowOff>219075</xdr:rowOff>
    </xdr:from>
    <xdr:to>
      <xdr:col>66</xdr:col>
      <xdr:colOff>466725</xdr:colOff>
      <xdr:row>30</xdr:row>
      <xdr:rowOff>104775</xdr:rowOff>
    </xdr:to>
    <xdr:grpSp>
      <xdr:nvGrpSpPr>
        <xdr:cNvPr id="574" name="Group 1688"/>
        <xdr:cNvGrpSpPr>
          <a:grpSpLocks/>
        </xdr:cNvGrpSpPr>
      </xdr:nvGrpSpPr>
      <xdr:grpSpPr>
        <a:xfrm>
          <a:off x="48748950" y="7381875"/>
          <a:ext cx="295275" cy="114300"/>
          <a:chOff x="-31" y="-317"/>
          <a:chExt cx="27" cy="10008"/>
        </a:xfrm>
        <a:solidFill>
          <a:srgbClr val="FFFFFF"/>
        </a:solidFill>
      </xdr:grpSpPr>
      <xdr:sp>
        <xdr:nvSpPr>
          <xdr:cNvPr id="575" name="Rectangle 1689"/>
          <xdr:cNvSpPr>
            <a:spLocks/>
          </xdr:cNvSpPr>
        </xdr:nvSpPr>
        <xdr:spPr>
          <a:xfrm>
            <a:off x="-7" y="-317"/>
            <a:ext cx="3" cy="100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1690"/>
          <xdr:cNvSpPr>
            <a:spLocks/>
          </xdr:cNvSpPr>
        </xdr:nvSpPr>
        <xdr:spPr>
          <a:xfrm>
            <a:off x="-19" y="-317"/>
            <a:ext cx="12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1691"/>
          <xdr:cNvSpPr>
            <a:spLocks/>
          </xdr:cNvSpPr>
        </xdr:nvSpPr>
        <xdr:spPr>
          <a:xfrm>
            <a:off x="-31" y="-317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78" name="Line 171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79" name="Line 171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80" name="Line 171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81" name="Line 172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82" name="Line 172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83" name="Line 172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84" name="Line 172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85" name="Line 172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86" name="Line 172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87" name="Line 172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88" name="Line 172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89" name="Line 172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90" name="Line 172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91" name="Line 173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92" name="Line 173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93" name="Line 173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94" name="Line 173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95" name="Line 173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96" name="Line 173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97" name="Line 173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98" name="Line 173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99" name="Line 173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00" name="Line 173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01" name="Line 174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02" name="Line 174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03" name="Line 174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04" name="Line 174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05" name="Line 174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06" name="Line 174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07" name="Line 174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08" name="Line 174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09" name="Line 174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10" name="Line 174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11" name="Line 175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12" name="Line 175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13" name="Line 175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14" name="Line 175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15" name="Line 175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16" name="Line 175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17" name="Line 175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18" name="Line 175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19" name="Line 175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20" name="Line 175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21" name="Line 176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22" name="Line 176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23" name="Line 176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24" name="Line 176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25" name="Line 176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26" name="Line 176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27" name="Line 176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28" name="Line 176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29" name="Line 176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30" name="Line 176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31" name="Line 177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32" name="Line 177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33" name="Line 177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34" name="Line 177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35" name="Line 177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36" name="Line 177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37" name="Line 177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38" name="Line 177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39" name="Line 177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40" name="Line 177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41" name="Line 178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42" name="Line 178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43" name="Line 178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44" name="Line 178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45" name="Line 178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46" name="Line 178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47" name="Line 178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48" name="Line 178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49" name="Line 178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50" name="Line 178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51" name="Line 179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52" name="Line 179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53" name="Line 179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54" name="Line 179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55" name="Line 179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56" name="Line 179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57" name="Line 179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58" name="Line 179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59" name="Line 179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60" name="Line 179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61" name="Line 180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62" name="Line 180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63" name="Line 180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64" name="Line 180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65" name="Line 180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66" name="Line 180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67" name="Line 180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68" name="Line 180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69" name="Line 180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70" name="Line 180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71" name="Line 181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72" name="Line 181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73" name="Line 181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74" name="Line 181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75" name="Line 181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76" name="Line 181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77" name="Line 181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78" name="Line 181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79" name="Line 181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80" name="Line 181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81" name="Line 182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82" name="Line 182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83" name="Line 182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84" name="Line 182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85" name="Line 182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86" name="Line 182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87" name="Line 182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88" name="Line 182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89" name="Line 182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90" name="Line 182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91" name="Line 183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92" name="Line 183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93" name="Line 183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94" name="Line 183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95" name="Line 183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96" name="Line 183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97" name="Line 183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98" name="Line 183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99" name="Line 183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00" name="Line 183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01" name="Line 184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02" name="Line 184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03" name="Line 184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04" name="Line 184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05" name="Line 184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06" name="Line 184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07" name="Line 184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08" name="Line 184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09" name="Line 184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10" name="Line 184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11" name="Line 185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12" name="Line 185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13" name="Line 185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14" name="Line 185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15" name="Line 185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16" name="Line 185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17" name="Line 185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18" name="Line 185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19" name="Line 185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20" name="Line 185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21" name="Line 186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22" name="Line 186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23" name="Line 186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24" name="Line 186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25" name="Line 186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26" name="Line 186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27" name="Line 186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28" name="Line 186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29" name="Line 186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34</xdr:row>
      <xdr:rowOff>0</xdr:rowOff>
    </xdr:from>
    <xdr:to>
      <xdr:col>50</xdr:col>
      <xdr:colOff>0</xdr:colOff>
      <xdr:row>35</xdr:row>
      <xdr:rowOff>0</xdr:rowOff>
    </xdr:to>
    <xdr:sp>
      <xdr:nvSpPr>
        <xdr:cNvPr id="730" name="text 7166"/>
        <xdr:cNvSpPr txBox="1">
          <a:spLocks noChangeArrowheads="1"/>
        </xdr:cNvSpPr>
      </xdr:nvSpPr>
      <xdr:spPr>
        <a:xfrm>
          <a:off x="35718750" y="83058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43</xdr:row>
      <xdr:rowOff>0</xdr:rowOff>
    </xdr:from>
    <xdr:to>
      <xdr:col>50</xdr:col>
      <xdr:colOff>0</xdr:colOff>
      <xdr:row>44</xdr:row>
      <xdr:rowOff>0</xdr:rowOff>
    </xdr:to>
    <xdr:sp>
      <xdr:nvSpPr>
        <xdr:cNvPr id="731" name="text 7166"/>
        <xdr:cNvSpPr txBox="1">
          <a:spLocks noChangeArrowheads="1"/>
        </xdr:cNvSpPr>
      </xdr:nvSpPr>
      <xdr:spPr>
        <a:xfrm>
          <a:off x="35718750" y="103632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38</xdr:col>
      <xdr:colOff>142875</xdr:colOff>
      <xdr:row>28</xdr:row>
      <xdr:rowOff>114300</xdr:rowOff>
    </xdr:from>
    <xdr:to>
      <xdr:col>60</xdr:col>
      <xdr:colOff>19050</xdr:colOff>
      <xdr:row>28</xdr:row>
      <xdr:rowOff>114300</xdr:rowOff>
    </xdr:to>
    <xdr:sp>
      <xdr:nvSpPr>
        <xdr:cNvPr id="732" name="Line 1872"/>
        <xdr:cNvSpPr>
          <a:spLocks/>
        </xdr:cNvSpPr>
      </xdr:nvSpPr>
      <xdr:spPr>
        <a:xfrm flipV="1">
          <a:off x="27917775" y="7048500"/>
          <a:ext cx="16221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228600</xdr:colOff>
      <xdr:row>28</xdr:row>
      <xdr:rowOff>0</xdr:rowOff>
    </xdr:from>
    <xdr:ext cx="552450" cy="228600"/>
    <xdr:sp>
      <xdr:nvSpPr>
        <xdr:cNvPr id="733" name="text 821"/>
        <xdr:cNvSpPr txBox="1">
          <a:spLocks noChangeArrowheads="1"/>
        </xdr:cNvSpPr>
      </xdr:nvSpPr>
      <xdr:spPr>
        <a:xfrm>
          <a:off x="35947350" y="69342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20</xdr:col>
      <xdr:colOff>361950</xdr:colOff>
      <xdr:row>19</xdr:row>
      <xdr:rowOff>114300</xdr:rowOff>
    </xdr:from>
    <xdr:to>
      <xdr:col>21</xdr:col>
      <xdr:colOff>476250</xdr:colOff>
      <xdr:row>19</xdr:row>
      <xdr:rowOff>114300</xdr:rowOff>
    </xdr:to>
    <xdr:sp>
      <xdr:nvSpPr>
        <xdr:cNvPr id="734" name="Line 1877"/>
        <xdr:cNvSpPr>
          <a:spLocks/>
        </xdr:cNvSpPr>
      </xdr:nvSpPr>
      <xdr:spPr>
        <a:xfrm flipH="1" flipV="1">
          <a:off x="14763750" y="4991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19</xdr:row>
      <xdr:rowOff>0</xdr:rowOff>
    </xdr:from>
    <xdr:ext cx="552450" cy="228600"/>
    <xdr:sp>
      <xdr:nvSpPr>
        <xdr:cNvPr id="735" name="text 821"/>
        <xdr:cNvSpPr txBox="1">
          <a:spLocks noChangeArrowheads="1"/>
        </xdr:cNvSpPr>
      </xdr:nvSpPr>
      <xdr:spPr>
        <a:xfrm>
          <a:off x="15144750" y="48768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28</xdr:col>
      <xdr:colOff>361950</xdr:colOff>
      <xdr:row>22</xdr:row>
      <xdr:rowOff>114300</xdr:rowOff>
    </xdr:from>
    <xdr:to>
      <xdr:col>29</xdr:col>
      <xdr:colOff>476250</xdr:colOff>
      <xdr:row>22</xdr:row>
      <xdr:rowOff>114300</xdr:rowOff>
    </xdr:to>
    <xdr:sp>
      <xdr:nvSpPr>
        <xdr:cNvPr id="736" name="Line 1880"/>
        <xdr:cNvSpPr>
          <a:spLocks/>
        </xdr:cNvSpPr>
      </xdr:nvSpPr>
      <xdr:spPr>
        <a:xfrm flipH="1" flipV="1">
          <a:off x="20707350" y="5676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22</xdr:row>
      <xdr:rowOff>114300</xdr:rowOff>
    </xdr:from>
    <xdr:to>
      <xdr:col>31</xdr:col>
      <xdr:colOff>504825</xdr:colOff>
      <xdr:row>22</xdr:row>
      <xdr:rowOff>114300</xdr:rowOff>
    </xdr:to>
    <xdr:sp>
      <xdr:nvSpPr>
        <xdr:cNvPr id="737" name="Line 1881"/>
        <xdr:cNvSpPr>
          <a:spLocks/>
        </xdr:cNvSpPr>
      </xdr:nvSpPr>
      <xdr:spPr>
        <a:xfrm flipV="1">
          <a:off x="19869150" y="567690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923925</xdr:colOff>
      <xdr:row>22</xdr:row>
      <xdr:rowOff>0</xdr:rowOff>
    </xdr:from>
    <xdr:ext cx="561975" cy="228600"/>
    <xdr:sp>
      <xdr:nvSpPr>
        <xdr:cNvPr id="738" name="text 821"/>
        <xdr:cNvSpPr txBox="1">
          <a:spLocks noChangeArrowheads="1"/>
        </xdr:cNvSpPr>
      </xdr:nvSpPr>
      <xdr:spPr>
        <a:xfrm>
          <a:off x="21783675" y="5562600"/>
          <a:ext cx="5619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twoCellAnchor>
    <xdr:from>
      <xdr:col>71</xdr:col>
      <xdr:colOff>200025</xdr:colOff>
      <xdr:row>25</xdr:row>
      <xdr:rowOff>114300</xdr:rowOff>
    </xdr:from>
    <xdr:to>
      <xdr:col>75</xdr:col>
      <xdr:colOff>742950</xdr:colOff>
      <xdr:row>25</xdr:row>
      <xdr:rowOff>114300</xdr:rowOff>
    </xdr:to>
    <xdr:sp>
      <xdr:nvSpPr>
        <xdr:cNvPr id="739" name="Line 1883"/>
        <xdr:cNvSpPr>
          <a:spLocks/>
        </xdr:cNvSpPr>
      </xdr:nvSpPr>
      <xdr:spPr>
        <a:xfrm flipV="1">
          <a:off x="52263675" y="6362700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923925</xdr:colOff>
      <xdr:row>25</xdr:row>
      <xdr:rowOff>0</xdr:rowOff>
    </xdr:from>
    <xdr:ext cx="561975" cy="228600"/>
    <xdr:sp>
      <xdr:nvSpPr>
        <xdr:cNvPr id="740" name="text 821"/>
        <xdr:cNvSpPr txBox="1">
          <a:spLocks noChangeArrowheads="1"/>
        </xdr:cNvSpPr>
      </xdr:nvSpPr>
      <xdr:spPr>
        <a:xfrm>
          <a:off x="54473475" y="6248400"/>
          <a:ext cx="5619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b</a:t>
          </a:r>
        </a:p>
      </xdr:txBody>
    </xdr:sp>
    <xdr:clientData/>
  </xdr:oneCellAnchor>
  <xdr:twoCellAnchor>
    <xdr:from>
      <xdr:col>53</xdr:col>
      <xdr:colOff>476250</xdr:colOff>
      <xdr:row>49</xdr:row>
      <xdr:rowOff>114300</xdr:rowOff>
    </xdr:from>
    <xdr:to>
      <xdr:col>77</xdr:col>
      <xdr:colOff>685800</xdr:colOff>
      <xdr:row>49</xdr:row>
      <xdr:rowOff>114300</xdr:rowOff>
    </xdr:to>
    <xdr:sp>
      <xdr:nvSpPr>
        <xdr:cNvPr id="741" name="Line 1885"/>
        <xdr:cNvSpPr>
          <a:spLocks/>
        </xdr:cNvSpPr>
      </xdr:nvSpPr>
      <xdr:spPr>
        <a:xfrm flipV="1">
          <a:off x="39166800" y="11849100"/>
          <a:ext cx="18040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228600</xdr:colOff>
      <xdr:row>49</xdr:row>
      <xdr:rowOff>0</xdr:rowOff>
    </xdr:from>
    <xdr:ext cx="552450" cy="228600"/>
    <xdr:sp>
      <xdr:nvSpPr>
        <xdr:cNvPr id="742" name="text 821"/>
        <xdr:cNvSpPr txBox="1">
          <a:spLocks noChangeArrowheads="1"/>
        </xdr:cNvSpPr>
      </xdr:nvSpPr>
      <xdr:spPr>
        <a:xfrm>
          <a:off x="43376850" y="117348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b</a:t>
          </a:r>
        </a:p>
      </xdr:txBody>
    </xdr:sp>
    <xdr:clientData/>
  </xdr:oneCellAnchor>
  <xdr:twoCellAnchor>
    <xdr:from>
      <xdr:col>57</xdr:col>
      <xdr:colOff>247650</xdr:colOff>
      <xdr:row>52</xdr:row>
      <xdr:rowOff>114300</xdr:rowOff>
    </xdr:from>
    <xdr:to>
      <xdr:col>64</xdr:col>
      <xdr:colOff>266700</xdr:colOff>
      <xdr:row>52</xdr:row>
      <xdr:rowOff>114300</xdr:rowOff>
    </xdr:to>
    <xdr:sp>
      <xdr:nvSpPr>
        <xdr:cNvPr id="743" name="Line 1887"/>
        <xdr:cNvSpPr>
          <a:spLocks/>
        </xdr:cNvSpPr>
      </xdr:nvSpPr>
      <xdr:spPr>
        <a:xfrm flipV="1">
          <a:off x="41910000" y="12534900"/>
          <a:ext cx="5448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228600</xdr:colOff>
      <xdr:row>52</xdr:row>
      <xdr:rowOff>0</xdr:rowOff>
    </xdr:from>
    <xdr:ext cx="552450" cy="228600"/>
    <xdr:sp>
      <xdr:nvSpPr>
        <xdr:cNvPr id="744" name="text 821"/>
        <xdr:cNvSpPr txBox="1">
          <a:spLocks noChangeArrowheads="1"/>
        </xdr:cNvSpPr>
      </xdr:nvSpPr>
      <xdr:spPr>
        <a:xfrm>
          <a:off x="43376850" y="124206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57</xdr:col>
      <xdr:colOff>752475</xdr:colOff>
      <xdr:row>55</xdr:row>
      <xdr:rowOff>114300</xdr:rowOff>
    </xdr:from>
    <xdr:to>
      <xdr:col>61</xdr:col>
      <xdr:colOff>457200</xdr:colOff>
      <xdr:row>55</xdr:row>
      <xdr:rowOff>114300</xdr:rowOff>
    </xdr:to>
    <xdr:sp>
      <xdr:nvSpPr>
        <xdr:cNvPr id="745" name="Line 1889"/>
        <xdr:cNvSpPr>
          <a:spLocks/>
        </xdr:cNvSpPr>
      </xdr:nvSpPr>
      <xdr:spPr>
        <a:xfrm flipV="1">
          <a:off x="42414825" y="13220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228600</xdr:colOff>
      <xdr:row>55</xdr:row>
      <xdr:rowOff>0</xdr:rowOff>
    </xdr:from>
    <xdr:ext cx="552450" cy="228600"/>
    <xdr:sp>
      <xdr:nvSpPr>
        <xdr:cNvPr id="746" name="text 821"/>
        <xdr:cNvSpPr txBox="1">
          <a:spLocks noChangeArrowheads="1"/>
        </xdr:cNvSpPr>
      </xdr:nvSpPr>
      <xdr:spPr>
        <a:xfrm>
          <a:off x="43376850" y="131064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>
    <xdr:from>
      <xdr:col>20</xdr:col>
      <xdr:colOff>361950</xdr:colOff>
      <xdr:row>28</xdr:row>
      <xdr:rowOff>114300</xdr:rowOff>
    </xdr:from>
    <xdr:to>
      <xdr:col>21</xdr:col>
      <xdr:colOff>476250</xdr:colOff>
      <xdr:row>28</xdr:row>
      <xdr:rowOff>114300</xdr:rowOff>
    </xdr:to>
    <xdr:sp>
      <xdr:nvSpPr>
        <xdr:cNvPr id="747" name="Line 1891"/>
        <xdr:cNvSpPr>
          <a:spLocks/>
        </xdr:cNvSpPr>
      </xdr:nvSpPr>
      <xdr:spPr>
        <a:xfrm flipH="1" flipV="1">
          <a:off x="14763750" y="7048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323850</xdr:colOff>
      <xdr:row>28</xdr:row>
      <xdr:rowOff>114300</xdr:rowOff>
    </xdr:from>
    <xdr:to>
      <xdr:col>28</xdr:col>
      <xdr:colOff>0</xdr:colOff>
      <xdr:row>28</xdr:row>
      <xdr:rowOff>114300</xdr:rowOff>
    </xdr:to>
    <xdr:sp>
      <xdr:nvSpPr>
        <xdr:cNvPr id="748" name="Line 1892"/>
        <xdr:cNvSpPr>
          <a:spLocks/>
        </xdr:cNvSpPr>
      </xdr:nvSpPr>
      <xdr:spPr>
        <a:xfrm flipV="1">
          <a:off x="10267950" y="7048500"/>
          <a:ext cx="10077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28</xdr:row>
      <xdr:rowOff>0</xdr:rowOff>
    </xdr:from>
    <xdr:ext cx="552450" cy="228600"/>
    <xdr:sp>
      <xdr:nvSpPr>
        <xdr:cNvPr id="749" name="text 821"/>
        <xdr:cNvSpPr txBox="1">
          <a:spLocks noChangeArrowheads="1"/>
        </xdr:cNvSpPr>
      </xdr:nvSpPr>
      <xdr:spPr>
        <a:xfrm>
          <a:off x="15144750" y="69342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750" name="text 3"/>
        <xdr:cNvSpPr txBox="1">
          <a:spLocks noChangeArrowheads="1"/>
        </xdr:cNvSpPr>
      </xdr:nvSpPr>
      <xdr:spPr>
        <a:xfrm>
          <a:off x="514350" y="8991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37</xdr:row>
      <xdr:rowOff>114300</xdr:rowOff>
    </xdr:from>
    <xdr:to>
      <xdr:col>1</xdr:col>
      <xdr:colOff>447675</xdr:colOff>
      <xdr:row>37</xdr:row>
      <xdr:rowOff>114300</xdr:rowOff>
    </xdr:to>
    <xdr:sp>
      <xdr:nvSpPr>
        <xdr:cNvPr id="751" name="Line 1895"/>
        <xdr:cNvSpPr>
          <a:spLocks/>
        </xdr:cNvSpPr>
      </xdr:nvSpPr>
      <xdr:spPr>
        <a:xfrm>
          <a:off x="581025" y="9105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38</xdr:row>
      <xdr:rowOff>57150</xdr:rowOff>
    </xdr:from>
    <xdr:to>
      <xdr:col>3</xdr:col>
      <xdr:colOff>876300</xdr:colOff>
      <xdr:row>38</xdr:row>
      <xdr:rowOff>171450</xdr:rowOff>
    </xdr:to>
    <xdr:grpSp>
      <xdr:nvGrpSpPr>
        <xdr:cNvPr id="752" name="Group 1896"/>
        <xdr:cNvGrpSpPr>
          <a:grpSpLocks/>
        </xdr:cNvGrpSpPr>
      </xdr:nvGrpSpPr>
      <xdr:grpSpPr>
        <a:xfrm>
          <a:off x="1600200" y="9277350"/>
          <a:ext cx="819150" cy="114300"/>
          <a:chOff x="-34217" y="-18"/>
          <a:chExt cx="48375" cy="12"/>
        </a:xfrm>
        <a:solidFill>
          <a:srgbClr val="FFFFFF"/>
        </a:solidFill>
      </xdr:grpSpPr>
      <xdr:sp>
        <xdr:nvSpPr>
          <xdr:cNvPr id="753" name="Line 1897"/>
          <xdr:cNvSpPr>
            <a:spLocks/>
          </xdr:cNvSpPr>
        </xdr:nvSpPr>
        <xdr:spPr>
          <a:xfrm>
            <a:off x="-32282" y="-12"/>
            <a:ext cx="774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Rectangle 1898"/>
          <xdr:cNvSpPr>
            <a:spLocks/>
          </xdr:cNvSpPr>
        </xdr:nvSpPr>
        <xdr:spPr>
          <a:xfrm>
            <a:off x="-34217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1899"/>
          <xdr:cNvSpPr>
            <a:spLocks/>
          </xdr:cNvSpPr>
        </xdr:nvSpPr>
        <xdr:spPr>
          <a:xfrm>
            <a:off x="-24542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1900"/>
          <xdr:cNvSpPr>
            <a:spLocks/>
          </xdr:cNvSpPr>
        </xdr:nvSpPr>
        <xdr:spPr>
          <a:xfrm>
            <a:off x="6418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1901"/>
          <xdr:cNvSpPr>
            <a:spLocks/>
          </xdr:cNvSpPr>
        </xdr:nvSpPr>
        <xdr:spPr>
          <a:xfrm>
            <a:off x="-9062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1902"/>
          <xdr:cNvSpPr>
            <a:spLocks/>
          </xdr:cNvSpPr>
        </xdr:nvSpPr>
        <xdr:spPr>
          <a:xfrm>
            <a:off x="-1322" y="-18"/>
            <a:ext cx="77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1903"/>
          <xdr:cNvSpPr>
            <a:spLocks/>
          </xdr:cNvSpPr>
        </xdr:nvSpPr>
        <xdr:spPr>
          <a:xfrm>
            <a:off x="-16802" y="-18"/>
            <a:ext cx="77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676275</xdr:colOff>
      <xdr:row>32</xdr:row>
      <xdr:rowOff>57150</xdr:rowOff>
    </xdr:from>
    <xdr:to>
      <xdr:col>7</xdr:col>
      <xdr:colOff>9525</xdr:colOff>
      <xdr:row>32</xdr:row>
      <xdr:rowOff>171450</xdr:rowOff>
    </xdr:to>
    <xdr:grpSp>
      <xdr:nvGrpSpPr>
        <xdr:cNvPr id="760" name="Group 1904"/>
        <xdr:cNvGrpSpPr>
          <a:grpSpLocks/>
        </xdr:cNvGrpSpPr>
      </xdr:nvGrpSpPr>
      <xdr:grpSpPr>
        <a:xfrm>
          <a:off x="3705225" y="7905750"/>
          <a:ext cx="819150" cy="114300"/>
          <a:chOff x="-9147" y="-18"/>
          <a:chExt cx="25425" cy="12"/>
        </a:xfrm>
        <a:solidFill>
          <a:srgbClr val="FFFFFF"/>
        </a:solidFill>
      </xdr:grpSpPr>
      <xdr:sp>
        <xdr:nvSpPr>
          <xdr:cNvPr id="761" name="Line 1905"/>
          <xdr:cNvSpPr>
            <a:spLocks/>
          </xdr:cNvSpPr>
        </xdr:nvSpPr>
        <xdr:spPr>
          <a:xfrm>
            <a:off x="-8130" y="-12"/>
            <a:ext cx="406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1906"/>
          <xdr:cNvSpPr>
            <a:spLocks/>
          </xdr:cNvSpPr>
        </xdr:nvSpPr>
        <xdr:spPr>
          <a:xfrm>
            <a:off x="-9147" y="-17"/>
            <a:ext cx="101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1907"/>
          <xdr:cNvSpPr>
            <a:spLocks/>
          </xdr:cNvSpPr>
        </xdr:nvSpPr>
        <xdr:spPr>
          <a:xfrm>
            <a:off x="-4062" y="-18"/>
            <a:ext cx="406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1908"/>
          <xdr:cNvSpPr>
            <a:spLocks/>
          </xdr:cNvSpPr>
        </xdr:nvSpPr>
        <xdr:spPr>
          <a:xfrm>
            <a:off x="12210" y="-18"/>
            <a:ext cx="406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1909"/>
          <xdr:cNvSpPr>
            <a:spLocks/>
          </xdr:cNvSpPr>
        </xdr:nvSpPr>
        <xdr:spPr>
          <a:xfrm>
            <a:off x="4074" y="-18"/>
            <a:ext cx="406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1910"/>
          <xdr:cNvSpPr>
            <a:spLocks/>
          </xdr:cNvSpPr>
        </xdr:nvSpPr>
        <xdr:spPr>
          <a:xfrm>
            <a:off x="8142" y="-18"/>
            <a:ext cx="406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1911"/>
          <xdr:cNvSpPr>
            <a:spLocks/>
          </xdr:cNvSpPr>
        </xdr:nvSpPr>
        <xdr:spPr>
          <a:xfrm>
            <a:off x="6" y="-18"/>
            <a:ext cx="406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768" name="text 3"/>
        <xdr:cNvSpPr txBox="1">
          <a:spLocks noChangeArrowheads="1"/>
        </xdr:cNvSpPr>
      </xdr:nvSpPr>
      <xdr:spPr>
        <a:xfrm>
          <a:off x="514350" y="7620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769" name="Line 1913"/>
        <xdr:cNvSpPr>
          <a:spLocks/>
        </xdr:cNvSpPr>
      </xdr:nvSpPr>
      <xdr:spPr>
        <a:xfrm>
          <a:off x="581025" y="77343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40</xdr:row>
      <xdr:rowOff>0</xdr:rowOff>
    </xdr:from>
    <xdr:to>
      <xdr:col>90</xdr:col>
      <xdr:colOff>0</xdr:colOff>
      <xdr:row>41</xdr:row>
      <xdr:rowOff>0</xdr:rowOff>
    </xdr:to>
    <xdr:sp>
      <xdr:nvSpPr>
        <xdr:cNvPr id="770" name="text 3"/>
        <xdr:cNvSpPr txBox="1">
          <a:spLocks noChangeArrowheads="1"/>
        </xdr:cNvSpPr>
      </xdr:nvSpPr>
      <xdr:spPr>
        <a:xfrm>
          <a:off x="65436750" y="9677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66675</xdr:colOff>
      <xdr:row>40</xdr:row>
      <xdr:rowOff>114300</xdr:rowOff>
    </xdr:from>
    <xdr:to>
      <xdr:col>89</xdr:col>
      <xdr:colOff>447675</xdr:colOff>
      <xdr:row>40</xdr:row>
      <xdr:rowOff>114300</xdr:rowOff>
    </xdr:to>
    <xdr:sp>
      <xdr:nvSpPr>
        <xdr:cNvPr id="771" name="Line 1915"/>
        <xdr:cNvSpPr>
          <a:spLocks/>
        </xdr:cNvSpPr>
      </xdr:nvSpPr>
      <xdr:spPr>
        <a:xfrm>
          <a:off x="65503425" y="97917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46</xdr:row>
      <xdr:rowOff>0</xdr:rowOff>
    </xdr:from>
    <xdr:to>
      <xdr:col>90</xdr:col>
      <xdr:colOff>0</xdr:colOff>
      <xdr:row>47</xdr:row>
      <xdr:rowOff>0</xdr:rowOff>
    </xdr:to>
    <xdr:sp>
      <xdr:nvSpPr>
        <xdr:cNvPr id="772" name="text 3"/>
        <xdr:cNvSpPr txBox="1">
          <a:spLocks noChangeArrowheads="1"/>
        </xdr:cNvSpPr>
      </xdr:nvSpPr>
      <xdr:spPr>
        <a:xfrm>
          <a:off x="65436750" y="11049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66675</xdr:colOff>
      <xdr:row>46</xdr:row>
      <xdr:rowOff>114300</xdr:rowOff>
    </xdr:from>
    <xdr:to>
      <xdr:col>89</xdr:col>
      <xdr:colOff>447675</xdr:colOff>
      <xdr:row>46</xdr:row>
      <xdr:rowOff>114300</xdr:rowOff>
    </xdr:to>
    <xdr:sp>
      <xdr:nvSpPr>
        <xdr:cNvPr id="773" name="Line 1917"/>
        <xdr:cNvSpPr>
          <a:spLocks/>
        </xdr:cNvSpPr>
      </xdr:nvSpPr>
      <xdr:spPr>
        <a:xfrm>
          <a:off x="65503425" y="111633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381000</xdr:colOff>
      <xdr:row>38</xdr:row>
      <xdr:rowOff>57150</xdr:rowOff>
    </xdr:from>
    <xdr:to>
      <xdr:col>68</xdr:col>
      <xdr:colOff>95250</xdr:colOff>
      <xdr:row>38</xdr:row>
      <xdr:rowOff>171450</xdr:rowOff>
    </xdr:to>
    <xdr:grpSp>
      <xdr:nvGrpSpPr>
        <xdr:cNvPr id="774" name="Group 1918"/>
        <xdr:cNvGrpSpPr>
          <a:grpSpLocks/>
        </xdr:cNvGrpSpPr>
      </xdr:nvGrpSpPr>
      <xdr:grpSpPr>
        <a:xfrm>
          <a:off x="49472850" y="9277350"/>
          <a:ext cx="685800" cy="114300"/>
          <a:chOff x="-25387" y="-18"/>
          <a:chExt cx="26775" cy="12"/>
        </a:xfrm>
        <a:solidFill>
          <a:srgbClr val="FFFFFF"/>
        </a:solidFill>
      </xdr:grpSpPr>
      <xdr:sp>
        <xdr:nvSpPr>
          <xdr:cNvPr id="775" name="Line 1919"/>
          <xdr:cNvSpPr>
            <a:spLocks/>
          </xdr:cNvSpPr>
        </xdr:nvSpPr>
        <xdr:spPr>
          <a:xfrm>
            <a:off x="-24115" y="-12"/>
            <a:ext cx="51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1920"/>
          <xdr:cNvSpPr>
            <a:spLocks/>
          </xdr:cNvSpPr>
        </xdr:nvSpPr>
        <xdr:spPr>
          <a:xfrm>
            <a:off x="-19015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1921"/>
          <xdr:cNvSpPr>
            <a:spLocks/>
          </xdr:cNvSpPr>
        </xdr:nvSpPr>
        <xdr:spPr>
          <a:xfrm>
            <a:off x="-8813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1922"/>
          <xdr:cNvSpPr>
            <a:spLocks/>
          </xdr:cNvSpPr>
        </xdr:nvSpPr>
        <xdr:spPr>
          <a:xfrm>
            <a:off x="-3713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1923"/>
          <xdr:cNvSpPr>
            <a:spLocks/>
          </xdr:cNvSpPr>
        </xdr:nvSpPr>
        <xdr:spPr>
          <a:xfrm>
            <a:off x="-13914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Rectangle 1924"/>
          <xdr:cNvSpPr>
            <a:spLocks/>
          </xdr:cNvSpPr>
        </xdr:nvSpPr>
        <xdr:spPr>
          <a:xfrm>
            <a:off x="-25387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238125</xdr:colOff>
      <xdr:row>35</xdr:row>
      <xdr:rowOff>57150</xdr:rowOff>
    </xdr:from>
    <xdr:to>
      <xdr:col>65</xdr:col>
      <xdr:colOff>419100</xdr:colOff>
      <xdr:row>35</xdr:row>
      <xdr:rowOff>171450</xdr:rowOff>
    </xdr:to>
    <xdr:grpSp>
      <xdr:nvGrpSpPr>
        <xdr:cNvPr id="781" name="Group 1925"/>
        <xdr:cNvGrpSpPr>
          <a:grpSpLocks/>
        </xdr:cNvGrpSpPr>
      </xdr:nvGrpSpPr>
      <xdr:grpSpPr>
        <a:xfrm>
          <a:off x="47329725" y="8591550"/>
          <a:ext cx="695325" cy="114300"/>
          <a:chOff x="-4401" y="-18"/>
          <a:chExt cx="14175" cy="12"/>
        </a:xfrm>
        <a:solidFill>
          <a:srgbClr val="FFFFFF"/>
        </a:solidFill>
      </xdr:grpSpPr>
      <xdr:sp>
        <xdr:nvSpPr>
          <xdr:cNvPr id="782" name="Line 1926"/>
          <xdr:cNvSpPr>
            <a:spLocks/>
          </xdr:cNvSpPr>
        </xdr:nvSpPr>
        <xdr:spPr>
          <a:xfrm>
            <a:off x="-3728" y="-12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1927"/>
          <xdr:cNvSpPr>
            <a:spLocks/>
          </xdr:cNvSpPr>
        </xdr:nvSpPr>
        <xdr:spPr>
          <a:xfrm>
            <a:off x="-102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1928"/>
          <xdr:cNvSpPr>
            <a:spLocks/>
          </xdr:cNvSpPr>
        </xdr:nvSpPr>
        <xdr:spPr>
          <a:xfrm>
            <a:off x="4373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1929"/>
          <xdr:cNvSpPr>
            <a:spLocks/>
          </xdr:cNvSpPr>
        </xdr:nvSpPr>
        <xdr:spPr>
          <a:xfrm>
            <a:off x="7074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1930"/>
          <xdr:cNvSpPr>
            <a:spLocks/>
          </xdr:cNvSpPr>
        </xdr:nvSpPr>
        <xdr:spPr>
          <a:xfrm>
            <a:off x="1673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Rectangle 1931"/>
          <xdr:cNvSpPr>
            <a:spLocks/>
          </xdr:cNvSpPr>
        </xdr:nvSpPr>
        <xdr:spPr>
          <a:xfrm>
            <a:off x="-4401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323850</xdr:colOff>
      <xdr:row>23</xdr:row>
      <xdr:rowOff>219075</xdr:rowOff>
    </xdr:from>
    <xdr:to>
      <xdr:col>11</xdr:col>
      <xdr:colOff>657225</xdr:colOff>
      <xdr:row>25</xdr:row>
      <xdr:rowOff>114300</xdr:rowOff>
    </xdr:to>
    <xdr:grpSp>
      <xdr:nvGrpSpPr>
        <xdr:cNvPr id="788" name="Group 1932"/>
        <xdr:cNvGrpSpPr>
          <a:grpSpLocks/>
        </xdr:cNvGrpSpPr>
      </xdr:nvGrpSpPr>
      <xdr:grpSpPr>
        <a:xfrm>
          <a:off x="7810500" y="6010275"/>
          <a:ext cx="323850" cy="352425"/>
          <a:chOff x="-59" y="-837"/>
          <a:chExt cx="30" cy="15392"/>
        </a:xfrm>
        <a:solidFill>
          <a:srgbClr val="FFFFFF"/>
        </a:solidFill>
      </xdr:grpSpPr>
      <xdr:sp>
        <xdr:nvSpPr>
          <xdr:cNvPr id="789" name="Line 1933"/>
          <xdr:cNvSpPr>
            <a:spLocks/>
          </xdr:cNvSpPr>
        </xdr:nvSpPr>
        <xdr:spPr>
          <a:xfrm>
            <a:off x="-44" y="1122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1934"/>
          <xdr:cNvSpPr>
            <a:spLocks/>
          </xdr:cNvSpPr>
        </xdr:nvSpPr>
        <xdr:spPr>
          <a:xfrm>
            <a:off x="-59" y="-837"/>
            <a:ext cx="3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32</xdr:row>
      <xdr:rowOff>209550</xdr:rowOff>
    </xdr:from>
    <xdr:to>
      <xdr:col>24</xdr:col>
      <xdr:colOff>419100</xdr:colOff>
      <xdr:row>34</xdr:row>
      <xdr:rowOff>114300</xdr:rowOff>
    </xdr:to>
    <xdr:grpSp>
      <xdr:nvGrpSpPr>
        <xdr:cNvPr id="791" name="Group 1935"/>
        <xdr:cNvGrpSpPr>
          <a:grpSpLocks/>
        </xdr:cNvGrpSpPr>
      </xdr:nvGrpSpPr>
      <xdr:grpSpPr>
        <a:xfrm>
          <a:off x="17478375" y="8058150"/>
          <a:ext cx="304800" cy="361950"/>
          <a:chOff x="-37" y="-1397"/>
          <a:chExt cx="28" cy="15808"/>
        </a:xfrm>
        <a:solidFill>
          <a:srgbClr val="FFFFFF"/>
        </a:solidFill>
      </xdr:grpSpPr>
      <xdr:sp>
        <xdr:nvSpPr>
          <xdr:cNvPr id="792" name="Line 1936"/>
          <xdr:cNvSpPr>
            <a:spLocks/>
          </xdr:cNvSpPr>
        </xdr:nvSpPr>
        <xdr:spPr>
          <a:xfrm>
            <a:off x="-23" y="1066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1937"/>
          <xdr:cNvSpPr>
            <a:spLocks/>
          </xdr:cNvSpPr>
        </xdr:nvSpPr>
        <xdr:spPr>
          <a:xfrm>
            <a:off x="-37" y="-13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361950</xdr:colOff>
      <xdr:row>34</xdr:row>
      <xdr:rowOff>114300</xdr:rowOff>
    </xdr:from>
    <xdr:to>
      <xdr:col>28</xdr:col>
      <xdr:colOff>485775</xdr:colOff>
      <xdr:row>34</xdr:row>
      <xdr:rowOff>114300</xdr:rowOff>
    </xdr:to>
    <xdr:sp>
      <xdr:nvSpPr>
        <xdr:cNvPr id="794" name="Line 1938"/>
        <xdr:cNvSpPr>
          <a:spLocks/>
        </xdr:cNvSpPr>
      </xdr:nvSpPr>
      <xdr:spPr>
        <a:xfrm flipH="1" flipV="1">
          <a:off x="19735800" y="8420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34</xdr:row>
      <xdr:rowOff>114300</xdr:rowOff>
    </xdr:from>
    <xdr:to>
      <xdr:col>28</xdr:col>
      <xdr:colOff>485775</xdr:colOff>
      <xdr:row>34</xdr:row>
      <xdr:rowOff>114300</xdr:rowOff>
    </xdr:to>
    <xdr:sp>
      <xdr:nvSpPr>
        <xdr:cNvPr id="795" name="Line 1939"/>
        <xdr:cNvSpPr>
          <a:spLocks/>
        </xdr:cNvSpPr>
      </xdr:nvSpPr>
      <xdr:spPr>
        <a:xfrm flipH="1" flipV="1">
          <a:off x="19735800" y="8420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342900</xdr:colOff>
      <xdr:row>32</xdr:row>
      <xdr:rowOff>209550</xdr:rowOff>
    </xdr:from>
    <xdr:to>
      <xdr:col>27</xdr:col>
      <xdr:colOff>647700</xdr:colOff>
      <xdr:row>34</xdr:row>
      <xdr:rowOff>114300</xdr:rowOff>
    </xdr:to>
    <xdr:grpSp>
      <xdr:nvGrpSpPr>
        <xdr:cNvPr id="796" name="Group 1940"/>
        <xdr:cNvGrpSpPr>
          <a:grpSpLocks/>
        </xdr:cNvGrpSpPr>
      </xdr:nvGrpSpPr>
      <xdr:grpSpPr>
        <a:xfrm>
          <a:off x="19716750" y="8058150"/>
          <a:ext cx="304800" cy="361950"/>
          <a:chOff x="-58" y="-1397"/>
          <a:chExt cx="28" cy="15808"/>
        </a:xfrm>
        <a:solidFill>
          <a:srgbClr val="FFFFFF"/>
        </a:solidFill>
      </xdr:grpSpPr>
      <xdr:sp>
        <xdr:nvSpPr>
          <xdr:cNvPr id="797" name="Line 1941"/>
          <xdr:cNvSpPr>
            <a:spLocks/>
          </xdr:cNvSpPr>
        </xdr:nvSpPr>
        <xdr:spPr>
          <a:xfrm>
            <a:off x="-44" y="1066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1942"/>
          <xdr:cNvSpPr>
            <a:spLocks/>
          </xdr:cNvSpPr>
        </xdr:nvSpPr>
        <xdr:spPr>
          <a:xfrm>
            <a:off x="-58" y="-13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323850</xdr:colOff>
      <xdr:row>20</xdr:row>
      <xdr:rowOff>219075</xdr:rowOff>
    </xdr:from>
    <xdr:to>
      <xdr:col>27</xdr:col>
      <xdr:colOff>657225</xdr:colOff>
      <xdr:row>22</xdr:row>
      <xdr:rowOff>114300</xdr:rowOff>
    </xdr:to>
    <xdr:grpSp>
      <xdr:nvGrpSpPr>
        <xdr:cNvPr id="799" name="Group 1943"/>
        <xdr:cNvGrpSpPr>
          <a:grpSpLocks/>
        </xdr:cNvGrpSpPr>
      </xdr:nvGrpSpPr>
      <xdr:grpSpPr>
        <a:xfrm>
          <a:off x="19697700" y="5324475"/>
          <a:ext cx="323850" cy="352425"/>
          <a:chOff x="-59" y="-789"/>
          <a:chExt cx="30" cy="15392"/>
        </a:xfrm>
        <a:solidFill>
          <a:srgbClr val="FFFFFF"/>
        </a:solidFill>
      </xdr:grpSpPr>
      <xdr:sp>
        <xdr:nvSpPr>
          <xdr:cNvPr id="800" name="Line 1944"/>
          <xdr:cNvSpPr>
            <a:spLocks/>
          </xdr:cNvSpPr>
        </xdr:nvSpPr>
        <xdr:spPr>
          <a:xfrm>
            <a:off x="-44" y="11274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1945"/>
          <xdr:cNvSpPr>
            <a:spLocks/>
          </xdr:cNvSpPr>
        </xdr:nvSpPr>
        <xdr:spPr>
          <a:xfrm>
            <a:off x="-59" y="-789"/>
            <a:ext cx="3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457200</xdr:colOff>
      <xdr:row>37</xdr:row>
      <xdr:rowOff>114300</xdr:rowOff>
    </xdr:from>
    <xdr:to>
      <xdr:col>31</xdr:col>
      <xdr:colOff>247650</xdr:colOff>
      <xdr:row>39</xdr:row>
      <xdr:rowOff>28575</xdr:rowOff>
    </xdr:to>
    <xdr:grpSp>
      <xdr:nvGrpSpPr>
        <xdr:cNvPr id="802" name="Group 1946"/>
        <xdr:cNvGrpSpPr>
          <a:grpSpLocks/>
        </xdr:cNvGrpSpPr>
      </xdr:nvGrpSpPr>
      <xdr:grpSpPr>
        <a:xfrm>
          <a:off x="22288500" y="9105900"/>
          <a:ext cx="304800" cy="371475"/>
          <a:chOff x="-550" y="-5637"/>
          <a:chExt cx="6300" cy="16224"/>
        </a:xfrm>
        <a:solidFill>
          <a:srgbClr val="FFFFFF"/>
        </a:solidFill>
      </xdr:grpSpPr>
      <xdr:sp>
        <xdr:nvSpPr>
          <xdr:cNvPr id="803" name="Line 1947"/>
          <xdr:cNvSpPr>
            <a:spLocks/>
          </xdr:cNvSpPr>
        </xdr:nvSpPr>
        <xdr:spPr>
          <a:xfrm flipH="1">
            <a:off x="2598" y="-5637"/>
            <a:ext cx="2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1948"/>
          <xdr:cNvSpPr>
            <a:spLocks/>
          </xdr:cNvSpPr>
        </xdr:nvSpPr>
        <xdr:spPr>
          <a:xfrm>
            <a:off x="-550" y="-1476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323850</xdr:colOff>
      <xdr:row>26</xdr:row>
      <xdr:rowOff>0</xdr:rowOff>
    </xdr:from>
    <xdr:to>
      <xdr:col>31</xdr:col>
      <xdr:colOff>657225</xdr:colOff>
      <xdr:row>27</xdr:row>
      <xdr:rowOff>123825</xdr:rowOff>
    </xdr:to>
    <xdr:grpSp>
      <xdr:nvGrpSpPr>
        <xdr:cNvPr id="805" name="Group 1949"/>
        <xdr:cNvGrpSpPr>
          <a:grpSpLocks/>
        </xdr:cNvGrpSpPr>
      </xdr:nvGrpSpPr>
      <xdr:grpSpPr>
        <a:xfrm>
          <a:off x="22669500" y="6477000"/>
          <a:ext cx="323850" cy="352425"/>
          <a:chOff x="-59" y="-453"/>
          <a:chExt cx="30" cy="15392"/>
        </a:xfrm>
        <a:solidFill>
          <a:srgbClr val="FFFFFF"/>
        </a:solidFill>
      </xdr:grpSpPr>
      <xdr:sp>
        <xdr:nvSpPr>
          <xdr:cNvPr id="806" name="Line 1950"/>
          <xdr:cNvSpPr>
            <a:spLocks/>
          </xdr:cNvSpPr>
        </xdr:nvSpPr>
        <xdr:spPr>
          <a:xfrm>
            <a:off x="-44" y="11610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1951"/>
          <xdr:cNvSpPr>
            <a:spLocks/>
          </xdr:cNvSpPr>
        </xdr:nvSpPr>
        <xdr:spPr>
          <a:xfrm>
            <a:off x="-59" y="-453"/>
            <a:ext cx="3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323850</xdr:colOff>
      <xdr:row>27</xdr:row>
      <xdr:rowOff>219075</xdr:rowOff>
    </xdr:from>
    <xdr:to>
      <xdr:col>33</xdr:col>
      <xdr:colOff>657225</xdr:colOff>
      <xdr:row>29</xdr:row>
      <xdr:rowOff>114300</xdr:rowOff>
    </xdr:to>
    <xdr:grpSp>
      <xdr:nvGrpSpPr>
        <xdr:cNvPr id="808" name="Group 1952"/>
        <xdr:cNvGrpSpPr>
          <a:grpSpLocks/>
        </xdr:cNvGrpSpPr>
      </xdr:nvGrpSpPr>
      <xdr:grpSpPr>
        <a:xfrm>
          <a:off x="24155400" y="6924675"/>
          <a:ext cx="323850" cy="352425"/>
          <a:chOff x="-59" y="-901"/>
          <a:chExt cx="30" cy="15392"/>
        </a:xfrm>
        <a:solidFill>
          <a:srgbClr val="FFFFFF"/>
        </a:solidFill>
      </xdr:grpSpPr>
      <xdr:sp>
        <xdr:nvSpPr>
          <xdr:cNvPr id="809" name="Line 1953"/>
          <xdr:cNvSpPr>
            <a:spLocks/>
          </xdr:cNvSpPr>
        </xdr:nvSpPr>
        <xdr:spPr>
          <a:xfrm>
            <a:off x="-44" y="11162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1954"/>
          <xdr:cNvSpPr>
            <a:spLocks/>
          </xdr:cNvSpPr>
        </xdr:nvSpPr>
        <xdr:spPr>
          <a:xfrm>
            <a:off x="-59" y="-901"/>
            <a:ext cx="3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43</xdr:col>
      <xdr:colOff>228600</xdr:colOff>
      <xdr:row>46</xdr:row>
      <xdr:rowOff>0</xdr:rowOff>
    </xdr:from>
    <xdr:ext cx="552450" cy="228600"/>
    <xdr:sp>
      <xdr:nvSpPr>
        <xdr:cNvPr id="811" name="text 821"/>
        <xdr:cNvSpPr txBox="1">
          <a:spLocks noChangeArrowheads="1"/>
        </xdr:cNvSpPr>
      </xdr:nvSpPr>
      <xdr:spPr>
        <a:xfrm>
          <a:off x="31489650" y="110490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34</xdr:col>
      <xdr:colOff>228600</xdr:colOff>
      <xdr:row>49</xdr:row>
      <xdr:rowOff>114300</xdr:rowOff>
    </xdr:from>
    <xdr:to>
      <xdr:col>44</xdr:col>
      <xdr:colOff>219075</xdr:colOff>
      <xdr:row>49</xdr:row>
      <xdr:rowOff>114300</xdr:rowOff>
    </xdr:to>
    <xdr:sp>
      <xdr:nvSpPr>
        <xdr:cNvPr id="812" name="Line 1956"/>
        <xdr:cNvSpPr>
          <a:spLocks/>
        </xdr:cNvSpPr>
      </xdr:nvSpPr>
      <xdr:spPr>
        <a:xfrm flipV="1">
          <a:off x="25031700" y="11849100"/>
          <a:ext cx="7419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228600</xdr:colOff>
      <xdr:row>49</xdr:row>
      <xdr:rowOff>0</xdr:rowOff>
    </xdr:from>
    <xdr:ext cx="552450" cy="228600"/>
    <xdr:sp>
      <xdr:nvSpPr>
        <xdr:cNvPr id="813" name="text 821"/>
        <xdr:cNvSpPr txBox="1">
          <a:spLocks noChangeArrowheads="1"/>
        </xdr:cNvSpPr>
      </xdr:nvSpPr>
      <xdr:spPr>
        <a:xfrm>
          <a:off x="31489650" y="117348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35</xdr:col>
      <xdr:colOff>495300</xdr:colOff>
      <xdr:row>29</xdr:row>
      <xdr:rowOff>209550</xdr:rowOff>
    </xdr:from>
    <xdr:to>
      <xdr:col>35</xdr:col>
      <xdr:colOff>800100</xdr:colOff>
      <xdr:row>31</xdr:row>
      <xdr:rowOff>114300</xdr:rowOff>
    </xdr:to>
    <xdr:grpSp>
      <xdr:nvGrpSpPr>
        <xdr:cNvPr id="814" name="Group 1958"/>
        <xdr:cNvGrpSpPr>
          <a:grpSpLocks/>
        </xdr:cNvGrpSpPr>
      </xdr:nvGrpSpPr>
      <xdr:grpSpPr>
        <a:xfrm>
          <a:off x="25812750" y="7372350"/>
          <a:ext cx="304800" cy="361950"/>
          <a:chOff x="-44" y="-1349"/>
          <a:chExt cx="28" cy="15808"/>
        </a:xfrm>
        <a:solidFill>
          <a:srgbClr val="FFFFFF"/>
        </a:solidFill>
      </xdr:grpSpPr>
      <xdr:sp>
        <xdr:nvSpPr>
          <xdr:cNvPr id="815" name="Line 1959"/>
          <xdr:cNvSpPr>
            <a:spLocks/>
          </xdr:cNvSpPr>
        </xdr:nvSpPr>
        <xdr:spPr>
          <a:xfrm>
            <a:off x="-30" y="1071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1960"/>
          <xdr:cNvSpPr>
            <a:spLocks/>
          </xdr:cNvSpPr>
        </xdr:nvSpPr>
        <xdr:spPr>
          <a:xfrm>
            <a:off x="-44" y="-134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104775</xdr:colOff>
      <xdr:row>43</xdr:row>
      <xdr:rowOff>114300</xdr:rowOff>
    </xdr:from>
    <xdr:to>
      <xdr:col>36</xdr:col>
      <xdr:colOff>419100</xdr:colOff>
      <xdr:row>45</xdr:row>
      <xdr:rowOff>28575</xdr:rowOff>
    </xdr:to>
    <xdr:grpSp>
      <xdr:nvGrpSpPr>
        <xdr:cNvPr id="817" name="Group 1961"/>
        <xdr:cNvGrpSpPr>
          <a:grpSpLocks/>
        </xdr:cNvGrpSpPr>
      </xdr:nvGrpSpPr>
      <xdr:grpSpPr>
        <a:xfrm>
          <a:off x="26393775" y="10477500"/>
          <a:ext cx="304800" cy="371475"/>
          <a:chOff x="-37" y="-5733"/>
          <a:chExt cx="28" cy="16224"/>
        </a:xfrm>
        <a:solidFill>
          <a:srgbClr val="FFFFFF"/>
        </a:solidFill>
      </xdr:grpSpPr>
      <xdr:sp>
        <xdr:nvSpPr>
          <xdr:cNvPr id="818" name="Line 1962"/>
          <xdr:cNvSpPr>
            <a:spLocks/>
          </xdr:cNvSpPr>
        </xdr:nvSpPr>
        <xdr:spPr>
          <a:xfrm flipH="1">
            <a:off x="-23" y="-573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1963"/>
          <xdr:cNvSpPr>
            <a:spLocks/>
          </xdr:cNvSpPr>
        </xdr:nvSpPr>
        <xdr:spPr>
          <a:xfrm>
            <a:off x="-37" y="-157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37</xdr:row>
      <xdr:rowOff>114300</xdr:rowOff>
    </xdr:from>
    <xdr:to>
      <xdr:col>33</xdr:col>
      <xdr:colOff>495300</xdr:colOff>
      <xdr:row>40</xdr:row>
      <xdr:rowOff>114300</xdr:rowOff>
    </xdr:to>
    <xdr:sp>
      <xdr:nvSpPr>
        <xdr:cNvPr id="820" name="Line 1964"/>
        <xdr:cNvSpPr>
          <a:spLocks/>
        </xdr:cNvSpPr>
      </xdr:nvSpPr>
      <xdr:spPr>
        <a:xfrm>
          <a:off x="22440900" y="9105900"/>
          <a:ext cx="1885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40</xdr:row>
      <xdr:rowOff>114300</xdr:rowOff>
    </xdr:from>
    <xdr:to>
      <xdr:col>36</xdr:col>
      <xdr:colOff>266700</xdr:colOff>
      <xdr:row>43</xdr:row>
      <xdr:rowOff>114300</xdr:rowOff>
    </xdr:to>
    <xdr:sp>
      <xdr:nvSpPr>
        <xdr:cNvPr id="821" name="Line 1965"/>
        <xdr:cNvSpPr>
          <a:spLocks/>
        </xdr:cNvSpPr>
      </xdr:nvSpPr>
      <xdr:spPr>
        <a:xfrm>
          <a:off x="24326850" y="979170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32</xdr:row>
      <xdr:rowOff>76200</xdr:rowOff>
    </xdr:from>
    <xdr:to>
      <xdr:col>53</xdr:col>
      <xdr:colOff>495300</xdr:colOff>
      <xdr:row>33</xdr:row>
      <xdr:rowOff>152400</xdr:rowOff>
    </xdr:to>
    <xdr:grpSp>
      <xdr:nvGrpSpPr>
        <xdr:cNvPr id="822" name="Group 1966"/>
        <xdr:cNvGrpSpPr>
          <a:grpSpLocks/>
        </xdr:cNvGrpSpPr>
      </xdr:nvGrpSpPr>
      <xdr:grpSpPr>
        <a:xfrm>
          <a:off x="35718750" y="7924800"/>
          <a:ext cx="3467100" cy="304800"/>
          <a:chOff x="-1313" y="-12779"/>
          <a:chExt cx="17435" cy="26688"/>
        </a:xfrm>
        <a:solidFill>
          <a:srgbClr val="FFFFFF"/>
        </a:solidFill>
      </xdr:grpSpPr>
      <xdr:sp>
        <xdr:nvSpPr>
          <xdr:cNvPr id="823" name="Rectangle 1967"/>
          <xdr:cNvSpPr>
            <a:spLocks/>
          </xdr:cNvSpPr>
        </xdr:nvSpPr>
        <xdr:spPr>
          <a:xfrm>
            <a:off x="-1095" y="-9443"/>
            <a:ext cx="16995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Rectangle 1968"/>
          <xdr:cNvSpPr>
            <a:spLocks/>
          </xdr:cNvSpPr>
        </xdr:nvSpPr>
        <xdr:spPr>
          <a:xfrm>
            <a:off x="-1313" y="-12779"/>
            <a:ext cx="13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Rectangle 1969"/>
          <xdr:cNvSpPr>
            <a:spLocks/>
          </xdr:cNvSpPr>
        </xdr:nvSpPr>
        <xdr:spPr>
          <a:xfrm>
            <a:off x="2592" y="-12779"/>
            <a:ext cx="13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Rectangle 1970"/>
          <xdr:cNvSpPr>
            <a:spLocks/>
          </xdr:cNvSpPr>
        </xdr:nvSpPr>
        <xdr:spPr>
          <a:xfrm>
            <a:off x="6664" y="-12779"/>
            <a:ext cx="13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Rectangle 1971"/>
          <xdr:cNvSpPr>
            <a:spLocks/>
          </xdr:cNvSpPr>
        </xdr:nvSpPr>
        <xdr:spPr>
          <a:xfrm>
            <a:off x="10678" y="-12779"/>
            <a:ext cx="137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Rectangle 1972"/>
          <xdr:cNvSpPr>
            <a:spLocks/>
          </xdr:cNvSpPr>
        </xdr:nvSpPr>
        <xdr:spPr>
          <a:xfrm>
            <a:off x="14801" y="-12779"/>
            <a:ext cx="13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Rectangle 1973"/>
          <xdr:cNvSpPr>
            <a:spLocks/>
          </xdr:cNvSpPr>
        </xdr:nvSpPr>
        <xdr:spPr>
          <a:xfrm>
            <a:off x="-1313" y="-12779"/>
            <a:ext cx="17435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35</xdr:row>
      <xdr:rowOff>76200</xdr:rowOff>
    </xdr:from>
    <xdr:to>
      <xdr:col>53</xdr:col>
      <xdr:colOff>285750</xdr:colOff>
      <xdr:row>36</xdr:row>
      <xdr:rowOff>152400</xdr:rowOff>
    </xdr:to>
    <xdr:grpSp>
      <xdr:nvGrpSpPr>
        <xdr:cNvPr id="830" name="Group 1974"/>
        <xdr:cNvGrpSpPr>
          <a:grpSpLocks/>
        </xdr:cNvGrpSpPr>
      </xdr:nvGrpSpPr>
      <xdr:grpSpPr>
        <a:xfrm>
          <a:off x="32232600" y="8610600"/>
          <a:ext cx="6743700" cy="304800"/>
          <a:chOff x="1735" y="-12731"/>
          <a:chExt cx="18510" cy="26688"/>
        </a:xfrm>
        <a:solidFill>
          <a:srgbClr val="FFFFFF"/>
        </a:solidFill>
      </xdr:grpSpPr>
      <xdr:sp>
        <xdr:nvSpPr>
          <xdr:cNvPr id="831" name="Rectangle 1975"/>
          <xdr:cNvSpPr>
            <a:spLocks/>
          </xdr:cNvSpPr>
        </xdr:nvSpPr>
        <xdr:spPr>
          <a:xfrm>
            <a:off x="1855" y="-9395"/>
            <a:ext cx="1830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1976"/>
          <xdr:cNvSpPr>
            <a:spLocks/>
          </xdr:cNvSpPr>
        </xdr:nvSpPr>
        <xdr:spPr>
          <a:xfrm>
            <a:off x="1735" y="-12731"/>
            <a:ext cx="1851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Rectangle 1977"/>
          <xdr:cNvSpPr>
            <a:spLocks/>
          </xdr:cNvSpPr>
        </xdr:nvSpPr>
        <xdr:spPr>
          <a:xfrm>
            <a:off x="1735" y="-12731"/>
            <a:ext cx="9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1978"/>
          <xdr:cNvSpPr>
            <a:spLocks/>
          </xdr:cNvSpPr>
        </xdr:nvSpPr>
        <xdr:spPr>
          <a:xfrm>
            <a:off x="4646" y="-12731"/>
            <a:ext cx="10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Rectangle 1979"/>
          <xdr:cNvSpPr>
            <a:spLocks/>
          </xdr:cNvSpPr>
        </xdr:nvSpPr>
        <xdr:spPr>
          <a:xfrm>
            <a:off x="7584" y="-12731"/>
            <a:ext cx="9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1980"/>
          <xdr:cNvSpPr>
            <a:spLocks/>
          </xdr:cNvSpPr>
        </xdr:nvSpPr>
        <xdr:spPr>
          <a:xfrm>
            <a:off x="10495" y="-12731"/>
            <a:ext cx="9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Rectangle 1981"/>
          <xdr:cNvSpPr>
            <a:spLocks/>
          </xdr:cNvSpPr>
        </xdr:nvSpPr>
        <xdr:spPr>
          <a:xfrm>
            <a:off x="13406" y="-12731"/>
            <a:ext cx="9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1982"/>
          <xdr:cNvSpPr>
            <a:spLocks/>
          </xdr:cNvSpPr>
        </xdr:nvSpPr>
        <xdr:spPr>
          <a:xfrm>
            <a:off x="16316" y="-12731"/>
            <a:ext cx="10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1983"/>
          <xdr:cNvSpPr>
            <a:spLocks/>
          </xdr:cNvSpPr>
        </xdr:nvSpPr>
        <xdr:spPr>
          <a:xfrm>
            <a:off x="19255" y="-12731"/>
            <a:ext cx="9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723900</xdr:colOff>
      <xdr:row>25</xdr:row>
      <xdr:rowOff>0</xdr:rowOff>
    </xdr:from>
    <xdr:to>
      <xdr:col>32</xdr:col>
      <xdr:colOff>266700</xdr:colOff>
      <xdr:row>26</xdr:row>
      <xdr:rowOff>0</xdr:rowOff>
    </xdr:to>
    <xdr:grpSp>
      <xdr:nvGrpSpPr>
        <xdr:cNvPr id="840" name="Group 1984"/>
        <xdr:cNvGrpSpPr>
          <a:grpSpLocks/>
        </xdr:cNvGrpSpPr>
      </xdr:nvGrpSpPr>
      <xdr:grpSpPr>
        <a:xfrm>
          <a:off x="23069550" y="6248400"/>
          <a:ext cx="514350" cy="228600"/>
          <a:chOff x="-10910" y="437"/>
          <a:chExt cx="19975" cy="20016"/>
        </a:xfrm>
        <a:solidFill>
          <a:srgbClr val="FFFFFF"/>
        </a:solidFill>
      </xdr:grpSpPr>
      <xdr:sp>
        <xdr:nvSpPr>
          <xdr:cNvPr id="841" name="kreslení 26"/>
          <xdr:cNvSpPr>
            <a:spLocks/>
          </xdr:cNvSpPr>
        </xdr:nvSpPr>
        <xdr:spPr>
          <a:xfrm>
            <a:off x="-10910" y="437"/>
            <a:ext cx="19975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Line 1986"/>
          <xdr:cNvSpPr>
            <a:spLocks/>
          </xdr:cNvSpPr>
        </xdr:nvSpPr>
        <xdr:spPr>
          <a:xfrm>
            <a:off x="-7509" y="4605"/>
            <a:ext cx="13598" cy="0"/>
          </a:xfrm>
          <a:prstGeom prst="line">
            <a:avLst/>
          </a:prstGeom>
          <a:noFill/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1987"/>
          <xdr:cNvSpPr>
            <a:spLocks/>
          </xdr:cNvSpPr>
        </xdr:nvSpPr>
        <xdr:spPr>
          <a:xfrm>
            <a:off x="-3260" y="7943"/>
            <a:ext cx="425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495300</xdr:colOff>
      <xdr:row>38</xdr:row>
      <xdr:rowOff>76200</xdr:rowOff>
    </xdr:from>
    <xdr:to>
      <xdr:col>48</xdr:col>
      <xdr:colOff>295275</xdr:colOff>
      <xdr:row>39</xdr:row>
      <xdr:rowOff>152400</xdr:rowOff>
    </xdr:to>
    <xdr:grpSp>
      <xdr:nvGrpSpPr>
        <xdr:cNvPr id="844" name="Group 1988"/>
        <xdr:cNvGrpSpPr>
          <a:grpSpLocks/>
        </xdr:cNvGrpSpPr>
      </xdr:nvGrpSpPr>
      <xdr:grpSpPr>
        <a:xfrm>
          <a:off x="31756350" y="9296400"/>
          <a:ext cx="3743325" cy="304800"/>
          <a:chOff x="1735" y="-12683"/>
          <a:chExt cx="19080" cy="26688"/>
        </a:xfrm>
        <a:solidFill>
          <a:srgbClr val="FFFFFF"/>
        </a:solidFill>
      </xdr:grpSpPr>
      <xdr:sp>
        <xdr:nvSpPr>
          <xdr:cNvPr id="845" name="Rectangle 1989"/>
          <xdr:cNvSpPr>
            <a:spLocks/>
          </xdr:cNvSpPr>
        </xdr:nvSpPr>
        <xdr:spPr>
          <a:xfrm>
            <a:off x="1854" y="-9347"/>
            <a:ext cx="1887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Rectangle 1990"/>
          <xdr:cNvSpPr>
            <a:spLocks/>
          </xdr:cNvSpPr>
        </xdr:nvSpPr>
        <xdr:spPr>
          <a:xfrm>
            <a:off x="1735" y="-12683"/>
            <a:ext cx="1908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1991"/>
          <xdr:cNvSpPr>
            <a:spLocks/>
          </xdr:cNvSpPr>
        </xdr:nvSpPr>
        <xdr:spPr>
          <a:xfrm>
            <a:off x="1735" y="-12683"/>
            <a:ext cx="10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Rectangle 1992"/>
          <xdr:cNvSpPr>
            <a:spLocks/>
          </xdr:cNvSpPr>
        </xdr:nvSpPr>
        <xdr:spPr>
          <a:xfrm>
            <a:off x="4735" y="-12683"/>
            <a:ext cx="104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Rectangle 1993"/>
          <xdr:cNvSpPr>
            <a:spLocks/>
          </xdr:cNvSpPr>
        </xdr:nvSpPr>
        <xdr:spPr>
          <a:xfrm>
            <a:off x="7764" y="-12683"/>
            <a:ext cx="10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Rectangle 1994"/>
          <xdr:cNvSpPr>
            <a:spLocks/>
          </xdr:cNvSpPr>
        </xdr:nvSpPr>
        <xdr:spPr>
          <a:xfrm>
            <a:off x="10736" y="-12683"/>
            <a:ext cx="10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1995"/>
          <xdr:cNvSpPr>
            <a:spLocks/>
          </xdr:cNvSpPr>
        </xdr:nvSpPr>
        <xdr:spPr>
          <a:xfrm>
            <a:off x="13765" y="-12683"/>
            <a:ext cx="10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1996"/>
          <xdr:cNvSpPr>
            <a:spLocks/>
          </xdr:cNvSpPr>
        </xdr:nvSpPr>
        <xdr:spPr>
          <a:xfrm>
            <a:off x="16765" y="-12683"/>
            <a:ext cx="104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1997"/>
          <xdr:cNvSpPr>
            <a:spLocks/>
          </xdr:cNvSpPr>
        </xdr:nvSpPr>
        <xdr:spPr>
          <a:xfrm>
            <a:off x="19794" y="-12683"/>
            <a:ext cx="10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41</xdr:row>
      <xdr:rowOff>76200</xdr:rowOff>
    </xdr:from>
    <xdr:to>
      <xdr:col>53</xdr:col>
      <xdr:colOff>495300</xdr:colOff>
      <xdr:row>42</xdr:row>
      <xdr:rowOff>152400</xdr:rowOff>
    </xdr:to>
    <xdr:grpSp>
      <xdr:nvGrpSpPr>
        <xdr:cNvPr id="854" name="Group 1998"/>
        <xdr:cNvGrpSpPr>
          <a:grpSpLocks/>
        </xdr:cNvGrpSpPr>
      </xdr:nvGrpSpPr>
      <xdr:grpSpPr>
        <a:xfrm>
          <a:off x="32232600" y="9982200"/>
          <a:ext cx="6953250" cy="304800"/>
          <a:chOff x="1735" y="-12635"/>
          <a:chExt cx="19080" cy="26688"/>
        </a:xfrm>
        <a:solidFill>
          <a:srgbClr val="FFFFFF"/>
        </a:solidFill>
      </xdr:grpSpPr>
      <xdr:sp>
        <xdr:nvSpPr>
          <xdr:cNvPr id="855" name="Rectangle 1999"/>
          <xdr:cNvSpPr>
            <a:spLocks/>
          </xdr:cNvSpPr>
        </xdr:nvSpPr>
        <xdr:spPr>
          <a:xfrm>
            <a:off x="1854" y="-9299"/>
            <a:ext cx="1887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2000"/>
          <xdr:cNvSpPr>
            <a:spLocks/>
          </xdr:cNvSpPr>
        </xdr:nvSpPr>
        <xdr:spPr>
          <a:xfrm>
            <a:off x="1735" y="-12635"/>
            <a:ext cx="1908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2001"/>
          <xdr:cNvSpPr>
            <a:spLocks/>
          </xdr:cNvSpPr>
        </xdr:nvSpPr>
        <xdr:spPr>
          <a:xfrm>
            <a:off x="1735" y="-12635"/>
            <a:ext cx="10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2002"/>
          <xdr:cNvSpPr>
            <a:spLocks/>
          </xdr:cNvSpPr>
        </xdr:nvSpPr>
        <xdr:spPr>
          <a:xfrm>
            <a:off x="4735" y="-12635"/>
            <a:ext cx="104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Rectangle 2003"/>
          <xdr:cNvSpPr>
            <a:spLocks/>
          </xdr:cNvSpPr>
        </xdr:nvSpPr>
        <xdr:spPr>
          <a:xfrm>
            <a:off x="7764" y="-12635"/>
            <a:ext cx="10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Rectangle 2004"/>
          <xdr:cNvSpPr>
            <a:spLocks/>
          </xdr:cNvSpPr>
        </xdr:nvSpPr>
        <xdr:spPr>
          <a:xfrm>
            <a:off x="10736" y="-12635"/>
            <a:ext cx="10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2005"/>
          <xdr:cNvSpPr>
            <a:spLocks/>
          </xdr:cNvSpPr>
        </xdr:nvSpPr>
        <xdr:spPr>
          <a:xfrm>
            <a:off x="13765" y="-12635"/>
            <a:ext cx="10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2006"/>
          <xdr:cNvSpPr>
            <a:spLocks/>
          </xdr:cNvSpPr>
        </xdr:nvSpPr>
        <xdr:spPr>
          <a:xfrm>
            <a:off x="16765" y="-12635"/>
            <a:ext cx="104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Rectangle 2007"/>
          <xdr:cNvSpPr>
            <a:spLocks/>
          </xdr:cNvSpPr>
        </xdr:nvSpPr>
        <xdr:spPr>
          <a:xfrm>
            <a:off x="19794" y="-12635"/>
            <a:ext cx="10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44</xdr:row>
      <xdr:rowOff>76200</xdr:rowOff>
    </xdr:from>
    <xdr:to>
      <xdr:col>53</xdr:col>
      <xdr:colOff>495300</xdr:colOff>
      <xdr:row>45</xdr:row>
      <xdr:rowOff>152400</xdr:rowOff>
    </xdr:to>
    <xdr:grpSp>
      <xdr:nvGrpSpPr>
        <xdr:cNvPr id="864" name="Group 2018"/>
        <xdr:cNvGrpSpPr>
          <a:grpSpLocks/>
        </xdr:cNvGrpSpPr>
      </xdr:nvGrpSpPr>
      <xdr:grpSpPr>
        <a:xfrm>
          <a:off x="32232600" y="10668000"/>
          <a:ext cx="6953250" cy="304800"/>
          <a:chOff x="1735" y="-12587"/>
          <a:chExt cx="19080" cy="26688"/>
        </a:xfrm>
        <a:solidFill>
          <a:srgbClr val="FFFFFF"/>
        </a:solidFill>
      </xdr:grpSpPr>
      <xdr:sp>
        <xdr:nvSpPr>
          <xdr:cNvPr id="865" name="Rectangle 2019"/>
          <xdr:cNvSpPr>
            <a:spLocks/>
          </xdr:cNvSpPr>
        </xdr:nvSpPr>
        <xdr:spPr>
          <a:xfrm>
            <a:off x="1854" y="-9251"/>
            <a:ext cx="1887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2020"/>
          <xdr:cNvSpPr>
            <a:spLocks/>
          </xdr:cNvSpPr>
        </xdr:nvSpPr>
        <xdr:spPr>
          <a:xfrm>
            <a:off x="1735" y="-12587"/>
            <a:ext cx="1908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Rectangle 2021"/>
          <xdr:cNvSpPr>
            <a:spLocks/>
          </xdr:cNvSpPr>
        </xdr:nvSpPr>
        <xdr:spPr>
          <a:xfrm>
            <a:off x="1735" y="-12587"/>
            <a:ext cx="104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Rectangle 2022"/>
          <xdr:cNvSpPr>
            <a:spLocks/>
          </xdr:cNvSpPr>
        </xdr:nvSpPr>
        <xdr:spPr>
          <a:xfrm>
            <a:off x="4735" y="-12587"/>
            <a:ext cx="104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Rectangle 2023"/>
          <xdr:cNvSpPr>
            <a:spLocks/>
          </xdr:cNvSpPr>
        </xdr:nvSpPr>
        <xdr:spPr>
          <a:xfrm>
            <a:off x="7736" y="-12587"/>
            <a:ext cx="104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Rectangle 2024"/>
          <xdr:cNvSpPr>
            <a:spLocks/>
          </xdr:cNvSpPr>
        </xdr:nvSpPr>
        <xdr:spPr>
          <a:xfrm>
            <a:off x="10765" y="-12587"/>
            <a:ext cx="10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Rectangle 2025"/>
          <xdr:cNvSpPr>
            <a:spLocks/>
          </xdr:cNvSpPr>
        </xdr:nvSpPr>
        <xdr:spPr>
          <a:xfrm>
            <a:off x="13765" y="-12587"/>
            <a:ext cx="104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2026"/>
          <xdr:cNvSpPr>
            <a:spLocks/>
          </xdr:cNvSpPr>
        </xdr:nvSpPr>
        <xdr:spPr>
          <a:xfrm>
            <a:off x="16765" y="-12587"/>
            <a:ext cx="104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Rectangle 2027"/>
          <xdr:cNvSpPr>
            <a:spLocks/>
          </xdr:cNvSpPr>
        </xdr:nvSpPr>
        <xdr:spPr>
          <a:xfrm>
            <a:off x="19766" y="-12587"/>
            <a:ext cx="104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542925</xdr:colOff>
      <xdr:row>30</xdr:row>
      <xdr:rowOff>57150</xdr:rowOff>
    </xdr:from>
    <xdr:to>
      <xdr:col>38</xdr:col>
      <xdr:colOff>266700</xdr:colOff>
      <xdr:row>30</xdr:row>
      <xdr:rowOff>171450</xdr:rowOff>
    </xdr:to>
    <xdr:grpSp>
      <xdr:nvGrpSpPr>
        <xdr:cNvPr id="874" name="Group 2028"/>
        <xdr:cNvGrpSpPr>
          <a:grpSpLocks/>
        </xdr:cNvGrpSpPr>
      </xdr:nvGrpSpPr>
      <xdr:grpSpPr>
        <a:xfrm>
          <a:off x="27346275" y="7448550"/>
          <a:ext cx="695325" cy="114300"/>
          <a:chOff x="-17927" y="-18"/>
          <a:chExt cx="26775" cy="12"/>
        </a:xfrm>
        <a:solidFill>
          <a:srgbClr val="FFFFFF"/>
        </a:solidFill>
      </xdr:grpSpPr>
      <xdr:sp>
        <xdr:nvSpPr>
          <xdr:cNvPr id="875" name="Line 2029"/>
          <xdr:cNvSpPr>
            <a:spLocks/>
          </xdr:cNvSpPr>
        </xdr:nvSpPr>
        <xdr:spPr>
          <a:xfrm>
            <a:off x="2476" y="-12"/>
            <a:ext cx="51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Rectangle 2030"/>
          <xdr:cNvSpPr>
            <a:spLocks/>
          </xdr:cNvSpPr>
        </xdr:nvSpPr>
        <xdr:spPr>
          <a:xfrm>
            <a:off x="7576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2031"/>
          <xdr:cNvSpPr>
            <a:spLocks/>
          </xdr:cNvSpPr>
        </xdr:nvSpPr>
        <xdr:spPr>
          <a:xfrm>
            <a:off x="-2625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2032"/>
          <xdr:cNvSpPr>
            <a:spLocks/>
          </xdr:cNvSpPr>
        </xdr:nvSpPr>
        <xdr:spPr>
          <a:xfrm>
            <a:off x="-12826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2033"/>
          <xdr:cNvSpPr>
            <a:spLocks/>
          </xdr:cNvSpPr>
        </xdr:nvSpPr>
        <xdr:spPr>
          <a:xfrm>
            <a:off x="-17927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2034"/>
          <xdr:cNvSpPr>
            <a:spLocks/>
          </xdr:cNvSpPr>
        </xdr:nvSpPr>
        <xdr:spPr>
          <a:xfrm>
            <a:off x="-7726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228600</xdr:colOff>
      <xdr:row>42</xdr:row>
      <xdr:rowOff>57150</xdr:rowOff>
    </xdr:from>
    <xdr:to>
      <xdr:col>39</xdr:col>
      <xdr:colOff>914400</xdr:colOff>
      <xdr:row>42</xdr:row>
      <xdr:rowOff>171450</xdr:rowOff>
    </xdr:to>
    <xdr:grpSp>
      <xdr:nvGrpSpPr>
        <xdr:cNvPr id="881" name="Group 2035"/>
        <xdr:cNvGrpSpPr>
          <a:grpSpLocks/>
        </xdr:cNvGrpSpPr>
      </xdr:nvGrpSpPr>
      <xdr:grpSpPr>
        <a:xfrm>
          <a:off x="28517850" y="10191750"/>
          <a:ext cx="685800" cy="114300"/>
          <a:chOff x="-68" y="-18"/>
          <a:chExt cx="63" cy="12"/>
        </a:xfrm>
        <a:solidFill>
          <a:srgbClr val="FFFFFF"/>
        </a:solidFill>
      </xdr:grpSpPr>
      <xdr:sp>
        <xdr:nvSpPr>
          <xdr:cNvPr id="882" name="Line 2036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Rectangle 2037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2038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2039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2040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2041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419100</xdr:colOff>
      <xdr:row>33</xdr:row>
      <xdr:rowOff>57150</xdr:rowOff>
    </xdr:from>
    <xdr:to>
      <xdr:col>31</xdr:col>
      <xdr:colOff>590550</xdr:colOff>
      <xdr:row>33</xdr:row>
      <xdr:rowOff>171450</xdr:rowOff>
    </xdr:to>
    <xdr:grpSp>
      <xdr:nvGrpSpPr>
        <xdr:cNvPr id="888" name="Group 2042"/>
        <xdr:cNvGrpSpPr>
          <a:grpSpLocks/>
        </xdr:cNvGrpSpPr>
      </xdr:nvGrpSpPr>
      <xdr:grpSpPr>
        <a:xfrm>
          <a:off x="22250400" y="8134350"/>
          <a:ext cx="685800" cy="114300"/>
          <a:chOff x="-1451" y="-18"/>
          <a:chExt cx="14175" cy="12"/>
        </a:xfrm>
        <a:solidFill>
          <a:srgbClr val="FFFFFF"/>
        </a:solidFill>
      </xdr:grpSpPr>
      <xdr:sp>
        <xdr:nvSpPr>
          <xdr:cNvPr id="889" name="Line 2043"/>
          <xdr:cNvSpPr>
            <a:spLocks/>
          </xdr:cNvSpPr>
        </xdr:nvSpPr>
        <xdr:spPr>
          <a:xfrm>
            <a:off x="9350" y="-12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2044"/>
          <xdr:cNvSpPr>
            <a:spLocks/>
          </xdr:cNvSpPr>
        </xdr:nvSpPr>
        <xdr:spPr>
          <a:xfrm>
            <a:off x="12051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Oval 2045"/>
          <xdr:cNvSpPr>
            <a:spLocks/>
          </xdr:cNvSpPr>
        </xdr:nvSpPr>
        <xdr:spPr>
          <a:xfrm>
            <a:off x="665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2046"/>
          <xdr:cNvSpPr>
            <a:spLocks/>
          </xdr:cNvSpPr>
        </xdr:nvSpPr>
        <xdr:spPr>
          <a:xfrm>
            <a:off x="1249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2047"/>
          <xdr:cNvSpPr>
            <a:spLocks/>
          </xdr:cNvSpPr>
        </xdr:nvSpPr>
        <xdr:spPr>
          <a:xfrm>
            <a:off x="-1451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2048"/>
          <xdr:cNvSpPr>
            <a:spLocks/>
          </xdr:cNvSpPr>
        </xdr:nvSpPr>
        <xdr:spPr>
          <a:xfrm>
            <a:off x="3950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95250</xdr:colOff>
      <xdr:row>39</xdr:row>
      <xdr:rowOff>57150</xdr:rowOff>
    </xdr:from>
    <xdr:to>
      <xdr:col>37</xdr:col>
      <xdr:colOff>276225</xdr:colOff>
      <xdr:row>39</xdr:row>
      <xdr:rowOff>171450</xdr:rowOff>
    </xdr:to>
    <xdr:grpSp>
      <xdr:nvGrpSpPr>
        <xdr:cNvPr id="895" name="Group 2049"/>
        <xdr:cNvGrpSpPr>
          <a:grpSpLocks/>
        </xdr:cNvGrpSpPr>
      </xdr:nvGrpSpPr>
      <xdr:grpSpPr>
        <a:xfrm>
          <a:off x="26384250" y="9505950"/>
          <a:ext cx="695325" cy="114300"/>
          <a:chOff x="-7861" y="-18"/>
          <a:chExt cx="14175" cy="12"/>
        </a:xfrm>
        <a:solidFill>
          <a:srgbClr val="FFFFFF"/>
        </a:solidFill>
      </xdr:grpSpPr>
      <xdr:sp>
        <xdr:nvSpPr>
          <xdr:cNvPr id="896" name="Line 2050"/>
          <xdr:cNvSpPr>
            <a:spLocks/>
          </xdr:cNvSpPr>
        </xdr:nvSpPr>
        <xdr:spPr>
          <a:xfrm>
            <a:off x="2940" y="-12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Rectangle 2051"/>
          <xdr:cNvSpPr>
            <a:spLocks/>
          </xdr:cNvSpPr>
        </xdr:nvSpPr>
        <xdr:spPr>
          <a:xfrm>
            <a:off x="5641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2052"/>
          <xdr:cNvSpPr>
            <a:spLocks/>
          </xdr:cNvSpPr>
        </xdr:nvSpPr>
        <xdr:spPr>
          <a:xfrm>
            <a:off x="24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2053"/>
          <xdr:cNvSpPr>
            <a:spLocks/>
          </xdr:cNvSpPr>
        </xdr:nvSpPr>
        <xdr:spPr>
          <a:xfrm>
            <a:off x="-5161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2054"/>
          <xdr:cNvSpPr>
            <a:spLocks/>
          </xdr:cNvSpPr>
        </xdr:nvSpPr>
        <xdr:spPr>
          <a:xfrm>
            <a:off x="-7861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2055"/>
          <xdr:cNvSpPr>
            <a:spLocks/>
          </xdr:cNvSpPr>
        </xdr:nvSpPr>
        <xdr:spPr>
          <a:xfrm>
            <a:off x="-2460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228600</xdr:colOff>
      <xdr:row>36</xdr:row>
      <xdr:rowOff>57150</xdr:rowOff>
    </xdr:from>
    <xdr:to>
      <xdr:col>33</xdr:col>
      <xdr:colOff>914400</xdr:colOff>
      <xdr:row>36</xdr:row>
      <xdr:rowOff>171450</xdr:rowOff>
    </xdr:to>
    <xdr:grpSp>
      <xdr:nvGrpSpPr>
        <xdr:cNvPr id="902" name="Group 2056"/>
        <xdr:cNvGrpSpPr>
          <a:grpSpLocks/>
        </xdr:cNvGrpSpPr>
      </xdr:nvGrpSpPr>
      <xdr:grpSpPr>
        <a:xfrm>
          <a:off x="24060150" y="8820150"/>
          <a:ext cx="685800" cy="114300"/>
          <a:chOff x="-68" y="-18"/>
          <a:chExt cx="63" cy="12"/>
        </a:xfrm>
        <a:solidFill>
          <a:srgbClr val="FFFFFF"/>
        </a:solidFill>
      </xdr:grpSpPr>
      <xdr:sp>
        <xdr:nvSpPr>
          <xdr:cNvPr id="903" name="Line 2057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Rectangle 2058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2059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2060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2061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Oval 2062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27</xdr:row>
      <xdr:rowOff>57150</xdr:rowOff>
    </xdr:from>
    <xdr:to>
      <xdr:col>38</xdr:col>
      <xdr:colOff>295275</xdr:colOff>
      <xdr:row>27</xdr:row>
      <xdr:rowOff>171450</xdr:rowOff>
    </xdr:to>
    <xdr:grpSp>
      <xdr:nvGrpSpPr>
        <xdr:cNvPr id="909" name="Group 2063"/>
        <xdr:cNvGrpSpPr>
          <a:grpSpLocks/>
        </xdr:cNvGrpSpPr>
      </xdr:nvGrpSpPr>
      <xdr:grpSpPr>
        <a:xfrm>
          <a:off x="27774900" y="6762750"/>
          <a:ext cx="295275" cy="114300"/>
          <a:chOff x="-1352" y="-18"/>
          <a:chExt cx="11475" cy="12"/>
        </a:xfrm>
        <a:solidFill>
          <a:srgbClr val="FFFFFF"/>
        </a:solidFill>
      </xdr:grpSpPr>
      <xdr:sp>
        <xdr:nvSpPr>
          <xdr:cNvPr id="910" name="Rectangle 2064"/>
          <xdr:cNvSpPr>
            <a:spLocks/>
          </xdr:cNvSpPr>
        </xdr:nvSpPr>
        <xdr:spPr>
          <a:xfrm>
            <a:off x="8849" y="-18"/>
            <a:ext cx="127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2065"/>
          <xdr:cNvSpPr>
            <a:spLocks/>
          </xdr:cNvSpPr>
        </xdr:nvSpPr>
        <xdr:spPr>
          <a:xfrm>
            <a:off x="3749" y="-18"/>
            <a:ext cx="51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2066"/>
          <xdr:cNvSpPr>
            <a:spLocks/>
          </xdr:cNvSpPr>
        </xdr:nvSpPr>
        <xdr:spPr>
          <a:xfrm>
            <a:off x="-1352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628650</xdr:colOff>
      <xdr:row>27</xdr:row>
      <xdr:rowOff>38100</xdr:rowOff>
    </xdr:from>
    <xdr:to>
      <xdr:col>38</xdr:col>
      <xdr:colOff>0</xdr:colOff>
      <xdr:row>27</xdr:row>
      <xdr:rowOff>171450</xdr:rowOff>
    </xdr:to>
    <xdr:sp>
      <xdr:nvSpPr>
        <xdr:cNvPr id="913" name="kreslení 16"/>
        <xdr:cNvSpPr>
          <a:spLocks/>
        </xdr:cNvSpPr>
      </xdr:nvSpPr>
      <xdr:spPr>
        <a:xfrm>
          <a:off x="27432000" y="6743700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104775</xdr:colOff>
      <xdr:row>45</xdr:row>
      <xdr:rowOff>57150</xdr:rowOff>
    </xdr:from>
    <xdr:to>
      <xdr:col>40</xdr:col>
      <xdr:colOff>409575</xdr:colOff>
      <xdr:row>45</xdr:row>
      <xdr:rowOff>171450</xdr:rowOff>
    </xdr:to>
    <xdr:grpSp>
      <xdr:nvGrpSpPr>
        <xdr:cNvPr id="914" name="Group 2076"/>
        <xdr:cNvGrpSpPr>
          <a:grpSpLocks/>
        </xdr:cNvGrpSpPr>
      </xdr:nvGrpSpPr>
      <xdr:grpSpPr>
        <a:xfrm>
          <a:off x="29365575" y="1087755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915" name="Rectangle 2077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2078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2079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161925</xdr:colOff>
      <xdr:row>49</xdr:row>
      <xdr:rowOff>114300</xdr:rowOff>
    </xdr:from>
    <xdr:to>
      <xdr:col>34</xdr:col>
      <xdr:colOff>228600</xdr:colOff>
      <xdr:row>49</xdr:row>
      <xdr:rowOff>114300</xdr:rowOff>
    </xdr:to>
    <xdr:sp>
      <xdr:nvSpPr>
        <xdr:cNvPr id="918" name="Line 2080"/>
        <xdr:cNvSpPr>
          <a:spLocks/>
        </xdr:cNvSpPr>
      </xdr:nvSpPr>
      <xdr:spPr>
        <a:xfrm flipH="1" flipV="1">
          <a:off x="19021425" y="11849100"/>
          <a:ext cx="60102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25</xdr:row>
      <xdr:rowOff>114300</xdr:rowOff>
    </xdr:from>
    <xdr:to>
      <xdr:col>13</xdr:col>
      <xdr:colOff>85725</xdr:colOff>
      <xdr:row>27</xdr:row>
      <xdr:rowOff>123825</xdr:rowOff>
    </xdr:to>
    <xdr:sp>
      <xdr:nvSpPr>
        <xdr:cNvPr id="919" name="Line 2081"/>
        <xdr:cNvSpPr>
          <a:spLocks/>
        </xdr:cNvSpPr>
      </xdr:nvSpPr>
      <xdr:spPr>
        <a:xfrm flipH="1" flipV="1">
          <a:off x="7981950" y="6362700"/>
          <a:ext cx="10763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</xdr:colOff>
      <xdr:row>27</xdr:row>
      <xdr:rowOff>123825</xdr:rowOff>
    </xdr:from>
    <xdr:to>
      <xdr:col>14</xdr:col>
      <xdr:colOff>323850</xdr:colOff>
      <xdr:row>28</xdr:row>
      <xdr:rowOff>114300</xdr:rowOff>
    </xdr:to>
    <xdr:sp>
      <xdr:nvSpPr>
        <xdr:cNvPr id="920" name="Line 2082"/>
        <xdr:cNvSpPr>
          <a:spLocks/>
        </xdr:cNvSpPr>
      </xdr:nvSpPr>
      <xdr:spPr>
        <a:xfrm flipH="1" flipV="1">
          <a:off x="9058275" y="6829425"/>
          <a:ext cx="120967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466725</xdr:colOff>
      <xdr:row>46</xdr:row>
      <xdr:rowOff>114300</xdr:rowOff>
    </xdr:from>
    <xdr:to>
      <xdr:col>47</xdr:col>
      <xdr:colOff>476250</xdr:colOff>
      <xdr:row>49</xdr:row>
      <xdr:rowOff>0</xdr:rowOff>
    </xdr:to>
    <xdr:sp>
      <xdr:nvSpPr>
        <xdr:cNvPr id="921" name="Line 2083"/>
        <xdr:cNvSpPr>
          <a:spLocks/>
        </xdr:cNvSpPr>
      </xdr:nvSpPr>
      <xdr:spPr>
        <a:xfrm flipV="1">
          <a:off x="33213675" y="11163300"/>
          <a:ext cx="149542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219075</xdr:colOff>
      <xdr:row>49</xdr:row>
      <xdr:rowOff>0</xdr:rowOff>
    </xdr:from>
    <xdr:to>
      <xdr:col>45</xdr:col>
      <xdr:colOff>466725</xdr:colOff>
      <xdr:row>49</xdr:row>
      <xdr:rowOff>114300</xdr:rowOff>
    </xdr:to>
    <xdr:sp>
      <xdr:nvSpPr>
        <xdr:cNvPr id="922" name="Line 2084"/>
        <xdr:cNvSpPr>
          <a:spLocks/>
        </xdr:cNvSpPr>
      </xdr:nvSpPr>
      <xdr:spPr>
        <a:xfrm flipH="1">
          <a:off x="32451675" y="1173480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647700</xdr:colOff>
      <xdr:row>29</xdr:row>
      <xdr:rowOff>104775</xdr:rowOff>
    </xdr:from>
    <xdr:to>
      <xdr:col>37</xdr:col>
      <xdr:colOff>95250</xdr:colOff>
      <xdr:row>31</xdr:row>
      <xdr:rowOff>114300</xdr:rowOff>
    </xdr:to>
    <xdr:sp>
      <xdr:nvSpPr>
        <xdr:cNvPr id="923" name="Line 2085"/>
        <xdr:cNvSpPr>
          <a:spLocks/>
        </xdr:cNvSpPr>
      </xdr:nvSpPr>
      <xdr:spPr>
        <a:xfrm flipH="1">
          <a:off x="25965150" y="7267575"/>
          <a:ext cx="93345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95250</xdr:colOff>
      <xdr:row>28</xdr:row>
      <xdr:rowOff>114300</xdr:rowOff>
    </xdr:from>
    <xdr:to>
      <xdr:col>38</xdr:col>
      <xdr:colOff>142875</xdr:colOff>
      <xdr:row>29</xdr:row>
      <xdr:rowOff>104775</xdr:rowOff>
    </xdr:to>
    <xdr:sp>
      <xdr:nvSpPr>
        <xdr:cNvPr id="924" name="Line 2086"/>
        <xdr:cNvSpPr>
          <a:spLocks/>
        </xdr:cNvSpPr>
      </xdr:nvSpPr>
      <xdr:spPr>
        <a:xfrm flipH="1">
          <a:off x="26898600" y="7048500"/>
          <a:ext cx="101917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27</xdr:row>
      <xdr:rowOff>123825</xdr:rowOff>
    </xdr:from>
    <xdr:to>
      <xdr:col>33</xdr:col>
      <xdr:colOff>495300</xdr:colOff>
      <xdr:row>29</xdr:row>
      <xdr:rowOff>114300</xdr:rowOff>
    </xdr:to>
    <xdr:sp>
      <xdr:nvSpPr>
        <xdr:cNvPr id="925" name="Line 2087"/>
        <xdr:cNvSpPr>
          <a:spLocks/>
        </xdr:cNvSpPr>
      </xdr:nvSpPr>
      <xdr:spPr>
        <a:xfrm flipH="1" flipV="1">
          <a:off x="22840950" y="6829425"/>
          <a:ext cx="14859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</xdr:colOff>
      <xdr:row>20</xdr:row>
      <xdr:rowOff>200025</xdr:rowOff>
    </xdr:from>
    <xdr:to>
      <xdr:col>31</xdr:col>
      <xdr:colOff>495300</xdr:colOff>
      <xdr:row>27</xdr:row>
      <xdr:rowOff>123825</xdr:rowOff>
    </xdr:to>
    <xdr:sp>
      <xdr:nvSpPr>
        <xdr:cNvPr id="926" name="Line 2088"/>
        <xdr:cNvSpPr>
          <a:spLocks/>
        </xdr:cNvSpPr>
      </xdr:nvSpPr>
      <xdr:spPr>
        <a:xfrm flipH="1" flipV="1">
          <a:off x="18907125" y="5305425"/>
          <a:ext cx="3933825" cy="1524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26</xdr:row>
      <xdr:rowOff>57150</xdr:rowOff>
    </xdr:from>
    <xdr:to>
      <xdr:col>31</xdr:col>
      <xdr:colOff>495300</xdr:colOff>
      <xdr:row>27</xdr:row>
      <xdr:rowOff>123825</xdr:rowOff>
    </xdr:to>
    <xdr:sp>
      <xdr:nvSpPr>
        <xdr:cNvPr id="927" name="Line 2089"/>
        <xdr:cNvSpPr>
          <a:spLocks/>
        </xdr:cNvSpPr>
      </xdr:nvSpPr>
      <xdr:spPr>
        <a:xfrm flipH="1" flipV="1">
          <a:off x="21202650" y="6534150"/>
          <a:ext cx="163830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9525</xdr:colOff>
      <xdr:row>28</xdr:row>
      <xdr:rowOff>114300</xdr:rowOff>
    </xdr:from>
    <xdr:to>
      <xdr:col>33</xdr:col>
      <xdr:colOff>495300</xdr:colOff>
      <xdr:row>29</xdr:row>
      <xdr:rowOff>114300</xdr:rowOff>
    </xdr:to>
    <xdr:sp>
      <xdr:nvSpPr>
        <xdr:cNvPr id="928" name="Line 2090"/>
        <xdr:cNvSpPr>
          <a:spLocks/>
        </xdr:cNvSpPr>
      </xdr:nvSpPr>
      <xdr:spPr>
        <a:xfrm flipH="1" flipV="1">
          <a:off x="20354925" y="7048500"/>
          <a:ext cx="39719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295275</xdr:colOff>
      <xdr:row>25</xdr:row>
      <xdr:rowOff>114300</xdr:rowOff>
    </xdr:from>
    <xdr:to>
      <xdr:col>29</xdr:col>
      <xdr:colOff>352425</xdr:colOff>
      <xdr:row>26</xdr:row>
      <xdr:rowOff>57150</xdr:rowOff>
    </xdr:to>
    <xdr:sp>
      <xdr:nvSpPr>
        <xdr:cNvPr id="929" name="Line 2094"/>
        <xdr:cNvSpPr>
          <a:spLocks/>
        </xdr:cNvSpPr>
      </xdr:nvSpPr>
      <xdr:spPr>
        <a:xfrm flipH="1" flipV="1">
          <a:off x="19669125" y="6362700"/>
          <a:ext cx="154305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809625</xdr:colOff>
      <xdr:row>19</xdr:row>
      <xdr:rowOff>114300</xdr:rowOff>
    </xdr:from>
    <xdr:to>
      <xdr:col>26</xdr:col>
      <xdr:colOff>47625</xdr:colOff>
      <xdr:row>20</xdr:row>
      <xdr:rowOff>200025</xdr:rowOff>
    </xdr:to>
    <xdr:sp>
      <xdr:nvSpPr>
        <xdr:cNvPr id="930" name="Line 2095"/>
        <xdr:cNvSpPr>
          <a:spLocks/>
        </xdr:cNvSpPr>
      </xdr:nvSpPr>
      <xdr:spPr>
        <a:xfrm flipH="1" flipV="1">
          <a:off x="17211675" y="4991100"/>
          <a:ext cx="169545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28</xdr:row>
      <xdr:rowOff>0</xdr:rowOff>
    </xdr:from>
    <xdr:ext cx="2238375" cy="457200"/>
    <xdr:sp>
      <xdr:nvSpPr>
        <xdr:cNvPr id="931" name="text 3"/>
        <xdr:cNvSpPr txBox="1">
          <a:spLocks noChangeArrowheads="1"/>
        </xdr:cNvSpPr>
      </xdr:nvSpPr>
      <xdr:spPr>
        <a:xfrm>
          <a:off x="1028700" y="6934200"/>
          <a:ext cx="22383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Hořice v Podkrkonoší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2000250" cy="457200"/>
    <xdr:sp>
      <xdr:nvSpPr>
        <xdr:cNvPr id="932" name="text 3"/>
        <xdr:cNvSpPr txBox="1">
          <a:spLocks noChangeArrowheads="1"/>
        </xdr:cNvSpPr>
      </xdr:nvSpPr>
      <xdr:spPr>
        <a:xfrm>
          <a:off x="1028700" y="99060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Lázně Bělohrad</a:t>
          </a:r>
        </a:p>
      </xdr:txBody>
    </xdr:sp>
    <xdr:clientData/>
  </xdr:oneCellAnchor>
  <xdr:twoCellAnchor>
    <xdr:from>
      <xdr:col>8</xdr:col>
      <xdr:colOff>266700</xdr:colOff>
      <xdr:row>35</xdr:row>
      <xdr:rowOff>9525</xdr:rowOff>
    </xdr:from>
    <xdr:to>
      <xdr:col>8</xdr:col>
      <xdr:colOff>266700</xdr:colOff>
      <xdr:row>40</xdr:row>
      <xdr:rowOff>0</xdr:rowOff>
    </xdr:to>
    <xdr:sp>
      <xdr:nvSpPr>
        <xdr:cNvPr id="933" name="Line 2099"/>
        <xdr:cNvSpPr>
          <a:spLocks/>
        </xdr:cNvSpPr>
      </xdr:nvSpPr>
      <xdr:spPr>
        <a:xfrm>
          <a:off x="5753100" y="854392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752475</xdr:colOff>
      <xdr:row>40</xdr:row>
      <xdr:rowOff>0</xdr:rowOff>
    </xdr:from>
    <xdr:ext cx="971550" cy="457200"/>
    <xdr:sp>
      <xdr:nvSpPr>
        <xdr:cNvPr id="934" name="text 774"/>
        <xdr:cNvSpPr txBox="1">
          <a:spLocks noChangeArrowheads="1"/>
        </xdr:cNvSpPr>
      </xdr:nvSpPr>
      <xdr:spPr>
        <a:xfrm>
          <a:off x="5267325" y="96774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49,708</a:t>
          </a:r>
        </a:p>
      </xdr:txBody>
    </xdr:sp>
    <xdr:clientData/>
  </xdr:oneCellAnchor>
  <xdr:twoCellAnchor>
    <xdr:from>
      <xdr:col>8</xdr:col>
      <xdr:colOff>0</xdr:colOff>
      <xdr:row>31</xdr:row>
      <xdr:rowOff>114300</xdr:rowOff>
    </xdr:from>
    <xdr:to>
      <xdr:col>15</xdr:col>
      <xdr:colOff>19050</xdr:colOff>
      <xdr:row>34</xdr:row>
      <xdr:rowOff>114300</xdr:rowOff>
    </xdr:to>
    <xdr:sp>
      <xdr:nvSpPr>
        <xdr:cNvPr id="935" name="Line 2101"/>
        <xdr:cNvSpPr>
          <a:spLocks/>
        </xdr:cNvSpPr>
      </xdr:nvSpPr>
      <xdr:spPr>
        <a:xfrm flipH="1" flipV="1">
          <a:off x="5486400" y="7734300"/>
          <a:ext cx="4991100" cy="6858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238125</xdr:colOff>
      <xdr:row>29</xdr:row>
      <xdr:rowOff>219075</xdr:rowOff>
    </xdr:from>
    <xdr:to>
      <xdr:col>9</xdr:col>
      <xdr:colOff>495300</xdr:colOff>
      <xdr:row>32</xdr:row>
      <xdr:rowOff>219075</xdr:rowOff>
    </xdr:to>
    <xdr:sp>
      <xdr:nvSpPr>
        <xdr:cNvPr id="936" name="Line 2102"/>
        <xdr:cNvSpPr>
          <a:spLocks/>
        </xdr:cNvSpPr>
      </xdr:nvSpPr>
      <xdr:spPr>
        <a:xfrm flipH="1">
          <a:off x="6238875" y="7381875"/>
          <a:ext cx="247650" cy="6858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266700</xdr:colOff>
      <xdr:row>33</xdr:row>
      <xdr:rowOff>0</xdr:rowOff>
    </xdr:from>
    <xdr:ext cx="971550" cy="457200"/>
    <xdr:sp>
      <xdr:nvSpPr>
        <xdr:cNvPr id="937" name="text 774"/>
        <xdr:cNvSpPr txBox="1">
          <a:spLocks noChangeArrowheads="1"/>
        </xdr:cNvSpPr>
      </xdr:nvSpPr>
      <xdr:spPr>
        <a:xfrm>
          <a:off x="5753100" y="80772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49,700</a:t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971550" cy="457200"/>
    <xdr:sp>
      <xdr:nvSpPr>
        <xdr:cNvPr id="938" name="text 774"/>
        <xdr:cNvSpPr txBox="1">
          <a:spLocks noChangeArrowheads="1"/>
        </xdr:cNvSpPr>
      </xdr:nvSpPr>
      <xdr:spPr>
        <a:xfrm>
          <a:off x="6000750" y="69342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34,231</a:t>
          </a:r>
        </a:p>
      </xdr:txBody>
    </xdr:sp>
    <xdr:clientData/>
  </xdr:oneCellAnchor>
  <xdr:twoCellAnchor>
    <xdr:from>
      <xdr:col>73</xdr:col>
      <xdr:colOff>876300</xdr:colOff>
      <xdr:row>38</xdr:row>
      <xdr:rowOff>209550</xdr:rowOff>
    </xdr:from>
    <xdr:to>
      <xdr:col>74</xdr:col>
      <xdr:colOff>209550</xdr:colOff>
      <xdr:row>40</xdr:row>
      <xdr:rowOff>114300</xdr:rowOff>
    </xdr:to>
    <xdr:grpSp>
      <xdr:nvGrpSpPr>
        <xdr:cNvPr id="939" name="Group 2105"/>
        <xdr:cNvGrpSpPr>
          <a:grpSpLocks/>
        </xdr:cNvGrpSpPr>
      </xdr:nvGrpSpPr>
      <xdr:grpSpPr>
        <a:xfrm>
          <a:off x="54425850" y="9429750"/>
          <a:ext cx="304800" cy="361950"/>
          <a:chOff x="-6478" y="-1493"/>
          <a:chExt cx="11900" cy="15808"/>
        </a:xfrm>
        <a:solidFill>
          <a:srgbClr val="FFFFFF"/>
        </a:solidFill>
      </xdr:grpSpPr>
      <xdr:sp>
        <xdr:nvSpPr>
          <xdr:cNvPr id="940" name="Line 2106"/>
          <xdr:cNvSpPr>
            <a:spLocks/>
          </xdr:cNvSpPr>
        </xdr:nvSpPr>
        <xdr:spPr>
          <a:xfrm>
            <a:off x="-528" y="10572"/>
            <a:ext cx="0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2107"/>
          <xdr:cNvSpPr>
            <a:spLocks/>
          </xdr:cNvSpPr>
        </xdr:nvSpPr>
        <xdr:spPr>
          <a:xfrm>
            <a:off x="-6478" y="-1493"/>
            <a:ext cx="119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876300</xdr:colOff>
      <xdr:row>43</xdr:row>
      <xdr:rowOff>114300</xdr:rowOff>
    </xdr:from>
    <xdr:to>
      <xdr:col>74</xdr:col>
      <xdr:colOff>209550</xdr:colOff>
      <xdr:row>45</xdr:row>
      <xdr:rowOff>28575</xdr:rowOff>
    </xdr:to>
    <xdr:grpSp>
      <xdr:nvGrpSpPr>
        <xdr:cNvPr id="942" name="Group 2108"/>
        <xdr:cNvGrpSpPr>
          <a:grpSpLocks/>
        </xdr:cNvGrpSpPr>
      </xdr:nvGrpSpPr>
      <xdr:grpSpPr>
        <a:xfrm>
          <a:off x="54425850" y="10477500"/>
          <a:ext cx="304800" cy="371475"/>
          <a:chOff x="-6478" y="-5733"/>
          <a:chExt cx="11900" cy="16224"/>
        </a:xfrm>
        <a:solidFill>
          <a:srgbClr val="FFFFFF"/>
        </a:solidFill>
      </xdr:grpSpPr>
      <xdr:sp>
        <xdr:nvSpPr>
          <xdr:cNvPr id="943" name="Line 2109"/>
          <xdr:cNvSpPr>
            <a:spLocks/>
          </xdr:cNvSpPr>
        </xdr:nvSpPr>
        <xdr:spPr>
          <a:xfrm flipH="1">
            <a:off x="-528" y="-5733"/>
            <a:ext cx="0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Oval 2110"/>
          <xdr:cNvSpPr>
            <a:spLocks/>
          </xdr:cNvSpPr>
        </xdr:nvSpPr>
        <xdr:spPr>
          <a:xfrm>
            <a:off x="-6478" y="-1572"/>
            <a:ext cx="119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81</xdr:col>
      <xdr:colOff>0</xdr:colOff>
      <xdr:row>46</xdr:row>
      <xdr:rowOff>0</xdr:rowOff>
    </xdr:from>
    <xdr:ext cx="971550" cy="457200"/>
    <xdr:sp>
      <xdr:nvSpPr>
        <xdr:cNvPr id="945" name="text 774"/>
        <xdr:cNvSpPr txBox="1">
          <a:spLocks noChangeArrowheads="1"/>
        </xdr:cNvSpPr>
      </xdr:nvSpPr>
      <xdr:spPr>
        <a:xfrm>
          <a:off x="59493150" y="110490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0,507</a:t>
          </a:r>
        </a:p>
      </xdr:txBody>
    </xdr:sp>
    <xdr:clientData/>
  </xdr:oneCellAnchor>
  <xdr:oneCellAnchor>
    <xdr:from>
      <xdr:col>86</xdr:col>
      <xdr:colOff>238125</xdr:colOff>
      <xdr:row>35</xdr:row>
      <xdr:rowOff>0</xdr:rowOff>
    </xdr:from>
    <xdr:ext cx="1247775" cy="457200"/>
    <xdr:sp>
      <xdr:nvSpPr>
        <xdr:cNvPr id="946" name="text 3"/>
        <xdr:cNvSpPr txBox="1">
          <a:spLocks noChangeArrowheads="1"/>
        </xdr:cNvSpPr>
      </xdr:nvSpPr>
      <xdr:spPr>
        <a:xfrm>
          <a:off x="63674625" y="8534400"/>
          <a:ext cx="12477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Smidary</a:t>
          </a:r>
        </a:p>
      </xdr:txBody>
    </xdr:sp>
    <xdr:clientData/>
  </xdr:oneCellAnchor>
  <xdr:oneCellAnchor>
    <xdr:from>
      <xdr:col>86</xdr:col>
      <xdr:colOff>238125</xdr:colOff>
      <xdr:row>48</xdr:row>
      <xdr:rowOff>0</xdr:rowOff>
    </xdr:from>
    <xdr:ext cx="1247775" cy="457200"/>
    <xdr:sp>
      <xdr:nvSpPr>
        <xdr:cNvPr id="947" name="text 3"/>
        <xdr:cNvSpPr txBox="1">
          <a:spLocks noChangeArrowheads="1"/>
        </xdr:cNvSpPr>
      </xdr:nvSpPr>
      <xdr:spPr>
        <a:xfrm>
          <a:off x="63674625" y="11506200"/>
          <a:ext cx="12477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Butoves</a:t>
          </a:r>
        </a:p>
      </xdr:txBody>
    </xdr:sp>
    <xdr:clientData/>
  </xdr:oneCellAnchor>
  <xdr:twoCellAnchor>
    <xdr:from>
      <xdr:col>87</xdr:col>
      <xdr:colOff>0</xdr:colOff>
      <xdr:row>46</xdr:row>
      <xdr:rowOff>114300</xdr:rowOff>
    </xdr:from>
    <xdr:to>
      <xdr:col>89</xdr:col>
      <xdr:colOff>0</xdr:colOff>
      <xdr:row>46</xdr:row>
      <xdr:rowOff>114300</xdr:rowOff>
    </xdr:to>
    <xdr:sp>
      <xdr:nvSpPr>
        <xdr:cNvPr id="948" name="Line 2114"/>
        <xdr:cNvSpPr>
          <a:spLocks/>
        </xdr:cNvSpPr>
      </xdr:nvSpPr>
      <xdr:spPr>
        <a:xfrm flipV="1">
          <a:off x="63950850" y="11163300"/>
          <a:ext cx="14859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43</xdr:row>
      <xdr:rowOff>114300</xdr:rowOff>
    </xdr:from>
    <xdr:to>
      <xdr:col>87</xdr:col>
      <xdr:colOff>19050</xdr:colOff>
      <xdr:row>46</xdr:row>
      <xdr:rowOff>114300</xdr:rowOff>
    </xdr:to>
    <xdr:sp>
      <xdr:nvSpPr>
        <xdr:cNvPr id="949" name="Line 2115"/>
        <xdr:cNvSpPr>
          <a:spLocks/>
        </xdr:cNvSpPr>
      </xdr:nvSpPr>
      <xdr:spPr>
        <a:xfrm>
          <a:off x="60464700" y="10477500"/>
          <a:ext cx="3505200" cy="6858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43</xdr:row>
      <xdr:rowOff>219075</xdr:rowOff>
    </xdr:from>
    <xdr:to>
      <xdr:col>85</xdr:col>
      <xdr:colOff>809625</xdr:colOff>
      <xdr:row>48</xdr:row>
      <xdr:rowOff>9525</xdr:rowOff>
    </xdr:to>
    <xdr:sp>
      <xdr:nvSpPr>
        <xdr:cNvPr id="950" name="Line 2116"/>
        <xdr:cNvSpPr>
          <a:spLocks/>
        </xdr:cNvSpPr>
      </xdr:nvSpPr>
      <xdr:spPr>
        <a:xfrm flipH="1">
          <a:off x="62960250" y="10582275"/>
          <a:ext cx="314325" cy="9334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0</xdr:colOff>
      <xdr:row>48</xdr:row>
      <xdr:rowOff>0</xdr:rowOff>
    </xdr:from>
    <xdr:ext cx="971550" cy="457200"/>
    <xdr:sp>
      <xdr:nvSpPr>
        <xdr:cNvPr id="951" name="text 774"/>
        <xdr:cNvSpPr txBox="1">
          <a:spLocks noChangeArrowheads="1"/>
        </xdr:cNvSpPr>
      </xdr:nvSpPr>
      <xdr:spPr>
        <a:xfrm>
          <a:off x="62464950" y="115062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0,741</a:t>
          </a:r>
        </a:p>
      </xdr:txBody>
    </xdr:sp>
    <xdr:clientData/>
  </xdr:oneCellAnchor>
  <xdr:twoCellAnchor>
    <xdr:from>
      <xdr:col>71</xdr:col>
      <xdr:colOff>323850</xdr:colOff>
      <xdr:row>35</xdr:row>
      <xdr:rowOff>209550</xdr:rowOff>
    </xdr:from>
    <xdr:to>
      <xdr:col>71</xdr:col>
      <xdr:colOff>628650</xdr:colOff>
      <xdr:row>37</xdr:row>
      <xdr:rowOff>114300</xdr:rowOff>
    </xdr:to>
    <xdr:grpSp>
      <xdr:nvGrpSpPr>
        <xdr:cNvPr id="952" name="Group 2121"/>
        <xdr:cNvGrpSpPr>
          <a:grpSpLocks/>
        </xdr:cNvGrpSpPr>
      </xdr:nvGrpSpPr>
      <xdr:grpSpPr>
        <a:xfrm>
          <a:off x="52387500" y="8743950"/>
          <a:ext cx="304800" cy="361950"/>
          <a:chOff x="-59" y="-1445"/>
          <a:chExt cx="28" cy="15808"/>
        </a:xfrm>
        <a:solidFill>
          <a:srgbClr val="FFFFFF"/>
        </a:solidFill>
      </xdr:grpSpPr>
      <xdr:sp>
        <xdr:nvSpPr>
          <xdr:cNvPr id="953" name="Line 2122"/>
          <xdr:cNvSpPr>
            <a:spLocks/>
          </xdr:cNvSpPr>
        </xdr:nvSpPr>
        <xdr:spPr>
          <a:xfrm>
            <a:off x="-45" y="1062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Oval 2123"/>
          <xdr:cNvSpPr>
            <a:spLocks/>
          </xdr:cNvSpPr>
        </xdr:nvSpPr>
        <xdr:spPr>
          <a:xfrm>
            <a:off x="-59" y="-144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304800</xdr:colOff>
      <xdr:row>49</xdr:row>
      <xdr:rowOff>114300</xdr:rowOff>
    </xdr:from>
    <xdr:to>
      <xdr:col>67</xdr:col>
      <xdr:colOff>676275</xdr:colOff>
      <xdr:row>50</xdr:row>
      <xdr:rowOff>219075</xdr:rowOff>
    </xdr:to>
    <xdr:grpSp>
      <xdr:nvGrpSpPr>
        <xdr:cNvPr id="955" name="Group 2124"/>
        <xdr:cNvGrpSpPr>
          <a:grpSpLocks/>
        </xdr:cNvGrpSpPr>
      </xdr:nvGrpSpPr>
      <xdr:grpSpPr>
        <a:xfrm>
          <a:off x="49396650" y="11849100"/>
          <a:ext cx="371475" cy="333375"/>
          <a:chOff x="-61" y="-9171"/>
          <a:chExt cx="34" cy="29190"/>
        </a:xfrm>
        <a:solidFill>
          <a:srgbClr val="FFFFFF"/>
        </a:solidFill>
      </xdr:grpSpPr>
      <xdr:sp>
        <xdr:nvSpPr>
          <xdr:cNvPr id="956" name="Line 2125"/>
          <xdr:cNvSpPr>
            <a:spLocks/>
          </xdr:cNvSpPr>
        </xdr:nvSpPr>
        <xdr:spPr>
          <a:xfrm flipH="1">
            <a:off x="-44" y="-9171"/>
            <a:ext cx="1" cy="108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Rectangle 2126"/>
          <xdr:cNvSpPr>
            <a:spLocks/>
          </xdr:cNvSpPr>
        </xdr:nvSpPr>
        <xdr:spPr>
          <a:xfrm>
            <a:off x="-61" y="1673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323850</xdr:colOff>
      <xdr:row>46</xdr:row>
      <xdr:rowOff>114300</xdr:rowOff>
    </xdr:from>
    <xdr:to>
      <xdr:col>71</xdr:col>
      <xdr:colOff>628650</xdr:colOff>
      <xdr:row>48</xdr:row>
      <xdr:rowOff>38100</xdr:rowOff>
    </xdr:to>
    <xdr:grpSp>
      <xdr:nvGrpSpPr>
        <xdr:cNvPr id="958" name="Group 2127"/>
        <xdr:cNvGrpSpPr>
          <a:grpSpLocks/>
        </xdr:cNvGrpSpPr>
      </xdr:nvGrpSpPr>
      <xdr:grpSpPr>
        <a:xfrm>
          <a:off x="52387500" y="11163300"/>
          <a:ext cx="304800" cy="381000"/>
          <a:chOff x="-59" y="-5781"/>
          <a:chExt cx="28" cy="16640"/>
        </a:xfrm>
        <a:solidFill>
          <a:srgbClr val="FFFFFF"/>
        </a:solidFill>
      </xdr:grpSpPr>
      <xdr:sp>
        <xdr:nvSpPr>
          <xdr:cNvPr id="959" name="Line 2128"/>
          <xdr:cNvSpPr>
            <a:spLocks/>
          </xdr:cNvSpPr>
        </xdr:nvSpPr>
        <xdr:spPr>
          <a:xfrm flipH="1">
            <a:off x="-45" y="-5781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2129"/>
          <xdr:cNvSpPr>
            <a:spLocks/>
          </xdr:cNvSpPr>
        </xdr:nvSpPr>
        <xdr:spPr>
          <a:xfrm>
            <a:off x="-59" y="-120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247650</xdr:colOff>
      <xdr:row>47</xdr:row>
      <xdr:rowOff>95250</xdr:rowOff>
    </xdr:from>
    <xdr:to>
      <xdr:col>35</xdr:col>
      <xdr:colOff>685800</xdr:colOff>
      <xdr:row>49</xdr:row>
      <xdr:rowOff>114300</xdr:rowOff>
    </xdr:to>
    <xdr:sp>
      <xdr:nvSpPr>
        <xdr:cNvPr id="961" name="Line 2130"/>
        <xdr:cNvSpPr>
          <a:spLocks/>
        </xdr:cNvSpPr>
      </xdr:nvSpPr>
      <xdr:spPr>
        <a:xfrm flipH="1">
          <a:off x="25050750" y="11372850"/>
          <a:ext cx="95250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685800</xdr:colOff>
      <xdr:row>46</xdr:row>
      <xdr:rowOff>114300</xdr:rowOff>
    </xdr:from>
    <xdr:to>
      <xdr:col>37</xdr:col>
      <xdr:colOff>190500</xdr:colOff>
      <xdr:row>47</xdr:row>
      <xdr:rowOff>95250</xdr:rowOff>
    </xdr:to>
    <xdr:sp>
      <xdr:nvSpPr>
        <xdr:cNvPr id="962" name="Line 2131"/>
        <xdr:cNvSpPr>
          <a:spLocks/>
        </xdr:cNvSpPr>
      </xdr:nvSpPr>
      <xdr:spPr>
        <a:xfrm flipH="1">
          <a:off x="26003250" y="11163300"/>
          <a:ext cx="99060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0</xdr:colOff>
      <xdr:row>28</xdr:row>
      <xdr:rowOff>28575</xdr:rowOff>
    </xdr:from>
    <xdr:to>
      <xdr:col>31</xdr:col>
      <xdr:colOff>352425</xdr:colOff>
      <xdr:row>28</xdr:row>
      <xdr:rowOff>161925</xdr:rowOff>
    </xdr:to>
    <xdr:sp>
      <xdr:nvSpPr>
        <xdr:cNvPr id="963" name="kreslení 12"/>
        <xdr:cNvSpPr>
          <a:spLocks/>
        </xdr:cNvSpPr>
      </xdr:nvSpPr>
      <xdr:spPr>
        <a:xfrm>
          <a:off x="22345650" y="696277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619125</xdr:colOff>
      <xdr:row>27</xdr:row>
      <xdr:rowOff>0</xdr:rowOff>
    </xdr:from>
    <xdr:to>
      <xdr:col>32</xdr:col>
      <xdr:colOff>0</xdr:colOff>
      <xdr:row>27</xdr:row>
      <xdr:rowOff>133350</xdr:rowOff>
    </xdr:to>
    <xdr:sp>
      <xdr:nvSpPr>
        <xdr:cNvPr id="964" name="kreslení 12"/>
        <xdr:cNvSpPr>
          <a:spLocks/>
        </xdr:cNvSpPr>
      </xdr:nvSpPr>
      <xdr:spPr>
        <a:xfrm>
          <a:off x="22964775" y="670560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46</xdr:row>
      <xdr:rowOff>114300</xdr:rowOff>
    </xdr:from>
    <xdr:to>
      <xdr:col>71</xdr:col>
      <xdr:colOff>476250</xdr:colOff>
      <xdr:row>49</xdr:row>
      <xdr:rowOff>114300</xdr:rowOff>
    </xdr:to>
    <xdr:sp>
      <xdr:nvSpPr>
        <xdr:cNvPr id="965" name="Line 2134"/>
        <xdr:cNvSpPr>
          <a:spLocks/>
        </xdr:cNvSpPr>
      </xdr:nvSpPr>
      <xdr:spPr>
        <a:xfrm flipH="1">
          <a:off x="49587150" y="11163300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52</xdr:row>
      <xdr:rowOff>114300</xdr:rowOff>
    </xdr:from>
    <xdr:to>
      <xdr:col>73</xdr:col>
      <xdr:colOff>600075</xdr:colOff>
      <xdr:row>52</xdr:row>
      <xdr:rowOff>114300</xdr:rowOff>
    </xdr:to>
    <xdr:sp>
      <xdr:nvSpPr>
        <xdr:cNvPr id="966" name="Line 2135"/>
        <xdr:cNvSpPr>
          <a:spLocks/>
        </xdr:cNvSpPr>
      </xdr:nvSpPr>
      <xdr:spPr>
        <a:xfrm flipH="1" flipV="1">
          <a:off x="47358300" y="12534900"/>
          <a:ext cx="6791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228600</xdr:colOff>
      <xdr:row>49</xdr:row>
      <xdr:rowOff>0</xdr:rowOff>
    </xdr:from>
    <xdr:ext cx="552450" cy="228600"/>
    <xdr:sp>
      <xdr:nvSpPr>
        <xdr:cNvPr id="967" name="text 821"/>
        <xdr:cNvSpPr txBox="1">
          <a:spLocks noChangeArrowheads="1"/>
        </xdr:cNvSpPr>
      </xdr:nvSpPr>
      <xdr:spPr>
        <a:xfrm>
          <a:off x="55264050" y="117348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c</a:t>
          </a:r>
        </a:p>
      </xdr:txBody>
    </xdr:sp>
    <xdr:clientData/>
  </xdr:oneCellAnchor>
  <xdr:twoCellAnchor>
    <xdr:from>
      <xdr:col>64</xdr:col>
      <xdr:colOff>85725</xdr:colOff>
      <xdr:row>52</xdr:row>
      <xdr:rowOff>114300</xdr:rowOff>
    </xdr:from>
    <xdr:to>
      <xdr:col>64</xdr:col>
      <xdr:colOff>438150</xdr:colOff>
      <xdr:row>53</xdr:row>
      <xdr:rowOff>219075</xdr:rowOff>
    </xdr:to>
    <xdr:grpSp>
      <xdr:nvGrpSpPr>
        <xdr:cNvPr id="968" name="Group 2141"/>
        <xdr:cNvGrpSpPr>
          <a:grpSpLocks/>
        </xdr:cNvGrpSpPr>
      </xdr:nvGrpSpPr>
      <xdr:grpSpPr>
        <a:xfrm>
          <a:off x="47177325" y="12534900"/>
          <a:ext cx="352425" cy="333375"/>
          <a:chOff x="-39" y="-9123"/>
          <a:chExt cx="32" cy="29190"/>
        </a:xfrm>
        <a:solidFill>
          <a:srgbClr val="FFFFFF"/>
        </a:solidFill>
      </xdr:grpSpPr>
      <xdr:sp>
        <xdr:nvSpPr>
          <xdr:cNvPr id="969" name="Line 2142"/>
          <xdr:cNvSpPr>
            <a:spLocks/>
          </xdr:cNvSpPr>
        </xdr:nvSpPr>
        <xdr:spPr>
          <a:xfrm>
            <a:off x="-23" y="-9123"/>
            <a:ext cx="1" cy="108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Rectangle 2143"/>
          <xdr:cNvSpPr>
            <a:spLocks/>
          </xdr:cNvSpPr>
        </xdr:nvSpPr>
        <xdr:spPr>
          <a:xfrm>
            <a:off x="-39" y="1721"/>
            <a:ext cx="32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266700</xdr:colOff>
      <xdr:row>49</xdr:row>
      <xdr:rowOff>114300</xdr:rowOff>
    </xdr:from>
    <xdr:to>
      <xdr:col>67</xdr:col>
      <xdr:colOff>495300</xdr:colOff>
      <xdr:row>52</xdr:row>
      <xdr:rowOff>114300</xdr:rowOff>
    </xdr:to>
    <xdr:sp>
      <xdr:nvSpPr>
        <xdr:cNvPr id="971" name="Line 2144"/>
        <xdr:cNvSpPr>
          <a:spLocks/>
        </xdr:cNvSpPr>
      </xdr:nvSpPr>
      <xdr:spPr>
        <a:xfrm flipH="1">
          <a:off x="47358300" y="1184910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247650</xdr:colOff>
      <xdr:row>52</xdr:row>
      <xdr:rowOff>114300</xdr:rowOff>
    </xdr:from>
    <xdr:to>
      <xdr:col>64</xdr:col>
      <xdr:colOff>266700</xdr:colOff>
      <xdr:row>55</xdr:row>
      <xdr:rowOff>0</xdr:rowOff>
    </xdr:to>
    <xdr:sp>
      <xdr:nvSpPr>
        <xdr:cNvPr id="972" name="Line 2145"/>
        <xdr:cNvSpPr>
          <a:spLocks/>
        </xdr:cNvSpPr>
      </xdr:nvSpPr>
      <xdr:spPr>
        <a:xfrm flipV="1">
          <a:off x="45853350" y="12534900"/>
          <a:ext cx="150495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457200</xdr:colOff>
      <xdr:row>55</xdr:row>
      <xdr:rowOff>0</xdr:rowOff>
    </xdr:from>
    <xdr:to>
      <xdr:col>62</xdr:col>
      <xdr:colOff>247650</xdr:colOff>
      <xdr:row>55</xdr:row>
      <xdr:rowOff>114300</xdr:rowOff>
    </xdr:to>
    <xdr:sp>
      <xdr:nvSpPr>
        <xdr:cNvPr id="973" name="Line 2146"/>
        <xdr:cNvSpPr>
          <a:spLocks/>
        </xdr:cNvSpPr>
      </xdr:nvSpPr>
      <xdr:spPr>
        <a:xfrm flipH="1">
          <a:off x="45091350" y="1310640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476250</xdr:colOff>
      <xdr:row>37</xdr:row>
      <xdr:rowOff>114300</xdr:rowOff>
    </xdr:from>
    <xdr:to>
      <xdr:col>74</xdr:col>
      <xdr:colOff>57150</xdr:colOff>
      <xdr:row>40</xdr:row>
      <xdr:rowOff>114300</xdr:rowOff>
    </xdr:to>
    <xdr:sp>
      <xdr:nvSpPr>
        <xdr:cNvPr id="974" name="Line 2147"/>
        <xdr:cNvSpPr>
          <a:spLocks/>
        </xdr:cNvSpPr>
      </xdr:nvSpPr>
      <xdr:spPr>
        <a:xfrm>
          <a:off x="52539900" y="9105900"/>
          <a:ext cx="20383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30</xdr:row>
      <xdr:rowOff>114300</xdr:rowOff>
    </xdr:from>
    <xdr:to>
      <xdr:col>66</xdr:col>
      <xdr:colOff>485775</xdr:colOff>
      <xdr:row>30</xdr:row>
      <xdr:rowOff>114300</xdr:rowOff>
    </xdr:to>
    <xdr:sp>
      <xdr:nvSpPr>
        <xdr:cNvPr id="975" name="Line 2148"/>
        <xdr:cNvSpPr>
          <a:spLocks/>
        </xdr:cNvSpPr>
      </xdr:nvSpPr>
      <xdr:spPr>
        <a:xfrm flipH="1" flipV="1">
          <a:off x="47967900" y="7505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600075</xdr:colOff>
      <xdr:row>29</xdr:row>
      <xdr:rowOff>209550</xdr:rowOff>
    </xdr:from>
    <xdr:to>
      <xdr:col>63</xdr:col>
      <xdr:colOff>904875</xdr:colOff>
      <xdr:row>31</xdr:row>
      <xdr:rowOff>114300</xdr:rowOff>
    </xdr:to>
    <xdr:grpSp>
      <xdr:nvGrpSpPr>
        <xdr:cNvPr id="976" name="Group 2149"/>
        <xdr:cNvGrpSpPr>
          <a:grpSpLocks/>
        </xdr:cNvGrpSpPr>
      </xdr:nvGrpSpPr>
      <xdr:grpSpPr>
        <a:xfrm>
          <a:off x="46720125" y="7372350"/>
          <a:ext cx="304800" cy="361950"/>
          <a:chOff x="-34" y="-1349"/>
          <a:chExt cx="28" cy="15808"/>
        </a:xfrm>
        <a:solidFill>
          <a:srgbClr val="FFFFFF"/>
        </a:solidFill>
      </xdr:grpSpPr>
      <xdr:sp>
        <xdr:nvSpPr>
          <xdr:cNvPr id="977" name="Line 2150"/>
          <xdr:cNvSpPr>
            <a:spLocks/>
          </xdr:cNvSpPr>
        </xdr:nvSpPr>
        <xdr:spPr>
          <a:xfrm>
            <a:off x="-20" y="1071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Oval 2151"/>
          <xdr:cNvSpPr>
            <a:spLocks/>
          </xdr:cNvSpPr>
        </xdr:nvSpPr>
        <xdr:spPr>
          <a:xfrm>
            <a:off x="-34" y="-134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752475</xdr:colOff>
      <xdr:row>31</xdr:row>
      <xdr:rowOff>114300</xdr:rowOff>
    </xdr:from>
    <xdr:to>
      <xdr:col>68</xdr:col>
      <xdr:colOff>266700</xdr:colOff>
      <xdr:row>34</xdr:row>
      <xdr:rowOff>114300</xdr:rowOff>
    </xdr:to>
    <xdr:sp>
      <xdr:nvSpPr>
        <xdr:cNvPr id="979" name="Line 2152"/>
        <xdr:cNvSpPr>
          <a:spLocks/>
        </xdr:cNvSpPr>
      </xdr:nvSpPr>
      <xdr:spPr>
        <a:xfrm>
          <a:off x="46872525" y="7734300"/>
          <a:ext cx="3457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247650</xdr:colOff>
      <xdr:row>26</xdr:row>
      <xdr:rowOff>95250</xdr:rowOff>
    </xdr:from>
    <xdr:to>
      <xdr:col>69</xdr:col>
      <xdr:colOff>695325</xdr:colOff>
      <xdr:row>28</xdr:row>
      <xdr:rowOff>114300</xdr:rowOff>
    </xdr:to>
    <xdr:sp>
      <xdr:nvSpPr>
        <xdr:cNvPr id="980" name="Line 2153"/>
        <xdr:cNvSpPr>
          <a:spLocks/>
        </xdr:cNvSpPr>
      </xdr:nvSpPr>
      <xdr:spPr>
        <a:xfrm flipH="1">
          <a:off x="50311050" y="6572250"/>
          <a:ext cx="96202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695325</xdr:colOff>
      <xdr:row>25</xdr:row>
      <xdr:rowOff>114300</xdr:rowOff>
    </xdr:from>
    <xdr:to>
      <xdr:col>71</xdr:col>
      <xdr:colOff>200025</xdr:colOff>
      <xdr:row>26</xdr:row>
      <xdr:rowOff>95250</xdr:rowOff>
    </xdr:to>
    <xdr:sp>
      <xdr:nvSpPr>
        <xdr:cNvPr id="981" name="Line 2154"/>
        <xdr:cNvSpPr>
          <a:spLocks/>
        </xdr:cNvSpPr>
      </xdr:nvSpPr>
      <xdr:spPr>
        <a:xfrm flipH="1">
          <a:off x="51273075" y="6362700"/>
          <a:ext cx="99060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352425</xdr:colOff>
      <xdr:row>47</xdr:row>
      <xdr:rowOff>47625</xdr:rowOff>
    </xdr:from>
    <xdr:to>
      <xdr:col>67</xdr:col>
      <xdr:colOff>704850</xdr:colOff>
      <xdr:row>47</xdr:row>
      <xdr:rowOff>161925</xdr:rowOff>
    </xdr:to>
    <xdr:sp>
      <xdr:nvSpPr>
        <xdr:cNvPr id="982" name="kreslení 417"/>
        <xdr:cNvSpPr>
          <a:spLocks/>
        </xdr:cNvSpPr>
      </xdr:nvSpPr>
      <xdr:spPr>
        <a:xfrm>
          <a:off x="49444275" y="1132522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323850</xdr:colOff>
      <xdr:row>53</xdr:row>
      <xdr:rowOff>57150</xdr:rowOff>
    </xdr:from>
    <xdr:to>
      <xdr:col>57</xdr:col>
      <xdr:colOff>676275</xdr:colOff>
      <xdr:row>53</xdr:row>
      <xdr:rowOff>180975</xdr:rowOff>
    </xdr:to>
    <xdr:sp>
      <xdr:nvSpPr>
        <xdr:cNvPr id="983" name="kreslení 427"/>
        <xdr:cNvSpPr>
          <a:spLocks/>
        </xdr:cNvSpPr>
      </xdr:nvSpPr>
      <xdr:spPr>
        <a:xfrm>
          <a:off x="41986200" y="12706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628650</xdr:colOff>
      <xdr:row>29</xdr:row>
      <xdr:rowOff>104775</xdr:rowOff>
    </xdr:from>
    <xdr:to>
      <xdr:col>63</xdr:col>
      <xdr:colOff>238125</xdr:colOff>
      <xdr:row>31</xdr:row>
      <xdr:rowOff>114300</xdr:rowOff>
    </xdr:to>
    <xdr:sp>
      <xdr:nvSpPr>
        <xdr:cNvPr id="984" name="Line 2163"/>
        <xdr:cNvSpPr>
          <a:spLocks/>
        </xdr:cNvSpPr>
      </xdr:nvSpPr>
      <xdr:spPr>
        <a:xfrm>
          <a:off x="45262800" y="7267575"/>
          <a:ext cx="10953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</xdr:colOff>
      <xdr:row>28</xdr:row>
      <xdr:rowOff>114300</xdr:rowOff>
    </xdr:from>
    <xdr:to>
      <xdr:col>61</xdr:col>
      <xdr:colOff>628650</xdr:colOff>
      <xdr:row>29</xdr:row>
      <xdr:rowOff>104775</xdr:rowOff>
    </xdr:to>
    <xdr:sp>
      <xdr:nvSpPr>
        <xdr:cNvPr id="985" name="Line 2164"/>
        <xdr:cNvSpPr>
          <a:spLocks/>
        </xdr:cNvSpPr>
      </xdr:nvSpPr>
      <xdr:spPr>
        <a:xfrm flipH="1" flipV="1">
          <a:off x="44129325" y="7048500"/>
          <a:ext cx="113347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323850</xdr:colOff>
      <xdr:row>49</xdr:row>
      <xdr:rowOff>114300</xdr:rowOff>
    </xdr:from>
    <xdr:to>
      <xdr:col>53</xdr:col>
      <xdr:colOff>628650</xdr:colOff>
      <xdr:row>51</xdr:row>
      <xdr:rowOff>38100</xdr:rowOff>
    </xdr:to>
    <xdr:grpSp>
      <xdr:nvGrpSpPr>
        <xdr:cNvPr id="986" name="Group 2165"/>
        <xdr:cNvGrpSpPr>
          <a:grpSpLocks/>
        </xdr:cNvGrpSpPr>
      </xdr:nvGrpSpPr>
      <xdr:grpSpPr>
        <a:xfrm>
          <a:off x="39014400" y="11849100"/>
          <a:ext cx="304800" cy="381000"/>
          <a:chOff x="-59" y="-5829"/>
          <a:chExt cx="28" cy="16640"/>
        </a:xfrm>
        <a:solidFill>
          <a:srgbClr val="FFFFFF"/>
        </a:solidFill>
      </xdr:grpSpPr>
      <xdr:sp>
        <xdr:nvSpPr>
          <xdr:cNvPr id="987" name="Line 2166"/>
          <xdr:cNvSpPr>
            <a:spLocks/>
          </xdr:cNvSpPr>
        </xdr:nvSpPr>
        <xdr:spPr>
          <a:xfrm flipH="1">
            <a:off x="-45" y="-5829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2167"/>
          <xdr:cNvSpPr>
            <a:spLocks/>
          </xdr:cNvSpPr>
        </xdr:nvSpPr>
        <xdr:spPr>
          <a:xfrm>
            <a:off x="-59" y="-125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95250</xdr:colOff>
      <xdr:row>46</xdr:row>
      <xdr:rowOff>114300</xdr:rowOff>
    </xdr:from>
    <xdr:to>
      <xdr:col>50</xdr:col>
      <xdr:colOff>409575</xdr:colOff>
      <xdr:row>48</xdr:row>
      <xdr:rowOff>38100</xdr:rowOff>
    </xdr:to>
    <xdr:grpSp>
      <xdr:nvGrpSpPr>
        <xdr:cNvPr id="989" name="Group 2168"/>
        <xdr:cNvGrpSpPr>
          <a:grpSpLocks/>
        </xdr:cNvGrpSpPr>
      </xdr:nvGrpSpPr>
      <xdr:grpSpPr>
        <a:xfrm>
          <a:off x="36785550" y="11163300"/>
          <a:ext cx="304800" cy="381000"/>
          <a:chOff x="-38" y="-5781"/>
          <a:chExt cx="28" cy="16640"/>
        </a:xfrm>
        <a:solidFill>
          <a:srgbClr val="FFFFFF"/>
        </a:solidFill>
      </xdr:grpSpPr>
      <xdr:sp>
        <xdr:nvSpPr>
          <xdr:cNvPr id="990" name="Line 2169"/>
          <xdr:cNvSpPr>
            <a:spLocks/>
          </xdr:cNvSpPr>
        </xdr:nvSpPr>
        <xdr:spPr>
          <a:xfrm flipH="1">
            <a:off x="-24" y="-5781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Oval 2170"/>
          <xdr:cNvSpPr>
            <a:spLocks/>
          </xdr:cNvSpPr>
        </xdr:nvSpPr>
        <xdr:spPr>
          <a:xfrm>
            <a:off x="-38" y="-120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457200</xdr:colOff>
      <xdr:row>51</xdr:row>
      <xdr:rowOff>114300</xdr:rowOff>
    </xdr:from>
    <xdr:to>
      <xdr:col>57</xdr:col>
      <xdr:colOff>247650</xdr:colOff>
      <xdr:row>52</xdr:row>
      <xdr:rowOff>114300</xdr:rowOff>
    </xdr:to>
    <xdr:sp>
      <xdr:nvSpPr>
        <xdr:cNvPr id="992" name="Line 2173"/>
        <xdr:cNvSpPr>
          <a:spLocks/>
        </xdr:cNvSpPr>
      </xdr:nvSpPr>
      <xdr:spPr>
        <a:xfrm flipH="1" flipV="1">
          <a:off x="40633650" y="12306300"/>
          <a:ext cx="12763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247650</xdr:colOff>
      <xdr:row>46</xdr:row>
      <xdr:rowOff>114300</xdr:rowOff>
    </xdr:from>
    <xdr:to>
      <xdr:col>53</xdr:col>
      <xdr:colOff>476250</xdr:colOff>
      <xdr:row>49</xdr:row>
      <xdr:rowOff>114300</xdr:rowOff>
    </xdr:to>
    <xdr:sp>
      <xdr:nvSpPr>
        <xdr:cNvPr id="993" name="Line 2174"/>
        <xdr:cNvSpPr>
          <a:spLocks/>
        </xdr:cNvSpPr>
      </xdr:nvSpPr>
      <xdr:spPr>
        <a:xfrm flipH="1" flipV="1">
          <a:off x="36937950" y="1116330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</xdr:colOff>
      <xdr:row>50</xdr:row>
      <xdr:rowOff>57150</xdr:rowOff>
    </xdr:from>
    <xdr:to>
      <xdr:col>64</xdr:col>
      <xdr:colOff>323850</xdr:colOff>
      <xdr:row>50</xdr:row>
      <xdr:rowOff>171450</xdr:rowOff>
    </xdr:to>
    <xdr:grpSp>
      <xdr:nvGrpSpPr>
        <xdr:cNvPr id="994" name="Group 2175"/>
        <xdr:cNvGrpSpPr>
          <a:grpSpLocks/>
        </xdr:cNvGrpSpPr>
      </xdr:nvGrpSpPr>
      <xdr:grpSpPr>
        <a:xfrm>
          <a:off x="47139225" y="12020550"/>
          <a:ext cx="285750" cy="114300"/>
          <a:chOff x="-43" y="-18"/>
          <a:chExt cx="26" cy="12"/>
        </a:xfrm>
        <a:solidFill>
          <a:srgbClr val="FFFFFF"/>
        </a:solidFill>
      </xdr:grpSpPr>
      <xdr:sp>
        <xdr:nvSpPr>
          <xdr:cNvPr id="995" name="Rectangle 2176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Oval 2177"/>
          <xdr:cNvSpPr>
            <a:spLocks/>
          </xdr:cNvSpPr>
        </xdr:nvSpPr>
        <xdr:spPr>
          <a:xfrm>
            <a:off x="-4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Oval 2178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209550</xdr:colOff>
      <xdr:row>47</xdr:row>
      <xdr:rowOff>57150</xdr:rowOff>
    </xdr:from>
    <xdr:to>
      <xdr:col>66</xdr:col>
      <xdr:colOff>495300</xdr:colOff>
      <xdr:row>47</xdr:row>
      <xdr:rowOff>171450</xdr:rowOff>
    </xdr:to>
    <xdr:grpSp>
      <xdr:nvGrpSpPr>
        <xdr:cNvPr id="998" name="Group 2179"/>
        <xdr:cNvGrpSpPr>
          <a:grpSpLocks/>
        </xdr:cNvGrpSpPr>
      </xdr:nvGrpSpPr>
      <xdr:grpSpPr>
        <a:xfrm>
          <a:off x="48787050" y="11334750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999" name="Rectangle 2180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Oval 2181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Oval 2182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57150</xdr:colOff>
      <xdr:row>44</xdr:row>
      <xdr:rowOff>57150</xdr:rowOff>
    </xdr:from>
    <xdr:to>
      <xdr:col>69</xdr:col>
      <xdr:colOff>742950</xdr:colOff>
      <xdr:row>44</xdr:row>
      <xdr:rowOff>171450</xdr:rowOff>
    </xdr:to>
    <xdr:grpSp>
      <xdr:nvGrpSpPr>
        <xdr:cNvPr id="1002" name="Group 2183"/>
        <xdr:cNvGrpSpPr>
          <a:grpSpLocks/>
        </xdr:cNvGrpSpPr>
      </xdr:nvGrpSpPr>
      <xdr:grpSpPr>
        <a:xfrm>
          <a:off x="50634900" y="10648950"/>
          <a:ext cx="685800" cy="114300"/>
          <a:chOff x="-34941" y="-18"/>
          <a:chExt cx="40635" cy="12"/>
        </a:xfrm>
        <a:solidFill>
          <a:srgbClr val="FFFFFF"/>
        </a:solidFill>
      </xdr:grpSpPr>
      <xdr:sp>
        <xdr:nvSpPr>
          <xdr:cNvPr id="1003" name="Line 2184"/>
          <xdr:cNvSpPr>
            <a:spLocks/>
          </xdr:cNvSpPr>
        </xdr:nvSpPr>
        <xdr:spPr>
          <a:xfrm>
            <a:off x="-33011" y="-12"/>
            <a:ext cx="774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Oval 2185"/>
          <xdr:cNvSpPr>
            <a:spLocks/>
          </xdr:cNvSpPr>
        </xdr:nvSpPr>
        <xdr:spPr>
          <a:xfrm>
            <a:off x="-25270" y="-18"/>
            <a:ext cx="774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Oval 2186"/>
          <xdr:cNvSpPr>
            <a:spLocks/>
          </xdr:cNvSpPr>
        </xdr:nvSpPr>
        <xdr:spPr>
          <a:xfrm>
            <a:off x="-9788" y="-18"/>
            <a:ext cx="774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Oval 2187"/>
          <xdr:cNvSpPr>
            <a:spLocks/>
          </xdr:cNvSpPr>
        </xdr:nvSpPr>
        <xdr:spPr>
          <a:xfrm>
            <a:off x="-2047" y="-18"/>
            <a:ext cx="774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Oval 2188"/>
          <xdr:cNvSpPr>
            <a:spLocks/>
          </xdr:cNvSpPr>
        </xdr:nvSpPr>
        <xdr:spPr>
          <a:xfrm>
            <a:off x="-17529" y="-18"/>
            <a:ext cx="774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Rectangle 2189"/>
          <xdr:cNvSpPr>
            <a:spLocks/>
          </xdr:cNvSpPr>
        </xdr:nvSpPr>
        <xdr:spPr>
          <a:xfrm>
            <a:off x="-34941" y="-17"/>
            <a:ext cx="193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361950</xdr:colOff>
      <xdr:row>33</xdr:row>
      <xdr:rowOff>114300</xdr:rowOff>
    </xdr:from>
    <xdr:to>
      <xdr:col>63</xdr:col>
      <xdr:colOff>476250</xdr:colOff>
      <xdr:row>33</xdr:row>
      <xdr:rowOff>114300</xdr:rowOff>
    </xdr:to>
    <xdr:sp>
      <xdr:nvSpPr>
        <xdr:cNvPr id="1009" name="Line 2190"/>
        <xdr:cNvSpPr>
          <a:spLocks/>
        </xdr:cNvSpPr>
      </xdr:nvSpPr>
      <xdr:spPr>
        <a:xfrm flipH="1" flipV="1">
          <a:off x="4596765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381000</xdr:colOff>
      <xdr:row>32</xdr:row>
      <xdr:rowOff>57150</xdr:rowOff>
    </xdr:from>
    <xdr:to>
      <xdr:col>64</xdr:col>
      <xdr:colOff>95250</xdr:colOff>
      <xdr:row>32</xdr:row>
      <xdr:rowOff>171450</xdr:rowOff>
    </xdr:to>
    <xdr:grpSp>
      <xdr:nvGrpSpPr>
        <xdr:cNvPr id="1010" name="Group 2191"/>
        <xdr:cNvGrpSpPr>
          <a:grpSpLocks/>
        </xdr:cNvGrpSpPr>
      </xdr:nvGrpSpPr>
      <xdr:grpSpPr>
        <a:xfrm>
          <a:off x="46501050" y="7905750"/>
          <a:ext cx="685800" cy="114300"/>
          <a:chOff x="-20987" y="-18"/>
          <a:chExt cx="26838" cy="12"/>
        </a:xfrm>
        <a:solidFill>
          <a:srgbClr val="FFFFFF"/>
        </a:solidFill>
      </xdr:grpSpPr>
      <xdr:sp>
        <xdr:nvSpPr>
          <xdr:cNvPr id="1011" name="Line 2192"/>
          <xdr:cNvSpPr>
            <a:spLocks/>
          </xdr:cNvSpPr>
        </xdr:nvSpPr>
        <xdr:spPr>
          <a:xfrm>
            <a:off x="-19712" y="-12"/>
            <a:ext cx="51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Oval 2193"/>
          <xdr:cNvSpPr>
            <a:spLocks/>
          </xdr:cNvSpPr>
        </xdr:nvSpPr>
        <xdr:spPr>
          <a:xfrm>
            <a:off x="-14600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Oval 2194"/>
          <xdr:cNvSpPr>
            <a:spLocks/>
          </xdr:cNvSpPr>
        </xdr:nvSpPr>
        <xdr:spPr>
          <a:xfrm>
            <a:off x="-4374" y="-18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Oval 2195"/>
          <xdr:cNvSpPr>
            <a:spLocks/>
          </xdr:cNvSpPr>
        </xdr:nvSpPr>
        <xdr:spPr>
          <a:xfrm>
            <a:off x="738" y="-18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Oval 2196"/>
          <xdr:cNvSpPr>
            <a:spLocks/>
          </xdr:cNvSpPr>
        </xdr:nvSpPr>
        <xdr:spPr>
          <a:xfrm>
            <a:off x="-9487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Rectangle 2197"/>
          <xdr:cNvSpPr>
            <a:spLocks/>
          </xdr:cNvSpPr>
        </xdr:nvSpPr>
        <xdr:spPr>
          <a:xfrm>
            <a:off x="-2098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247650</xdr:colOff>
      <xdr:row>34</xdr:row>
      <xdr:rowOff>0</xdr:rowOff>
    </xdr:from>
    <xdr:to>
      <xdr:col>75</xdr:col>
      <xdr:colOff>247650</xdr:colOff>
      <xdr:row>35</xdr:row>
      <xdr:rowOff>0</xdr:rowOff>
    </xdr:to>
    <xdr:grpSp>
      <xdr:nvGrpSpPr>
        <xdr:cNvPr id="1017" name="Group 2198"/>
        <xdr:cNvGrpSpPr>
          <a:grpSpLocks/>
        </xdr:cNvGrpSpPr>
      </xdr:nvGrpSpPr>
      <xdr:grpSpPr>
        <a:xfrm>
          <a:off x="54768750" y="8305800"/>
          <a:ext cx="514350" cy="228600"/>
          <a:chOff x="-3985" y="581"/>
          <a:chExt cx="10575" cy="20016"/>
        </a:xfrm>
        <a:solidFill>
          <a:srgbClr val="FFFFFF"/>
        </a:solidFill>
      </xdr:grpSpPr>
      <xdr:sp>
        <xdr:nvSpPr>
          <xdr:cNvPr id="1018" name="kreslení 26"/>
          <xdr:cNvSpPr>
            <a:spLocks/>
          </xdr:cNvSpPr>
        </xdr:nvSpPr>
        <xdr:spPr>
          <a:xfrm>
            <a:off x="-3985" y="581"/>
            <a:ext cx="10575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Line 2200"/>
          <xdr:cNvSpPr>
            <a:spLocks/>
          </xdr:cNvSpPr>
        </xdr:nvSpPr>
        <xdr:spPr>
          <a:xfrm>
            <a:off x="-2185" y="4749"/>
            <a:ext cx="7199" cy="0"/>
          </a:xfrm>
          <a:prstGeom prst="line">
            <a:avLst/>
          </a:prstGeom>
          <a:noFill/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2201"/>
          <xdr:cNvSpPr>
            <a:spLocks/>
          </xdr:cNvSpPr>
        </xdr:nvSpPr>
        <xdr:spPr>
          <a:xfrm>
            <a:off x="65" y="8087"/>
            <a:ext cx="225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723900</xdr:colOff>
      <xdr:row>24</xdr:row>
      <xdr:rowOff>0</xdr:rowOff>
    </xdr:from>
    <xdr:to>
      <xdr:col>32</xdr:col>
      <xdr:colOff>266700</xdr:colOff>
      <xdr:row>25</xdr:row>
      <xdr:rowOff>0</xdr:rowOff>
    </xdr:to>
    <xdr:sp>
      <xdr:nvSpPr>
        <xdr:cNvPr id="1021" name="text 207"/>
        <xdr:cNvSpPr txBox="1">
          <a:spLocks noChangeArrowheads="1"/>
        </xdr:cNvSpPr>
      </xdr:nvSpPr>
      <xdr:spPr>
        <a:xfrm>
          <a:off x="23069550" y="60198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1</a:t>
          </a:r>
        </a:p>
      </xdr:txBody>
    </xdr:sp>
    <xdr:clientData/>
  </xdr:twoCellAnchor>
  <xdr:twoCellAnchor>
    <xdr:from>
      <xdr:col>74</xdr:col>
      <xdr:colOff>247650</xdr:colOff>
      <xdr:row>33</xdr:row>
      <xdr:rowOff>0</xdr:rowOff>
    </xdr:from>
    <xdr:to>
      <xdr:col>75</xdr:col>
      <xdr:colOff>247650</xdr:colOff>
      <xdr:row>34</xdr:row>
      <xdr:rowOff>0</xdr:rowOff>
    </xdr:to>
    <xdr:sp>
      <xdr:nvSpPr>
        <xdr:cNvPr id="1022" name="text 207"/>
        <xdr:cNvSpPr txBox="1">
          <a:spLocks noChangeArrowheads="1"/>
        </xdr:cNvSpPr>
      </xdr:nvSpPr>
      <xdr:spPr>
        <a:xfrm>
          <a:off x="54768750" y="80772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2</a:t>
          </a:r>
        </a:p>
      </xdr:txBody>
    </xdr:sp>
    <xdr:clientData/>
  </xdr:twoCellAnchor>
  <xdr:twoCellAnchor>
    <xdr:from>
      <xdr:col>34</xdr:col>
      <xdr:colOff>95250</xdr:colOff>
      <xdr:row>49</xdr:row>
      <xdr:rowOff>114300</xdr:rowOff>
    </xdr:from>
    <xdr:to>
      <xdr:col>34</xdr:col>
      <xdr:colOff>409575</xdr:colOff>
      <xdr:row>51</xdr:row>
      <xdr:rowOff>38100</xdr:rowOff>
    </xdr:to>
    <xdr:grpSp>
      <xdr:nvGrpSpPr>
        <xdr:cNvPr id="1023" name="Group 2204"/>
        <xdr:cNvGrpSpPr>
          <a:grpSpLocks/>
        </xdr:cNvGrpSpPr>
      </xdr:nvGrpSpPr>
      <xdr:grpSpPr>
        <a:xfrm>
          <a:off x="24898350" y="11849100"/>
          <a:ext cx="304800" cy="381000"/>
          <a:chOff x="-38" y="-5829"/>
          <a:chExt cx="28" cy="16640"/>
        </a:xfrm>
        <a:solidFill>
          <a:srgbClr val="FFFFFF"/>
        </a:solidFill>
      </xdr:grpSpPr>
      <xdr:sp>
        <xdr:nvSpPr>
          <xdr:cNvPr id="1024" name="Line 2205"/>
          <xdr:cNvSpPr>
            <a:spLocks/>
          </xdr:cNvSpPr>
        </xdr:nvSpPr>
        <xdr:spPr>
          <a:xfrm flipH="1">
            <a:off x="-24" y="-5829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Oval 2206"/>
          <xdr:cNvSpPr>
            <a:spLocks/>
          </xdr:cNvSpPr>
        </xdr:nvSpPr>
        <xdr:spPr>
          <a:xfrm>
            <a:off x="-38" y="-125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228600</xdr:colOff>
      <xdr:row>32</xdr:row>
      <xdr:rowOff>114300</xdr:rowOff>
    </xdr:from>
    <xdr:to>
      <xdr:col>49</xdr:col>
      <xdr:colOff>742950</xdr:colOff>
      <xdr:row>33</xdr:row>
      <xdr:rowOff>114300</xdr:rowOff>
    </xdr:to>
    <xdr:sp>
      <xdr:nvSpPr>
        <xdr:cNvPr id="1026" name="text 7125"/>
        <xdr:cNvSpPr txBox="1">
          <a:spLocks noChangeArrowheads="1"/>
        </xdr:cNvSpPr>
      </xdr:nvSpPr>
      <xdr:spPr>
        <a:xfrm>
          <a:off x="35947350" y="7962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twoCellAnchor>
  <xdr:twoCellAnchor>
    <xdr:from>
      <xdr:col>49</xdr:col>
      <xdr:colOff>228600</xdr:colOff>
      <xdr:row>35</xdr:row>
      <xdr:rowOff>114300</xdr:rowOff>
    </xdr:from>
    <xdr:to>
      <xdr:col>49</xdr:col>
      <xdr:colOff>742950</xdr:colOff>
      <xdr:row>36</xdr:row>
      <xdr:rowOff>114300</xdr:rowOff>
    </xdr:to>
    <xdr:sp>
      <xdr:nvSpPr>
        <xdr:cNvPr id="1027" name="text 7125"/>
        <xdr:cNvSpPr txBox="1">
          <a:spLocks noChangeArrowheads="1"/>
        </xdr:cNvSpPr>
      </xdr:nvSpPr>
      <xdr:spPr>
        <a:xfrm>
          <a:off x="35947350" y="8648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146</a:t>
          </a:r>
        </a:p>
      </xdr:txBody>
    </xdr:sp>
    <xdr:clientData/>
  </xdr:twoCellAnchor>
  <xdr:twoCellAnchor>
    <xdr:from>
      <xdr:col>47</xdr:col>
      <xdr:colOff>457200</xdr:colOff>
      <xdr:row>38</xdr:row>
      <xdr:rowOff>114300</xdr:rowOff>
    </xdr:from>
    <xdr:to>
      <xdr:col>48</xdr:col>
      <xdr:colOff>0</xdr:colOff>
      <xdr:row>39</xdr:row>
      <xdr:rowOff>114300</xdr:rowOff>
    </xdr:to>
    <xdr:sp>
      <xdr:nvSpPr>
        <xdr:cNvPr id="1028" name="text 7125"/>
        <xdr:cNvSpPr txBox="1">
          <a:spLocks noChangeArrowheads="1"/>
        </xdr:cNvSpPr>
      </xdr:nvSpPr>
      <xdr:spPr>
        <a:xfrm>
          <a:off x="34690050" y="9334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49</xdr:col>
      <xdr:colOff>228600</xdr:colOff>
      <xdr:row>41</xdr:row>
      <xdr:rowOff>114300</xdr:rowOff>
    </xdr:from>
    <xdr:to>
      <xdr:col>49</xdr:col>
      <xdr:colOff>742950</xdr:colOff>
      <xdr:row>42</xdr:row>
      <xdr:rowOff>114300</xdr:rowOff>
    </xdr:to>
    <xdr:sp>
      <xdr:nvSpPr>
        <xdr:cNvPr id="1029" name="text 7125"/>
        <xdr:cNvSpPr txBox="1">
          <a:spLocks noChangeArrowheads="1"/>
        </xdr:cNvSpPr>
      </xdr:nvSpPr>
      <xdr:spPr>
        <a:xfrm>
          <a:off x="35947350" y="10020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152</a:t>
          </a:r>
        </a:p>
      </xdr:txBody>
    </xdr:sp>
    <xdr:clientData/>
  </xdr:twoCellAnchor>
  <xdr:twoCellAnchor>
    <xdr:from>
      <xdr:col>49</xdr:col>
      <xdr:colOff>228600</xdr:colOff>
      <xdr:row>44</xdr:row>
      <xdr:rowOff>114300</xdr:rowOff>
    </xdr:from>
    <xdr:to>
      <xdr:col>49</xdr:col>
      <xdr:colOff>742950</xdr:colOff>
      <xdr:row>45</xdr:row>
      <xdr:rowOff>114300</xdr:rowOff>
    </xdr:to>
    <xdr:sp>
      <xdr:nvSpPr>
        <xdr:cNvPr id="1030" name="text 7125"/>
        <xdr:cNvSpPr txBox="1">
          <a:spLocks noChangeArrowheads="1"/>
        </xdr:cNvSpPr>
      </xdr:nvSpPr>
      <xdr:spPr>
        <a:xfrm>
          <a:off x="35947350" y="1070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152</a:t>
          </a:r>
        </a:p>
      </xdr:txBody>
    </xdr:sp>
    <xdr:clientData/>
  </xdr:twoCellAnchor>
  <xdr:oneCellAnchor>
    <xdr:from>
      <xdr:col>7</xdr:col>
      <xdr:colOff>752475</xdr:colOff>
      <xdr:row>42</xdr:row>
      <xdr:rowOff>0</xdr:rowOff>
    </xdr:from>
    <xdr:ext cx="971550" cy="228600"/>
    <xdr:sp>
      <xdr:nvSpPr>
        <xdr:cNvPr id="1031" name="text 774"/>
        <xdr:cNvSpPr txBox="1">
          <a:spLocks noChangeArrowheads="1"/>
        </xdr:cNvSpPr>
      </xdr:nvSpPr>
      <xdr:spPr>
        <a:xfrm>
          <a:off x="5267325" y="1013460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P5413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71550" cy="228600"/>
    <xdr:sp>
      <xdr:nvSpPr>
        <xdr:cNvPr id="1032" name="text 774"/>
        <xdr:cNvSpPr txBox="1">
          <a:spLocks noChangeArrowheads="1"/>
        </xdr:cNvSpPr>
      </xdr:nvSpPr>
      <xdr:spPr>
        <a:xfrm>
          <a:off x="6000750" y="670560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P5413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81</xdr:col>
      <xdr:colOff>0</xdr:colOff>
      <xdr:row>35</xdr:row>
      <xdr:rowOff>0</xdr:rowOff>
    </xdr:from>
    <xdr:ext cx="971550" cy="228600"/>
    <xdr:sp>
      <xdr:nvSpPr>
        <xdr:cNvPr id="1033" name="text 774"/>
        <xdr:cNvSpPr txBox="1">
          <a:spLocks noChangeArrowheads="1"/>
        </xdr:cNvSpPr>
      </xdr:nvSpPr>
      <xdr:spPr>
        <a:xfrm>
          <a:off x="59493150" y="853440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P3114</a:t>
          </a:r>
        </a:p>
      </xdr:txBody>
    </xdr:sp>
    <xdr:clientData/>
  </xdr:oneCellAnchor>
  <xdr:oneCellAnchor>
    <xdr:from>
      <xdr:col>85</xdr:col>
      <xdr:colOff>0</xdr:colOff>
      <xdr:row>50</xdr:row>
      <xdr:rowOff>0</xdr:rowOff>
    </xdr:from>
    <xdr:ext cx="971550" cy="228600"/>
    <xdr:sp>
      <xdr:nvSpPr>
        <xdr:cNvPr id="1034" name="text 774"/>
        <xdr:cNvSpPr txBox="1">
          <a:spLocks noChangeArrowheads="1"/>
        </xdr:cNvSpPr>
      </xdr:nvSpPr>
      <xdr:spPr>
        <a:xfrm>
          <a:off x="62464950" y="1196340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P3115</a:t>
          </a:r>
        </a:p>
      </xdr:txBody>
    </xdr:sp>
    <xdr:clientData/>
  </xdr:oneCellAnchor>
  <xdr:oneCellAnchor>
    <xdr:from>
      <xdr:col>81</xdr:col>
      <xdr:colOff>0</xdr:colOff>
      <xdr:row>48</xdr:row>
      <xdr:rowOff>0</xdr:rowOff>
    </xdr:from>
    <xdr:ext cx="971550" cy="228600"/>
    <xdr:sp>
      <xdr:nvSpPr>
        <xdr:cNvPr id="1035" name="text 774"/>
        <xdr:cNvSpPr txBox="1">
          <a:spLocks noChangeArrowheads="1"/>
        </xdr:cNvSpPr>
      </xdr:nvSpPr>
      <xdr:spPr>
        <a:xfrm>
          <a:off x="59493150" y="1150620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P3114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65</xdr:col>
      <xdr:colOff>361950</xdr:colOff>
      <xdr:row>27</xdr:row>
      <xdr:rowOff>114300</xdr:rowOff>
    </xdr:from>
    <xdr:to>
      <xdr:col>66</xdr:col>
      <xdr:colOff>485775</xdr:colOff>
      <xdr:row>27</xdr:row>
      <xdr:rowOff>114300</xdr:rowOff>
    </xdr:to>
    <xdr:sp>
      <xdr:nvSpPr>
        <xdr:cNvPr id="1036" name="Line 2365"/>
        <xdr:cNvSpPr>
          <a:spLocks/>
        </xdr:cNvSpPr>
      </xdr:nvSpPr>
      <xdr:spPr>
        <a:xfrm flipH="1" flipV="1">
          <a:off x="47967900" y="6819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37" name="Line 236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38" name="Line 2367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39" name="Line 236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40" name="Line 2369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41" name="Line 237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42" name="Line 2371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43" name="Line 237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44" name="Line 2373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45" name="Line 237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46" name="Line 2375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47" name="Line 237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48" name="Line 2377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49" name="Line 237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50" name="Line 2379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51" name="Line 238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52" name="Line 2381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53" name="Line 238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54" name="Line 2383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55" name="Line 238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56" name="Line 2385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57" name="Line 238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58" name="Line 2387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59" name="Line 238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60" name="Line 2389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61" name="Line 239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62" name="Line 2391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63" name="Line 239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64" name="Line 2393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65" name="Line 239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66" name="Line 2395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67" name="Line 239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68" name="Line 2397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69" name="Line 239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70" name="Line 2399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71" name="Line 240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72" name="Line 2401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73" name="Line 240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74" name="Line 2403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75" name="Line 240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76" name="Line 2405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77" name="Line 240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78" name="Line 2407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79" name="Line 240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80" name="Line 2409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81" name="Line 241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82" name="Line 2411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83" name="Line 241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84" name="Line 2413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85" name="Line 241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86" name="Line 2415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87" name="Line 241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88" name="Line 2417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89" name="Line 241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90" name="Line 2419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91" name="Line 242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92" name="Line 2421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93" name="Line 242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94" name="Line 2423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95" name="Line 242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96" name="Line 2425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97" name="Line 242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98" name="Line 2427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099" name="Line 242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100" name="Line 2429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101" name="Line 243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102" name="Line 2431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103" name="Line 243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104" name="Line 2433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105" name="Line 243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106" name="Line 2435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107" name="Line 243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108" name="Line 2437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109" name="Line 243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110" name="Line 2439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111" name="Line 244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112" name="Line 2441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13" name="Line 2442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14" name="Line 2443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15" name="Line 2444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16" name="Line 2445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17" name="Line 2446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18" name="Line 2447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19" name="Line 2448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20" name="Line 2449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21" name="Line 2450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22" name="Line 2451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23" name="Line 2452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24" name="Line 2453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25" name="Line 2454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26" name="Line 2455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27" name="Line 2456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28" name="Line 2457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29" name="Line 2458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30" name="Line 2459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31" name="Line 2460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32" name="Line 2461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33" name="Line 2462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34" name="Line 2463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35" name="Line 2464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36" name="Line 2465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37" name="Line 2466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38" name="Line 2467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39" name="Line 2468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40" name="Line 2469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41" name="Line 2470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42" name="Line 2471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43" name="Line 2472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44" name="Line 2473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45" name="Line 2474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46" name="Line 2475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47" name="Line 2476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48" name="Line 2477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49" name="Line 2478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50" name="Line 2479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51" name="Line 2480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52" name="Line 2481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53" name="Line 2482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54" name="Line 2483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55" name="Line 2484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56" name="Line 2485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57" name="Line 2486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58" name="Line 2487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59" name="Line 2488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60" name="Line 2489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61" name="Line 2490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62" name="Line 2491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63" name="Line 2492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64" name="Line 2493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65" name="Line 2494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66" name="Line 2495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67" name="Line 2496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68" name="Line 2497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69" name="Line 2498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70" name="Line 2499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71" name="Line 2500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72" name="Line 2501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73" name="Line 2502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74" name="Line 2503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75" name="Line 2504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76" name="Line 2505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77" name="Line 2506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78" name="Line 2507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79" name="Line 2508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80" name="Line 2509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81" name="Line 2510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82" name="Line 2511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83" name="Line 2512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84" name="Line 2513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85" name="Line 2514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86" name="Line 2515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87" name="Line 2516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188" name="Line 2517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189" name="Line 2518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190" name="Line 2519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191" name="Line 2520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192" name="Line 2521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193" name="Line 2522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194" name="Line 2523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195" name="Line 2524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196" name="Line 2525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197" name="Line 2526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198" name="Line 2527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199" name="Line 2528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00" name="Line 2529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01" name="Line 2530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02" name="Line 2531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03" name="Line 2532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04" name="Line 2533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05" name="Line 2534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06" name="Line 2535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07" name="Line 2536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08" name="Line 2537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09" name="Line 2538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10" name="Line 2539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11" name="Line 2540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12" name="Line 2541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13" name="Line 2542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14" name="Line 2543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15" name="Line 2544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16" name="Line 2545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17" name="Line 2546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18" name="Line 2547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19" name="Line 2548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20" name="Line 2549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21" name="Line 2550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22" name="Line 2551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23" name="Line 2552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24" name="Line 2553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25" name="Line 2554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26" name="Line 2555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27" name="Line 2556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28" name="Line 2557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29" name="Line 2558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30" name="Line 2559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31" name="Line 2560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32" name="Line 2561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33" name="Line 2562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34" name="Line 2563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35" name="Line 2564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36" name="Line 2565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37" name="Line 2566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38" name="Line 2567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39" name="Line 2568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40" name="Line 2569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41" name="Line 2570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42" name="Line 2571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43" name="Line 2572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44" name="Line 2573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45" name="Line 2574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46" name="Line 2575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47" name="Line 2576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48" name="Line 2577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49" name="Line 2578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50" name="Line 2579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51" name="Line 2580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52" name="Line 2581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53" name="Line 2582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54" name="Line 2583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55" name="Line 2584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56" name="Line 2585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57" name="Line 2586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58" name="Line 2587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59" name="Line 2588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60" name="Line 2589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61" name="Line 2590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62" name="Line 2591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63" name="Line 2592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264" name="Line 2593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65" name="Line 2594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66" name="Line 2595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67" name="Line 2596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68" name="Line 2597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69" name="Line 2598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70" name="Line 2599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71" name="Line 2600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72" name="Line 2601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73" name="Line 2602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74" name="Line 2603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75" name="Line 2604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76" name="Line 2605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77" name="Line 2606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78" name="Line 2607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79" name="Line 2608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80" name="Line 2609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81" name="Line 2610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82" name="Line 2611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83" name="Line 2612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84" name="Line 2613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85" name="Line 2614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86" name="Line 2615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87" name="Line 2616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88" name="Line 2617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89" name="Line 2618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90" name="Line 2619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91" name="Line 2620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92" name="Line 2621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93" name="Line 2622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94" name="Line 2623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95" name="Line 2624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96" name="Line 2625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97" name="Line 2626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98" name="Line 2627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299" name="Line 2628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00" name="Line 2629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01" name="Line 2630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02" name="Line 2631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03" name="Line 2632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04" name="Line 2633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05" name="Line 2634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06" name="Line 2635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07" name="Line 2636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08" name="Line 2637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09" name="Line 2638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10" name="Line 2639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11" name="Line 2640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12" name="Line 2641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13" name="Line 2642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14" name="Line 2643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15" name="Line 2644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16" name="Line 2645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17" name="Line 2646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18" name="Line 2647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19" name="Line 2648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20" name="Line 2649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21" name="Line 2650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22" name="Line 2651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23" name="Line 2652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24" name="Line 2653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25" name="Line 2654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26" name="Line 2655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27" name="Line 2656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28" name="Line 2657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29" name="Line 2658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30" name="Line 2659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31" name="Line 2660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32" name="Line 2661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33" name="Line 2662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34" name="Line 2663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35" name="Line 2664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36" name="Line 2665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37" name="Line 2666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38" name="Line 2667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39" name="Line 2668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340" name="Line 2669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41" name="Line 2670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42" name="Line 2671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43" name="Line 2672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44" name="Line 2673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45" name="Line 2674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46" name="Line 2675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47" name="Line 2676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48" name="Line 2677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49" name="Line 2678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50" name="Line 2679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51" name="Line 2680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52" name="Line 2681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53" name="Line 2682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54" name="Line 2683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55" name="Line 2684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56" name="Line 2685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57" name="Line 2686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58" name="Line 2687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59" name="Line 2688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60" name="Line 2689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61" name="Line 2690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62" name="Line 2691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63" name="Line 2692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64" name="Line 2693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65" name="Line 2694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66" name="Line 2695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67" name="Line 2696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68" name="Line 2697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69" name="Line 2698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70" name="Line 2699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71" name="Line 2700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72" name="Line 2701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73" name="Line 2702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74" name="Line 2703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75" name="Line 2704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76" name="Line 2705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77" name="Line 2706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78" name="Line 2707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79" name="Line 2708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80" name="Line 2709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81" name="Line 2710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82" name="Line 2711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83" name="Line 2712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84" name="Line 2713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85" name="Line 2714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86" name="Line 2715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87" name="Line 2716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88" name="Line 2717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89" name="Line 2718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90" name="Line 2719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91" name="Line 2720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92" name="Line 2721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93" name="Line 2722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94" name="Line 2723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95" name="Line 2724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96" name="Line 2725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97" name="Line 2726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98" name="Line 2727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399" name="Line 2728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400" name="Line 2729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401" name="Line 2730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402" name="Line 2731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403" name="Line 2732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404" name="Line 2733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405" name="Line 2734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406" name="Line 2735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407" name="Line 2736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408" name="Line 2737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409" name="Line 2738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410" name="Line 2739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411" name="Line 2740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412" name="Line 2741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413" name="Line 2742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414" name="Line 2743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415" name="Line 2744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416" name="Line 2745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17" name="Line 2746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18" name="Line 2747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19" name="Line 2748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20" name="Line 2749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21" name="Line 2750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22" name="Line 2751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23" name="Line 2752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24" name="Line 2753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25" name="Line 2754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26" name="Line 2755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27" name="Line 2756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28" name="Line 2757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29" name="Line 2758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30" name="Line 2759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31" name="Line 2760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32" name="Line 2761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33" name="Line 2762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34" name="Line 2763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35" name="Line 2764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36" name="Line 2765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37" name="Line 2766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38" name="Line 2767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39" name="Line 2768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40" name="Line 2769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41" name="Line 2770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42" name="Line 2771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43" name="Line 2772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44" name="Line 2773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45" name="Line 2774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46" name="Line 2775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47" name="Line 2776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48" name="Line 2777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49" name="Line 2778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50" name="Line 2779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51" name="Line 2780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52" name="Line 2781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53" name="Line 2782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54" name="Line 2783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55" name="Line 2784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56" name="Line 2785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57" name="Line 2786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58" name="Line 2787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59" name="Line 2788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60" name="Line 2789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61" name="Line 2790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62" name="Line 2791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63" name="Line 2792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64" name="Line 2793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65" name="Line 2794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66" name="Line 2795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67" name="Line 2796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68" name="Line 2797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69" name="Line 2798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70" name="Line 2799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71" name="Line 2800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72" name="Line 2801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73" name="Line 2802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74" name="Line 2803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75" name="Line 2804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76" name="Line 2805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77" name="Line 2806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78" name="Line 2807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79" name="Line 2808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80" name="Line 2809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81" name="Line 2810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82" name="Line 2811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83" name="Line 2812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84" name="Line 2813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85" name="Line 2814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86" name="Line 2815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87" name="Line 2816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88" name="Line 2817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89" name="Line 2818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90" name="Line 2819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91" name="Line 2820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92" name="Line 2821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493" name="Line 282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494" name="Line 282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495" name="Line 282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496" name="Line 282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497" name="Line 282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498" name="Line 282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499" name="Line 282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00" name="Line 282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01" name="Line 283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02" name="Line 283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03" name="Line 283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04" name="Line 283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05" name="Line 283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06" name="Line 283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07" name="Line 283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08" name="Line 283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09" name="Line 283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10" name="Line 283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11" name="Line 284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12" name="Line 284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13" name="Line 284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14" name="Line 284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15" name="Line 284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16" name="Line 284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17" name="Line 284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18" name="Line 284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19" name="Line 284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20" name="Line 284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21" name="Line 285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22" name="Line 285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23" name="Line 285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24" name="Line 285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25" name="Line 285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26" name="Line 285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27" name="Line 285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28" name="Line 285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29" name="Line 285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30" name="Line 285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31" name="Line 286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32" name="Line 286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33" name="Line 286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34" name="Line 286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35" name="Line 286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36" name="Line 286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37" name="Line 286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38" name="Line 286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39" name="Line 286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40" name="Line 286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41" name="Line 287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42" name="Line 287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43" name="Line 287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44" name="Line 287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45" name="Line 287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46" name="Line 287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47" name="Line 287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48" name="Line 287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49" name="Line 287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50" name="Line 287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51" name="Line 288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52" name="Line 288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53" name="Line 288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54" name="Line 288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55" name="Line 288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56" name="Line 288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57" name="Line 288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58" name="Line 288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59" name="Line 288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60" name="Line 288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61" name="Line 289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62" name="Line 289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63" name="Line 289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64" name="Line 289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65" name="Line 289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66" name="Line 289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67" name="Line 289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68" name="Line 289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69" name="Line 289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70" name="Line 289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71" name="Line 290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72" name="Line 290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73" name="Line 290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74" name="Line 290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75" name="Line 290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76" name="Line 290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77" name="Line 290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78" name="Line 290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79" name="Line 290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80" name="Line 290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81" name="Line 291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82" name="Line 291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83" name="Line 291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84" name="Line 291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85" name="Line 291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86" name="Line 291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87" name="Line 291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88" name="Line 291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89" name="Line 291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90" name="Line 291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91" name="Line 292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92" name="Line 292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93" name="Line 292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94" name="Line 292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95" name="Line 292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96" name="Line 292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97" name="Line 292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598" name="Line 292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599" name="Line 292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00" name="Line 292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01" name="Line 293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02" name="Line 293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03" name="Line 293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04" name="Line 293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05" name="Line 293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06" name="Line 293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07" name="Line 293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08" name="Line 293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09" name="Line 293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10" name="Line 293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11" name="Line 294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12" name="Line 294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13" name="Line 294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14" name="Line 294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15" name="Line 294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16" name="Line 294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17" name="Line 294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18" name="Line 294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19" name="Line 294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20" name="Line 294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21" name="Line 295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22" name="Line 295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23" name="Line 295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24" name="Line 295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25" name="Line 295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26" name="Line 295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27" name="Line 295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28" name="Line 295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29" name="Line 295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30" name="Line 295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31" name="Line 296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32" name="Line 296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33" name="Line 296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34" name="Line 296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35" name="Line 296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36" name="Line 296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37" name="Line 296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38" name="Line 296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39" name="Line 296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40" name="Line 296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41" name="Line 297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42" name="Line 297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43" name="Line 297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44" name="Line 297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45" name="Line 2974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46" name="Line 2975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47" name="Line 2976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48" name="Line 2977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49" name="Line 2978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50" name="Line 2979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51" name="Line 2980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52" name="Line 2981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53" name="Line 2982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54" name="Line 2983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55" name="Line 2984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56" name="Line 2985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57" name="Line 2986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58" name="Line 2987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59" name="Line 2988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60" name="Line 2989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61" name="Line 2990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62" name="Line 2991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63" name="Line 2992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64" name="Line 2993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65" name="Line 2994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66" name="Line 2995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67" name="Line 2996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68" name="Line 2997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69" name="Line 2998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70" name="Line 2999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71" name="Line 3000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72" name="Line 3001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73" name="Line 3002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74" name="Line 3003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75" name="Line 3004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76" name="Line 3005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77" name="Line 3006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78" name="Line 3007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79" name="Line 3008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80" name="Line 3009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81" name="Line 3010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82" name="Line 3011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83" name="Line 3012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84" name="Line 3013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85" name="Line 3014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86" name="Line 3015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87" name="Line 3016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88" name="Line 3017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89" name="Line 3018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90" name="Line 3019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91" name="Line 3020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92" name="Line 3021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93" name="Line 3022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94" name="Line 3023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95" name="Line 3024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96" name="Line 3025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97" name="Line 3026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98" name="Line 3027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699" name="Line 3028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700" name="Line 3029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701" name="Line 3030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702" name="Line 3031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703" name="Line 3032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704" name="Line 3033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705" name="Line 3034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706" name="Line 3035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707" name="Line 3036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708" name="Line 3037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709" name="Line 3038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710" name="Line 3039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711" name="Line 3040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712" name="Line 3041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713" name="Line 3042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714" name="Line 3043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715" name="Line 3044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716" name="Line 3045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717" name="Line 3046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718" name="Line 3047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719" name="Line 3048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720" name="Line 3049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21" name="Line 305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22" name="Line 3051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23" name="Line 305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24" name="Line 3053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25" name="Line 305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26" name="Line 3055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27" name="Line 305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28" name="Line 3057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29" name="Line 305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30" name="Line 3059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31" name="Line 306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32" name="Line 3061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33" name="Line 306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34" name="Line 3063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35" name="Line 306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36" name="Line 3065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37" name="Line 306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38" name="Line 3067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39" name="Line 306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40" name="Line 3069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41" name="Line 307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42" name="Line 3071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43" name="Line 307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44" name="Line 3073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45" name="Line 307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46" name="Line 3075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47" name="Line 307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48" name="Line 3077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49" name="Line 307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50" name="Line 3079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51" name="Line 308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52" name="Line 3081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53" name="Line 308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54" name="Line 3083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55" name="Line 308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56" name="Line 3085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57" name="Line 308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58" name="Line 3087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59" name="Line 308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60" name="Line 3089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61" name="Line 309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62" name="Line 3091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63" name="Line 309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64" name="Line 3093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65" name="Line 309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66" name="Line 3095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67" name="Line 309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68" name="Line 3097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69" name="Line 309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70" name="Line 3099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71" name="Line 310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72" name="Line 3101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73" name="Line 310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74" name="Line 3103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75" name="Line 310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76" name="Line 3105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77" name="Line 310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78" name="Line 3107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79" name="Line 310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80" name="Line 3109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81" name="Line 311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82" name="Line 3111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83" name="Line 311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84" name="Line 3113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85" name="Line 311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86" name="Line 3115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87" name="Line 311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88" name="Line 3117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89" name="Line 311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90" name="Line 3119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91" name="Line 312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92" name="Line 3121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93" name="Line 312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94" name="Line 3123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95" name="Line 312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796" name="Line 3125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266700</xdr:colOff>
      <xdr:row>49</xdr:row>
      <xdr:rowOff>171450</xdr:rowOff>
    </xdr:from>
    <xdr:to>
      <xdr:col>50</xdr:col>
      <xdr:colOff>9525</xdr:colOff>
      <xdr:row>51</xdr:row>
      <xdr:rowOff>171450</xdr:rowOff>
    </xdr:to>
    <xdr:pic>
      <xdr:nvPicPr>
        <xdr:cNvPr id="1797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71100" y="11906250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304800</xdr:colOff>
      <xdr:row>32</xdr:row>
      <xdr:rowOff>76200</xdr:rowOff>
    </xdr:from>
    <xdr:to>
      <xdr:col>48</xdr:col>
      <xdr:colOff>504825</xdr:colOff>
      <xdr:row>47</xdr:row>
      <xdr:rowOff>219075</xdr:rowOff>
    </xdr:to>
    <xdr:sp>
      <xdr:nvSpPr>
        <xdr:cNvPr id="1798" name="Rectangle 2177" descr="Vodorovné cihly"/>
        <xdr:cNvSpPr>
          <a:spLocks/>
        </xdr:cNvSpPr>
      </xdr:nvSpPr>
      <xdr:spPr>
        <a:xfrm>
          <a:off x="35509200" y="7924800"/>
          <a:ext cx="200025" cy="35718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133350</xdr:colOff>
      <xdr:row>47</xdr:row>
      <xdr:rowOff>104775</xdr:rowOff>
    </xdr:from>
    <xdr:to>
      <xdr:col>45</xdr:col>
      <xdr:colOff>161925</xdr:colOff>
      <xdr:row>48</xdr:row>
      <xdr:rowOff>104775</xdr:rowOff>
    </xdr:to>
    <xdr:grpSp>
      <xdr:nvGrpSpPr>
        <xdr:cNvPr id="1799" name="Group 4331"/>
        <xdr:cNvGrpSpPr>
          <a:grpSpLocks/>
        </xdr:cNvGrpSpPr>
      </xdr:nvGrpSpPr>
      <xdr:grpSpPr>
        <a:xfrm>
          <a:off x="32880300" y="11382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00" name="Rectangle 43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1" name="Rectangle 43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2" name="Rectangle 43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342900</xdr:colOff>
      <xdr:row>47</xdr:row>
      <xdr:rowOff>114300</xdr:rowOff>
    </xdr:from>
    <xdr:to>
      <xdr:col>37</xdr:col>
      <xdr:colOff>371475</xdr:colOff>
      <xdr:row>48</xdr:row>
      <xdr:rowOff>114300</xdr:rowOff>
    </xdr:to>
    <xdr:grpSp>
      <xdr:nvGrpSpPr>
        <xdr:cNvPr id="1803" name="Group 4331"/>
        <xdr:cNvGrpSpPr>
          <a:grpSpLocks/>
        </xdr:cNvGrpSpPr>
      </xdr:nvGrpSpPr>
      <xdr:grpSpPr>
        <a:xfrm>
          <a:off x="27146250" y="11391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04" name="Rectangle 43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5" name="Rectangle 43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6" name="Rectangle 43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0</xdr:colOff>
      <xdr:row>47</xdr:row>
      <xdr:rowOff>0</xdr:rowOff>
    </xdr:from>
    <xdr:to>
      <xdr:col>53</xdr:col>
      <xdr:colOff>28575</xdr:colOff>
      <xdr:row>48</xdr:row>
      <xdr:rowOff>0</xdr:rowOff>
    </xdr:to>
    <xdr:grpSp>
      <xdr:nvGrpSpPr>
        <xdr:cNvPr id="1807" name="Group 4331"/>
        <xdr:cNvGrpSpPr>
          <a:grpSpLocks/>
        </xdr:cNvGrpSpPr>
      </xdr:nvGrpSpPr>
      <xdr:grpSpPr>
        <a:xfrm>
          <a:off x="38690550" y="11277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08" name="Rectangle 43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9" name="Rectangle 43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0" name="Rectangle 43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0</xdr:colOff>
      <xdr:row>50</xdr:row>
      <xdr:rowOff>0</xdr:rowOff>
    </xdr:from>
    <xdr:to>
      <xdr:col>56</xdr:col>
      <xdr:colOff>28575</xdr:colOff>
      <xdr:row>51</xdr:row>
      <xdr:rowOff>0</xdr:rowOff>
    </xdr:to>
    <xdr:grpSp>
      <xdr:nvGrpSpPr>
        <xdr:cNvPr id="1811" name="Group 4331"/>
        <xdr:cNvGrpSpPr>
          <a:grpSpLocks/>
        </xdr:cNvGrpSpPr>
      </xdr:nvGrpSpPr>
      <xdr:grpSpPr>
        <a:xfrm>
          <a:off x="41148000" y="11963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12" name="Rectangle 43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3" name="Rectangle 43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4" name="Rectangle 43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238125</xdr:colOff>
      <xdr:row>53</xdr:row>
      <xdr:rowOff>57150</xdr:rowOff>
    </xdr:from>
    <xdr:to>
      <xdr:col>62</xdr:col>
      <xdr:colOff>266700</xdr:colOff>
      <xdr:row>54</xdr:row>
      <xdr:rowOff>57150</xdr:rowOff>
    </xdr:to>
    <xdr:grpSp>
      <xdr:nvGrpSpPr>
        <xdr:cNvPr id="1815" name="Group 4331"/>
        <xdr:cNvGrpSpPr>
          <a:grpSpLocks/>
        </xdr:cNvGrpSpPr>
      </xdr:nvGrpSpPr>
      <xdr:grpSpPr>
        <a:xfrm>
          <a:off x="45843825" y="12706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16" name="Rectangle 43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7" name="Rectangle 43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8" name="Rectangle 43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228600</xdr:colOff>
      <xdr:row>29</xdr:row>
      <xdr:rowOff>133350</xdr:rowOff>
    </xdr:from>
    <xdr:to>
      <xdr:col>60</xdr:col>
      <xdr:colOff>257175</xdr:colOff>
      <xdr:row>30</xdr:row>
      <xdr:rowOff>133350</xdr:rowOff>
    </xdr:to>
    <xdr:grpSp>
      <xdr:nvGrpSpPr>
        <xdr:cNvPr id="1819" name="Group 4331"/>
        <xdr:cNvGrpSpPr>
          <a:grpSpLocks/>
        </xdr:cNvGrpSpPr>
      </xdr:nvGrpSpPr>
      <xdr:grpSpPr>
        <a:xfrm>
          <a:off x="44348400" y="7296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20" name="Rectangle 43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1" name="Rectangle 43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2" name="Rectangle 43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95250</xdr:colOff>
      <xdr:row>31</xdr:row>
      <xdr:rowOff>142875</xdr:rowOff>
    </xdr:from>
    <xdr:to>
      <xdr:col>66</xdr:col>
      <xdr:colOff>123825</xdr:colOff>
      <xdr:row>32</xdr:row>
      <xdr:rowOff>152400</xdr:rowOff>
    </xdr:to>
    <xdr:grpSp>
      <xdr:nvGrpSpPr>
        <xdr:cNvPr id="1823" name="Group 4331"/>
        <xdr:cNvGrpSpPr>
          <a:grpSpLocks/>
        </xdr:cNvGrpSpPr>
      </xdr:nvGrpSpPr>
      <xdr:grpSpPr>
        <a:xfrm>
          <a:off x="48672750" y="7762875"/>
          <a:ext cx="28575" cy="238125"/>
          <a:chOff x="-25" y="-8"/>
          <a:chExt cx="3" cy="19992"/>
        </a:xfrm>
        <a:solidFill>
          <a:srgbClr val="FFFFFF"/>
        </a:solidFill>
      </xdr:grpSpPr>
      <xdr:sp>
        <xdr:nvSpPr>
          <xdr:cNvPr id="1824" name="Rectangle 43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5" name="Rectangle 43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6" name="Rectangle 43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295275</xdr:colOff>
      <xdr:row>51</xdr:row>
      <xdr:rowOff>0</xdr:rowOff>
    </xdr:from>
    <xdr:to>
      <xdr:col>66</xdr:col>
      <xdr:colOff>323850</xdr:colOff>
      <xdr:row>52</xdr:row>
      <xdr:rowOff>0</xdr:rowOff>
    </xdr:to>
    <xdr:grpSp>
      <xdr:nvGrpSpPr>
        <xdr:cNvPr id="1827" name="Group 4331"/>
        <xdr:cNvGrpSpPr>
          <a:grpSpLocks/>
        </xdr:cNvGrpSpPr>
      </xdr:nvGrpSpPr>
      <xdr:grpSpPr>
        <a:xfrm>
          <a:off x="48872775" y="12192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28" name="Rectangle 43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9" name="Rectangle 43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0" name="Rectangle 43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95250</xdr:colOff>
      <xdr:row>50</xdr:row>
      <xdr:rowOff>0</xdr:rowOff>
    </xdr:from>
    <xdr:to>
      <xdr:col>65</xdr:col>
      <xdr:colOff>123825</xdr:colOff>
      <xdr:row>51</xdr:row>
      <xdr:rowOff>0</xdr:rowOff>
    </xdr:to>
    <xdr:grpSp>
      <xdr:nvGrpSpPr>
        <xdr:cNvPr id="1831" name="Group 4331"/>
        <xdr:cNvGrpSpPr>
          <a:grpSpLocks/>
        </xdr:cNvGrpSpPr>
      </xdr:nvGrpSpPr>
      <xdr:grpSpPr>
        <a:xfrm>
          <a:off x="47701200" y="11963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32" name="Rectangle 43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3" name="Rectangle 43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4" name="Rectangle 43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647700</xdr:colOff>
      <xdr:row>48</xdr:row>
      <xdr:rowOff>19050</xdr:rowOff>
    </xdr:from>
    <xdr:to>
      <xdr:col>69</xdr:col>
      <xdr:colOff>676275</xdr:colOff>
      <xdr:row>49</xdr:row>
      <xdr:rowOff>28575</xdr:rowOff>
    </xdr:to>
    <xdr:grpSp>
      <xdr:nvGrpSpPr>
        <xdr:cNvPr id="1835" name="Group 4331"/>
        <xdr:cNvGrpSpPr>
          <a:grpSpLocks/>
        </xdr:cNvGrpSpPr>
      </xdr:nvGrpSpPr>
      <xdr:grpSpPr>
        <a:xfrm>
          <a:off x="51225450" y="11525250"/>
          <a:ext cx="28575" cy="238125"/>
          <a:chOff x="-25" y="-8"/>
          <a:chExt cx="3" cy="19992"/>
        </a:xfrm>
        <a:solidFill>
          <a:srgbClr val="FFFFFF"/>
        </a:solidFill>
      </xdr:grpSpPr>
      <xdr:sp>
        <xdr:nvSpPr>
          <xdr:cNvPr id="1836" name="Rectangle 43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7" name="Rectangle 43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8" name="Rectangle 43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0</xdr:colOff>
      <xdr:row>47</xdr:row>
      <xdr:rowOff>0</xdr:rowOff>
    </xdr:from>
    <xdr:to>
      <xdr:col>68</xdr:col>
      <xdr:colOff>28575</xdr:colOff>
      <xdr:row>48</xdr:row>
      <xdr:rowOff>0</xdr:rowOff>
    </xdr:to>
    <xdr:grpSp>
      <xdr:nvGrpSpPr>
        <xdr:cNvPr id="1839" name="Group 4331"/>
        <xdr:cNvGrpSpPr>
          <a:grpSpLocks/>
        </xdr:cNvGrpSpPr>
      </xdr:nvGrpSpPr>
      <xdr:grpSpPr>
        <a:xfrm>
          <a:off x="50063400" y="11277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40" name="Rectangle 43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1" name="Rectangle 43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2" name="Rectangle 43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26</xdr:row>
      <xdr:rowOff>200025</xdr:rowOff>
    </xdr:from>
    <xdr:to>
      <xdr:col>70</xdr:col>
      <xdr:colOff>76200</xdr:colOff>
      <xdr:row>27</xdr:row>
      <xdr:rowOff>200025</xdr:rowOff>
    </xdr:to>
    <xdr:grpSp>
      <xdr:nvGrpSpPr>
        <xdr:cNvPr id="1843" name="Group 4331"/>
        <xdr:cNvGrpSpPr>
          <a:grpSpLocks/>
        </xdr:cNvGrpSpPr>
      </xdr:nvGrpSpPr>
      <xdr:grpSpPr>
        <a:xfrm>
          <a:off x="51596925" y="6677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44" name="Rectangle 43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5" name="Rectangle 43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6" name="Rectangle 43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809625</xdr:colOff>
      <xdr:row>29</xdr:row>
      <xdr:rowOff>9525</xdr:rowOff>
    </xdr:from>
    <xdr:to>
      <xdr:col>37</xdr:col>
      <xdr:colOff>838200</xdr:colOff>
      <xdr:row>30</xdr:row>
      <xdr:rowOff>9525</xdr:rowOff>
    </xdr:to>
    <xdr:grpSp>
      <xdr:nvGrpSpPr>
        <xdr:cNvPr id="1847" name="Group 4331"/>
        <xdr:cNvGrpSpPr>
          <a:grpSpLocks/>
        </xdr:cNvGrpSpPr>
      </xdr:nvGrpSpPr>
      <xdr:grpSpPr>
        <a:xfrm>
          <a:off x="27612975" y="7172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48" name="Rectangle 43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9" name="Rectangle 43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0" name="Rectangle 43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219075</xdr:colOff>
      <xdr:row>29</xdr:row>
      <xdr:rowOff>180975</xdr:rowOff>
    </xdr:from>
    <xdr:to>
      <xdr:col>32</xdr:col>
      <xdr:colOff>247650</xdr:colOff>
      <xdr:row>30</xdr:row>
      <xdr:rowOff>180975</xdr:rowOff>
    </xdr:to>
    <xdr:grpSp>
      <xdr:nvGrpSpPr>
        <xdr:cNvPr id="1851" name="Group 4331"/>
        <xdr:cNvGrpSpPr>
          <a:grpSpLocks/>
        </xdr:cNvGrpSpPr>
      </xdr:nvGrpSpPr>
      <xdr:grpSpPr>
        <a:xfrm>
          <a:off x="23536275" y="7343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52" name="Rectangle 43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3" name="Rectangle 43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4" name="Rectangle 43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390525</xdr:colOff>
      <xdr:row>24</xdr:row>
      <xdr:rowOff>133350</xdr:rowOff>
    </xdr:from>
    <xdr:to>
      <xdr:col>28</xdr:col>
      <xdr:colOff>419100</xdr:colOff>
      <xdr:row>25</xdr:row>
      <xdr:rowOff>133350</xdr:rowOff>
    </xdr:to>
    <xdr:grpSp>
      <xdr:nvGrpSpPr>
        <xdr:cNvPr id="1855" name="Group 4331"/>
        <xdr:cNvGrpSpPr>
          <a:grpSpLocks/>
        </xdr:cNvGrpSpPr>
      </xdr:nvGrpSpPr>
      <xdr:grpSpPr>
        <a:xfrm>
          <a:off x="20735925" y="6153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56" name="Rectangle 43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7" name="Rectangle 43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8" name="Rectangle 43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504825</xdr:colOff>
      <xdr:row>27</xdr:row>
      <xdr:rowOff>85725</xdr:rowOff>
    </xdr:from>
    <xdr:to>
      <xdr:col>31</xdr:col>
      <xdr:colOff>19050</xdr:colOff>
      <xdr:row>28</xdr:row>
      <xdr:rowOff>95250</xdr:rowOff>
    </xdr:to>
    <xdr:grpSp>
      <xdr:nvGrpSpPr>
        <xdr:cNvPr id="1859" name="Group 4331"/>
        <xdr:cNvGrpSpPr>
          <a:grpSpLocks/>
        </xdr:cNvGrpSpPr>
      </xdr:nvGrpSpPr>
      <xdr:grpSpPr>
        <a:xfrm>
          <a:off x="22336125" y="6791325"/>
          <a:ext cx="28575" cy="238125"/>
          <a:chOff x="-25" y="-8"/>
          <a:chExt cx="3" cy="19992"/>
        </a:xfrm>
        <a:solidFill>
          <a:srgbClr val="FFFFFF"/>
        </a:solidFill>
      </xdr:grpSpPr>
      <xdr:sp>
        <xdr:nvSpPr>
          <xdr:cNvPr id="1860" name="Rectangle 43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1" name="Rectangle 43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2" name="Rectangle 43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85725</xdr:colOff>
      <xdr:row>23</xdr:row>
      <xdr:rowOff>0</xdr:rowOff>
    </xdr:from>
    <xdr:to>
      <xdr:col>29</xdr:col>
      <xdr:colOff>114300</xdr:colOff>
      <xdr:row>24</xdr:row>
      <xdr:rowOff>0</xdr:rowOff>
    </xdr:to>
    <xdr:grpSp>
      <xdr:nvGrpSpPr>
        <xdr:cNvPr id="1863" name="Group 4331"/>
        <xdr:cNvGrpSpPr>
          <a:grpSpLocks/>
        </xdr:cNvGrpSpPr>
      </xdr:nvGrpSpPr>
      <xdr:grpSpPr>
        <a:xfrm>
          <a:off x="20945475" y="5791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64" name="Rectangle 43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5" name="Rectangle 43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6" name="Rectangle 43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342900</xdr:colOff>
      <xdr:row>26</xdr:row>
      <xdr:rowOff>0</xdr:rowOff>
    </xdr:from>
    <xdr:to>
      <xdr:col>13</xdr:col>
      <xdr:colOff>371475</xdr:colOff>
      <xdr:row>27</xdr:row>
      <xdr:rowOff>0</xdr:rowOff>
    </xdr:to>
    <xdr:grpSp>
      <xdr:nvGrpSpPr>
        <xdr:cNvPr id="1867" name="Group 4331"/>
        <xdr:cNvGrpSpPr>
          <a:grpSpLocks/>
        </xdr:cNvGrpSpPr>
      </xdr:nvGrpSpPr>
      <xdr:grpSpPr>
        <a:xfrm>
          <a:off x="9315450" y="6477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68" name="Rectangle 43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9" name="Rectangle 43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0" name="Rectangle 43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504825</xdr:colOff>
      <xdr:row>49</xdr:row>
      <xdr:rowOff>123825</xdr:rowOff>
    </xdr:from>
    <xdr:to>
      <xdr:col>55</xdr:col>
      <xdr:colOff>457200</xdr:colOff>
      <xdr:row>51</xdr:row>
      <xdr:rowOff>104775</xdr:rowOff>
    </xdr:to>
    <xdr:sp>
      <xdr:nvSpPr>
        <xdr:cNvPr id="1871" name="Line 2174"/>
        <xdr:cNvSpPr>
          <a:spLocks/>
        </xdr:cNvSpPr>
      </xdr:nvSpPr>
      <xdr:spPr>
        <a:xfrm flipH="1" flipV="1">
          <a:off x="39195375" y="11858625"/>
          <a:ext cx="1438275" cy="438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66675</xdr:rowOff>
    </xdr:from>
    <xdr:to>
      <xdr:col>53</xdr:col>
      <xdr:colOff>762000</xdr:colOff>
      <xdr:row>39</xdr:row>
      <xdr:rowOff>142875</xdr:rowOff>
    </xdr:to>
    <xdr:grpSp>
      <xdr:nvGrpSpPr>
        <xdr:cNvPr id="1872" name="Group 1988"/>
        <xdr:cNvGrpSpPr>
          <a:grpSpLocks/>
        </xdr:cNvGrpSpPr>
      </xdr:nvGrpSpPr>
      <xdr:grpSpPr>
        <a:xfrm>
          <a:off x="35718750" y="9286875"/>
          <a:ext cx="3733800" cy="304800"/>
          <a:chOff x="1735" y="-12683"/>
          <a:chExt cx="19080" cy="26688"/>
        </a:xfrm>
        <a:solidFill>
          <a:srgbClr val="FFFFFF"/>
        </a:solidFill>
      </xdr:grpSpPr>
      <xdr:sp>
        <xdr:nvSpPr>
          <xdr:cNvPr id="1873" name="Rectangle 1989"/>
          <xdr:cNvSpPr>
            <a:spLocks/>
          </xdr:cNvSpPr>
        </xdr:nvSpPr>
        <xdr:spPr>
          <a:xfrm>
            <a:off x="1854" y="-9347"/>
            <a:ext cx="1887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4" name="Rectangle 1990"/>
          <xdr:cNvSpPr>
            <a:spLocks/>
          </xdr:cNvSpPr>
        </xdr:nvSpPr>
        <xdr:spPr>
          <a:xfrm>
            <a:off x="1735" y="-12683"/>
            <a:ext cx="1908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5" name="Rectangle 1991"/>
          <xdr:cNvSpPr>
            <a:spLocks/>
          </xdr:cNvSpPr>
        </xdr:nvSpPr>
        <xdr:spPr>
          <a:xfrm>
            <a:off x="1735" y="-12683"/>
            <a:ext cx="10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6" name="Rectangle 1992"/>
          <xdr:cNvSpPr>
            <a:spLocks/>
          </xdr:cNvSpPr>
        </xdr:nvSpPr>
        <xdr:spPr>
          <a:xfrm>
            <a:off x="4735" y="-12683"/>
            <a:ext cx="104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7" name="Rectangle 1993"/>
          <xdr:cNvSpPr>
            <a:spLocks/>
          </xdr:cNvSpPr>
        </xdr:nvSpPr>
        <xdr:spPr>
          <a:xfrm>
            <a:off x="7764" y="-12683"/>
            <a:ext cx="10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8" name="Rectangle 1994"/>
          <xdr:cNvSpPr>
            <a:spLocks/>
          </xdr:cNvSpPr>
        </xdr:nvSpPr>
        <xdr:spPr>
          <a:xfrm>
            <a:off x="10736" y="-12683"/>
            <a:ext cx="10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9" name="Rectangle 1995"/>
          <xdr:cNvSpPr>
            <a:spLocks/>
          </xdr:cNvSpPr>
        </xdr:nvSpPr>
        <xdr:spPr>
          <a:xfrm>
            <a:off x="13765" y="-12683"/>
            <a:ext cx="10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0" name="Rectangle 1996"/>
          <xdr:cNvSpPr>
            <a:spLocks/>
          </xdr:cNvSpPr>
        </xdr:nvSpPr>
        <xdr:spPr>
          <a:xfrm>
            <a:off x="16765" y="-12683"/>
            <a:ext cx="104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1" name="Rectangle 1997"/>
          <xdr:cNvSpPr>
            <a:spLocks/>
          </xdr:cNvSpPr>
        </xdr:nvSpPr>
        <xdr:spPr>
          <a:xfrm>
            <a:off x="19794" y="-12683"/>
            <a:ext cx="10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38</xdr:row>
      <xdr:rowOff>104775</xdr:rowOff>
    </xdr:from>
    <xdr:to>
      <xdr:col>51</xdr:col>
      <xdr:colOff>514350</xdr:colOff>
      <xdr:row>39</xdr:row>
      <xdr:rowOff>104775</xdr:rowOff>
    </xdr:to>
    <xdr:sp>
      <xdr:nvSpPr>
        <xdr:cNvPr id="1882" name="text 7125"/>
        <xdr:cNvSpPr txBox="1">
          <a:spLocks noChangeArrowheads="1"/>
        </xdr:cNvSpPr>
      </xdr:nvSpPr>
      <xdr:spPr>
        <a:xfrm>
          <a:off x="37204650" y="9324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" customWidth="1"/>
    <col min="2" max="2" width="14.75390625" style="21" customWidth="1"/>
    <col min="3" max="12" width="14.75390625" style="3" customWidth="1"/>
    <col min="13" max="13" width="4.75390625" style="3" customWidth="1"/>
    <col min="14" max="14" width="2.75390625" style="3" customWidth="1"/>
    <col min="15" max="16384" width="9.125" style="3" customWidth="1"/>
  </cols>
  <sheetData>
    <row r="1" spans="2:11" s="1" customFormat="1" ht="9.7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36" customHeight="1">
      <c r="B2" s="3"/>
      <c r="D2" s="4"/>
      <c r="E2" s="4"/>
      <c r="F2" s="4"/>
      <c r="G2" s="4"/>
      <c r="H2" s="4"/>
      <c r="I2" s="4"/>
      <c r="J2" s="4"/>
      <c r="K2" s="4"/>
    </row>
    <row r="3" spans="2:11" s="5" customFormat="1" ht="18" customHeight="1">
      <c r="B3" s="6"/>
      <c r="C3" s="6"/>
      <c r="D3" s="6"/>
      <c r="I3" s="7"/>
      <c r="J3" s="6"/>
      <c r="K3" s="6"/>
    </row>
    <row r="4" spans="1:15" s="14" customFormat="1" ht="22.5" customHeight="1">
      <c r="A4" s="8"/>
      <c r="B4" s="9" t="s">
        <v>0</v>
      </c>
      <c r="C4" s="394" t="s">
        <v>1</v>
      </c>
      <c r="D4" s="10"/>
      <c r="E4" s="8"/>
      <c r="F4" s="8"/>
      <c r="G4" s="11" t="s">
        <v>2</v>
      </c>
      <c r="H4" s="10"/>
      <c r="I4" s="11"/>
      <c r="J4" s="12"/>
      <c r="K4" s="13" t="s">
        <v>3</v>
      </c>
      <c r="L4" s="9">
        <v>555409</v>
      </c>
      <c r="M4" s="8"/>
      <c r="N4" s="8"/>
      <c r="O4" s="8"/>
    </row>
    <row r="5" spans="2:12" s="15" customFormat="1" ht="10.5" customHeight="1" thickBot="1">
      <c r="B5" s="16"/>
      <c r="C5" s="17"/>
      <c r="D5" s="17"/>
      <c r="G5" s="18"/>
      <c r="H5" s="17"/>
      <c r="I5" s="19"/>
      <c r="J5" s="20"/>
      <c r="K5" s="17"/>
      <c r="L5" s="17"/>
    </row>
    <row r="6" spans="1:13" s="8" customFormat="1" ht="25.5" customHeight="1">
      <c r="A6" s="22"/>
      <c r="B6" s="23"/>
      <c r="C6" s="24"/>
      <c r="D6" s="23"/>
      <c r="E6" s="25"/>
      <c r="F6" s="25"/>
      <c r="G6" s="25"/>
      <c r="H6" s="25"/>
      <c r="I6" s="23"/>
      <c r="J6" s="23"/>
      <c r="K6" s="23"/>
      <c r="L6" s="23"/>
      <c r="M6" s="26"/>
    </row>
    <row r="7" spans="1:13" ht="25.5" customHeight="1">
      <c r="A7" s="27"/>
      <c r="B7" s="28"/>
      <c r="C7" s="29"/>
      <c r="D7" s="30"/>
      <c r="E7" s="30"/>
      <c r="F7" s="31"/>
      <c r="G7" s="32"/>
      <c r="H7" s="30"/>
      <c r="I7" s="30"/>
      <c r="J7" s="30"/>
      <c r="K7" s="30"/>
      <c r="L7" s="33"/>
      <c r="M7" s="34"/>
    </row>
    <row r="8" spans="1:13" ht="25.5" customHeight="1">
      <c r="A8" s="27"/>
      <c r="B8" s="427" t="s">
        <v>4</v>
      </c>
      <c r="C8" s="428"/>
      <c r="D8" s="35"/>
      <c r="E8" s="393"/>
      <c r="F8" s="36"/>
      <c r="G8" s="37" t="s">
        <v>5</v>
      </c>
      <c r="H8" s="36"/>
      <c r="I8" s="393"/>
      <c r="J8" s="35"/>
      <c r="K8" s="35"/>
      <c r="L8" s="38"/>
      <c r="M8" s="34"/>
    </row>
    <row r="9" spans="1:13" ht="25.5" customHeight="1">
      <c r="A9" s="27"/>
      <c r="B9" s="425" t="s">
        <v>6</v>
      </c>
      <c r="C9" s="436"/>
      <c r="D9" s="35"/>
      <c r="E9" s="35"/>
      <c r="F9" s="35"/>
      <c r="G9" s="39" t="s">
        <v>7</v>
      </c>
      <c r="H9" s="35"/>
      <c r="I9" s="35"/>
      <c r="J9" s="35"/>
      <c r="K9" s="40" t="s">
        <v>8</v>
      </c>
      <c r="L9" s="41"/>
      <c r="M9" s="34"/>
    </row>
    <row r="10" spans="1:13" ht="25.5" customHeight="1">
      <c r="A10" s="27"/>
      <c r="B10" s="434" t="s">
        <v>9</v>
      </c>
      <c r="C10" s="437"/>
      <c r="D10" s="35"/>
      <c r="E10" s="42"/>
      <c r="F10" s="42"/>
      <c r="G10" s="39" t="s">
        <v>10</v>
      </c>
      <c r="H10" s="43"/>
      <c r="I10" s="43"/>
      <c r="J10" s="35"/>
      <c r="K10" s="35"/>
      <c r="L10" s="38"/>
      <c r="M10" s="34"/>
    </row>
    <row r="11" spans="1:13" ht="18" customHeight="1">
      <c r="A11" s="27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6"/>
      <c r="M11" s="34"/>
    </row>
    <row r="12" spans="1:13" ht="25.5" customHeight="1">
      <c r="A12" s="27"/>
      <c r="B12" s="429" t="s">
        <v>11</v>
      </c>
      <c r="C12" s="430"/>
      <c r="D12" s="47"/>
      <c r="E12" s="368" t="s">
        <v>12</v>
      </c>
      <c r="G12" s="368" t="s">
        <v>13</v>
      </c>
      <c r="H12" s="368"/>
      <c r="I12" s="368" t="s">
        <v>14</v>
      </c>
      <c r="J12" s="49"/>
      <c r="K12" s="48"/>
      <c r="L12" s="50"/>
      <c r="M12" s="34"/>
    </row>
    <row r="13" spans="1:13" ht="25.5" customHeight="1">
      <c r="A13" s="27"/>
      <c r="B13" s="438" t="s">
        <v>15</v>
      </c>
      <c r="C13" s="439"/>
      <c r="D13" s="51"/>
      <c r="E13" s="453">
        <v>49.333</v>
      </c>
      <c r="G13" s="52">
        <v>49.058</v>
      </c>
      <c r="H13" s="369"/>
      <c r="I13" s="453">
        <v>48.654</v>
      </c>
      <c r="J13" s="35"/>
      <c r="K13" s="52"/>
      <c r="L13" s="53"/>
      <c r="M13" s="34"/>
    </row>
    <row r="14" spans="1:13" ht="25.5" customHeight="1">
      <c r="A14" s="27"/>
      <c r="B14" s="421" t="s">
        <v>16</v>
      </c>
      <c r="C14" s="422"/>
      <c r="D14" s="54"/>
      <c r="E14" s="454" t="s">
        <v>17</v>
      </c>
      <c r="G14" s="395" t="s">
        <v>18</v>
      </c>
      <c r="H14" s="370"/>
      <c r="I14" s="454" t="s">
        <v>17</v>
      </c>
      <c r="J14" s="56"/>
      <c r="K14" s="56"/>
      <c r="L14" s="57"/>
      <c r="M14" s="34"/>
    </row>
    <row r="15" spans="1:13" ht="25.5" customHeight="1">
      <c r="A15" s="27"/>
      <c r="B15" s="423" t="s">
        <v>19</v>
      </c>
      <c r="C15" s="424"/>
      <c r="D15" s="58"/>
      <c r="E15" s="58"/>
      <c r="F15" s="59"/>
      <c r="G15" s="59"/>
      <c r="H15" s="59"/>
      <c r="I15" s="58"/>
      <c r="J15" s="58"/>
      <c r="K15" s="60"/>
      <c r="L15" s="61"/>
      <c r="M15" s="34"/>
    </row>
    <row r="16" spans="1:13" ht="25.5" customHeight="1">
      <c r="A16" s="27"/>
      <c r="B16" s="62"/>
      <c r="C16" s="63"/>
      <c r="D16" s="63"/>
      <c r="E16" s="64"/>
      <c r="F16" s="64"/>
      <c r="G16" s="64"/>
      <c r="H16" s="64"/>
      <c r="I16" s="63"/>
      <c r="J16" s="65"/>
      <c r="K16" s="63"/>
      <c r="L16" s="63"/>
      <c r="M16" s="34"/>
    </row>
    <row r="17" spans="1:13" ht="21" customHeight="1">
      <c r="A17" s="27"/>
      <c r="B17" s="66"/>
      <c r="C17" s="67"/>
      <c r="D17" s="30"/>
      <c r="E17" s="30"/>
      <c r="F17" s="68"/>
      <c r="G17" s="68"/>
      <c r="H17" s="68"/>
      <c r="I17" s="68"/>
      <c r="J17" s="30"/>
      <c r="K17" s="30"/>
      <c r="L17" s="33"/>
      <c r="M17" s="34"/>
    </row>
    <row r="18" spans="1:13" ht="30" customHeight="1">
      <c r="A18" s="27"/>
      <c r="B18" s="427" t="s">
        <v>20</v>
      </c>
      <c r="C18" s="431"/>
      <c r="D18" s="42"/>
      <c r="F18" s="69"/>
      <c r="G18" s="69" t="s">
        <v>21</v>
      </c>
      <c r="J18" s="69"/>
      <c r="K18" s="70"/>
      <c r="L18" s="71"/>
      <c r="M18" s="34"/>
    </row>
    <row r="19" spans="1:13" s="14" customFormat="1" ht="30" customHeight="1">
      <c r="A19" s="27"/>
      <c r="B19" s="425" t="s">
        <v>6</v>
      </c>
      <c r="C19" s="426"/>
      <c r="D19" s="42"/>
      <c r="E19" s="371"/>
      <c r="F19" s="37"/>
      <c r="G19" s="37" t="s">
        <v>22</v>
      </c>
      <c r="H19" s="72"/>
      <c r="I19" s="371"/>
      <c r="J19" s="371"/>
      <c r="K19" s="75"/>
      <c r="L19" s="71"/>
      <c r="M19" s="73"/>
    </row>
    <row r="20" spans="1:13" s="14" customFormat="1" ht="30" customHeight="1">
      <c r="A20" s="27"/>
      <c r="B20" s="434" t="s">
        <v>9</v>
      </c>
      <c r="C20" s="435"/>
      <c r="D20" s="35"/>
      <c r="G20" s="74" t="s">
        <v>136</v>
      </c>
      <c r="J20" s="74"/>
      <c r="K20" s="75"/>
      <c r="L20" s="76"/>
      <c r="M20" s="73"/>
    </row>
    <row r="21" spans="1:13" s="14" customFormat="1" ht="21" customHeight="1">
      <c r="A21" s="27"/>
      <c r="B21" s="77"/>
      <c r="C21" s="78"/>
      <c r="D21" s="45"/>
      <c r="E21" s="79"/>
      <c r="F21" s="45"/>
      <c r="G21" s="45"/>
      <c r="H21" s="45"/>
      <c r="I21" s="45"/>
      <c r="J21" s="45"/>
      <c r="K21" s="79"/>
      <c r="L21" s="80"/>
      <c r="M21" s="73"/>
    </row>
    <row r="22" spans="1:13" s="14" customFormat="1" ht="25.5" customHeight="1">
      <c r="A22" s="27"/>
      <c r="B22" s="432" t="s">
        <v>23</v>
      </c>
      <c r="C22" s="433"/>
      <c r="D22" s="81"/>
      <c r="E22" s="82"/>
      <c r="F22" s="83"/>
      <c r="G22" s="83">
        <v>1</v>
      </c>
      <c r="H22" s="83"/>
      <c r="I22" s="82"/>
      <c r="J22" s="83"/>
      <c r="K22" s="82"/>
      <c r="L22" s="84"/>
      <c r="M22" s="73"/>
    </row>
    <row r="23" spans="1:13" s="14" customFormat="1" ht="25.5" customHeight="1">
      <c r="A23" s="27"/>
      <c r="B23" s="417" t="s">
        <v>24</v>
      </c>
      <c r="C23" s="418"/>
      <c r="D23" s="85"/>
      <c r="E23" s="86"/>
      <c r="F23" s="86" t="s">
        <v>25</v>
      </c>
      <c r="G23" s="87"/>
      <c r="H23" s="87" t="s">
        <v>26</v>
      </c>
      <c r="I23" s="86"/>
      <c r="J23" s="85"/>
      <c r="K23" s="87"/>
      <c r="L23" s="88"/>
      <c r="M23" s="73"/>
    </row>
    <row r="24" spans="1:13" s="14" customFormat="1" ht="25.5" customHeight="1">
      <c r="A24" s="27"/>
      <c r="B24" s="419" t="s">
        <v>27</v>
      </c>
      <c r="C24" s="420"/>
      <c r="D24" s="89"/>
      <c r="E24" s="90"/>
      <c r="F24" s="90" t="s">
        <v>28</v>
      </c>
      <c r="G24" s="91"/>
      <c r="H24" s="91" t="s">
        <v>29</v>
      </c>
      <c r="I24" s="90"/>
      <c r="J24" s="89"/>
      <c r="K24" s="91"/>
      <c r="L24" s="92"/>
      <c r="M24" s="73"/>
    </row>
    <row r="25" spans="1:13" ht="25.5" customHeight="1">
      <c r="A25" s="27"/>
      <c r="B25" s="62"/>
      <c r="C25" s="62"/>
      <c r="D25" s="62"/>
      <c r="E25" s="62"/>
      <c r="F25" s="62"/>
      <c r="G25" s="62"/>
      <c r="H25" s="62"/>
      <c r="I25" s="62"/>
      <c r="J25" s="63"/>
      <c r="K25" s="63"/>
      <c r="L25" s="63"/>
      <c r="M25" s="34"/>
    </row>
    <row r="26" spans="1:13" ht="30" customHeight="1">
      <c r="A26" s="93"/>
      <c r="B26" s="94"/>
      <c r="C26" s="95"/>
      <c r="D26" s="95"/>
      <c r="E26" s="95"/>
      <c r="F26" s="95"/>
      <c r="G26" s="96" t="s">
        <v>30</v>
      </c>
      <c r="H26" s="95"/>
      <c r="I26" s="95"/>
      <c r="J26" s="97"/>
      <c r="K26" s="97"/>
      <c r="L26" s="98"/>
      <c r="M26" s="34"/>
    </row>
    <row r="27" spans="1:13" s="107" customFormat="1" ht="21" customHeight="1" thickBot="1">
      <c r="A27" s="99"/>
      <c r="B27" s="100" t="s">
        <v>31</v>
      </c>
      <c r="C27" s="101" t="s">
        <v>32</v>
      </c>
      <c r="D27" s="101" t="s">
        <v>33</v>
      </c>
      <c r="E27" s="102" t="s">
        <v>34</v>
      </c>
      <c r="F27" s="103"/>
      <c r="G27" s="104"/>
      <c r="H27" s="104"/>
      <c r="I27" s="105" t="s">
        <v>35</v>
      </c>
      <c r="J27" s="104"/>
      <c r="K27" s="104"/>
      <c r="L27" s="106"/>
      <c r="M27" s="34"/>
    </row>
    <row r="28" spans="1:13" s="14" customFormat="1" ht="21" customHeight="1" thickTop="1">
      <c r="A28" s="93"/>
      <c r="B28" s="108"/>
      <c r="C28" s="109"/>
      <c r="D28" s="110"/>
      <c r="E28" s="111"/>
      <c r="F28" s="112"/>
      <c r="G28" s="113"/>
      <c r="H28" s="113"/>
      <c r="I28" s="42"/>
      <c r="J28" s="113"/>
      <c r="K28" s="113"/>
      <c r="L28" s="114"/>
      <c r="M28" s="34"/>
    </row>
    <row r="29" spans="1:13" s="14" customFormat="1" ht="21" customHeight="1">
      <c r="A29" s="93"/>
      <c r="B29" s="467">
        <v>1</v>
      </c>
      <c r="C29" s="397">
        <v>49.303</v>
      </c>
      <c r="D29" s="117">
        <v>48.771</v>
      </c>
      <c r="E29" s="118">
        <f>(C29-D29)*1000</f>
        <v>531.9999999999965</v>
      </c>
      <c r="F29" s="112"/>
      <c r="H29" s="113"/>
      <c r="I29" s="395" t="s">
        <v>36</v>
      </c>
      <c r="K29" s="113"/>
      <c r="L29" s="114"/>
      <c r="M29" s="34"/>
    </row>
    <row r="30" spans="1:13" s="14" customFormat="1" ht="21" customHeight="1">
      <c r="A30" s="115"/>
      <c r="B30" s="108"/>
      <c r="C30" s="398"/>
      <c r="D30" s="110"/>
      <c r="E30" s="111"/>
      <c r="F30" s="112"/>
      <c r="G30" s="113"/>
      <c r="H30" s="113"/>
      <c r="I30" s="113"/>
      <c r="J30" s="113"/>
      <c r="L30" s="53"/>
      <c r="M30" s="34"/>
    </row>
    <row r="31" spans="1:13" s="14" customFormat="1" ht="21" customHeight="1">
      <c r="A31" s="115"/>
      <c r="B31" s="467">
        <v>2</v>
      </c>
      <c r="C31" s="397">
        <v>49.259</v>
      </c>
      <c r="D31" s="117">
        <v>48.726</v>
      </c>
      <c r="E31" s="118">
        <f>(C31-D31)*1000</f>
        <v>533.0000000000013</v>
      </c>
      <c r="F31" s="112"/>
      <c r="H31" s="113"/>
      <c r="I31" s="395" t="s">
        <v>37</v>
      </c>
      <c r="L31" s="53"/>
      <c r="M31" s="34"/>
    </row>
    <row r="32" spans="1:13" s="14" customFormat="1" ht="21" customHeight="1">
      <c r="A32" s="115"/>
      <c r="B32" s="108"/>
      <c r="C32" s="398"/>
      <c r="D32" s="110"/>
      <c r="E32" s="111"/>
      <c r="F32" s="112"/>
      <c r="G32" s="113"/>
      <c r="H32" s="113"/>
      <c r="I32" s="113"/>
      <c r="J32" s="113"/>
      <c r="L32" s="53"/>
      <c r="M32" s="34"/>
    </row>
    <row r="33" spans="1:13" s="14" customFormat="1" ht="21" customHeight="1">
      <c r="A33" s="115"/>
      <c r="B33" s="467">
        <v>3</v>
      </c>
      <c r="C33" s="397">
        <v>49.342</v>
      </c>
      <c r="D33" s="117">
        <v>48.816</v>
      </c>
      <c r="E33" s="118">
        <f>(C33-D33)*1000</f>
        <v>525.9999999999962</v>
      </c>
      <c r="F33" s="112"/>
      <c r="H33" s="113"/>
      <c r="I33" s="395" t="s">
        <v>38</v>
      </c>
      <c r="L33" s="53"/>
      <c r="M33" s="34"/>
    </row>
    <row r="34" spans="1:13" s="14" customFormat="1" ht="21" customHeight="1">
      <c r="A34" s="115"/>
      <c r="B34" s="108"/>
      <c r="C34" s="398"/>
      <c r="D34" s="110"/>
      <c r="E34" s="111"/>
      <c r="F34" s="112"/>
      <c r="G34" s="43"/>
      <c r="H34" s="55"/>
      <c r="I34" s="55"/>
      <c r="J34" s="55"/>
      <c r="K34" s="55"/>
      <c r="L34" s="53"/>
      <c r="M34" s="34"/>
    </row>
    <row r="35" spans="1:13" s="14" customFormat="1" ht="21" customHeight="1">
      <c r="A35" s="115"/>
      <c r="B35" s="467">
        <v>4</v>
      </c>
      <c r="C35" s="397">
        <v>49.214</v>
      </c>
      <c r="D35" s="117">
        <v>48.745</v>
      </c>
      <c r="E35" s="118">
        <f>(C35-D35)*1000</f>
        <v>469.0000000000012</v>
      </c>
      <c r="F35" s="112"/>
      <c r="H35" s="113"/>
      <c r="I35" s="395" t="s">
        <v>39</v>
      </c>
      <c r="L35" s="53"/>
      <c r="M35" s="34"/>
    </row>
    <row r="36" spans="1:13" s="14" customFormat="1" ht="21" customHeight="1">
      <c r="A36" s="115"/>
      <c r="B36" s="116"/>
      <c r="C36" s="397"/>
      <c r="D36" s="117"/>
      <c r="E36" s="118"/>
      <c r="F36" s="112"/>
      <c r="H36" s="113"/>
      <c r="I36" s="54"/>
      <c r="L36" s="53"/>
      <c r="M36" s="34"/>
    </row>
    <row r="37" spans="1:13" s="14" customFormat="1" ht="21" customHeight="1">
      <c r="A37" s="115"/>
      <c r="B37" s="467">
        <v>5</v>
      </c>
      <c r="C37" s="397">
        <v>49.235</v>
      </c>
      <c r="D37" s="117">
        <v>48.83</v>
      </c>
      <c r="E37" s="118">
        <f>(C37-D37)*1000</f>
        <v>405.00000000000114</v>
      </c>
      <c r="F37" s="112"/>
      <c r="H37" s="113"/>
      <c r="I37" s="452" t="s">
        <v>40</v>
      </c>
      <c r="L37" s="53"/>
      <c r="M37" s="34"/>
    </row>
    <row r="38" spans="1:13" s="14" customFormat="1" ht="21" customHeight="1">
      <c r="A38" s="93"/>
      <c r="B38" s="119"/>
      <c r="C38" s="120"/>
      <c r="D38" s="121"/>
      <c r="E38" s="122"/>
      <c r="F38" s="123"/>
      <c r="G38" s="124"/>
      <c r="H38" s="124"/>
      <c r="I38" s="125"/>
      <c r="J38" s="124"/>
      <c r="K38" s="124"/>
      <c r="L38" s="126"/>
      <c r="M38" s="34"/>
    </row>
    <row r="39" spans="1:13" ht="25.5" customHeight="1">
      <c r="A39" s="115"/>
      <c r="B39" s="62"/>
      <c r="C39" s="62"/>
      <c r="D39" s="62"/>
      <c r="E39" s="62"/>
      <c r="F39" s="62"/>
      <c r="G39" s="62"/>
      <c r="H39" s="62"/>
      <c r="I39" s="62"/>
      <c r="J39" s="63"/>
      <c r="K39" s="63"/>
      <c r="L39" s="63"/>
      <c r="M39" s="34"/>
    </row>
    <row r="40" spans="1:13" ht="30" customHeight="1">
      <c r="A40" s="115"/>
      <c r="B40" s="94"/>
      <c r="C40" s="95"/>
      <c r="D40" s="95"/>
      <c r="E40" s="95"/>
      <c r="F40" s="95"/>
      <c r="G40" s="96" t="s">
        <v>41</v>
      </c>
      <c r="H40" s="95"/>
      <c r="I40" s="95"/>
      <c r="J40" s="97"/>
      <c r="K40" s="97"/>
      <c r="L40" s="98"/>
      <c r="M40" s="34"/>
    </row>
    <row r="41" spans="1:13" ht="21" customHeight="1" thickBot="1">
      <c r="A41" s="115"/>
      <c r="B41" s="100" t="s">
        <v>31</v>
      </c>
      <c r="C41" s="101" t="s">
        <v>32</v>
      </c>
      <c r="D41" s="101" t="s">
        <v>33</v>
      </c>
      <c r="E41" s="102" t="s">
        <v>34</v>
      </c>
      <c r="F41" s="103"/>
      <c r="G41" s="104"/>
      <c r="H41" s="104"/>
      <c r="I41" s="105" t="s">
        <v>35</v>
      </c>
      <c r="J41" s="104"/>
      <c r="K41" s="104"/>
      <c r="L41" s="106"/>
      <c r="M41" s="34"/>
    </row>
    <row r="42" spans="1:13" s="14" customFormat="1" ht="21" customHeight="1" thickTop="1">
      <c r="A42" s="93"/>
      <c r="B42" s="108"/>
      <c r="C42" s="109"/>
      <c r="D42" s="110"/>
      <c r="E42" s="111"/>
      <c r="F42" s="127"/>
      <c r="G42" s="4"/>
      <c r="H42" s="4"/>
      <c r="I42" s="128"/>
      <c r="J42" s="129"/>
      <c r="K42" s="129"/>
      <c r="L42" s="130"/>
      <c r="M42" s="34"/>
    </row>
    <row r="43" spans="1:13" s="14" customFormat="1" ht="21" customHeight="1">
      <c r="A43" s="93"/>
      <c r="B43" s="116" t="s">
        <v>147</v>
      </c>
      <c r="C43" s="397">
        <v>49.158</v>
      </c>
      <c r="D43" s="397">
        <v>49.068</v>
      </c>
      <c r="E43" s="484">
        <f>(C43-D43)*1000</f>
        <v>90.00000000000341</v>
      </c>
      <c r="F43" s="131"/>
      <c r="G43" s="4"/>
      <c r="H43" s="4"/>
      <c r="I43" s="482" t="s">
        <v>140</v>
      </c>
      <c r="J43" s="4"/>
      <c r="K43" s="129"/>
      <c r="L43" s="130"/>
      <c r="M43" s="34"/>
    </row>
    <row r="44" spans="1:13" ht="21" customHeight="1">
      <c r="A44" s="396"/>
      <c r="B44" s="116"/>
      <c r="C44" s="397"/>
      <c r="D44" s="397"/>
      <c r="E44" s="484"/>
      <c r="F44" s="131"/>
      <c r="G44" s="4"/>
      <c r="H44" s="4"/>
      <c r="I44" s="490" t="s">
        <v>43</v>
      </c>
      <c r="J44" s="54"/>
      <c r="K44" s="4"/>
      <c r="L44" s="130"/>
      <c r="M44" s="34"/>
    </row>
    <row r="45" spans="1:13" s="14" customFormat="1" ht="21" customHeight="1">
      <c r="A45" s="93"/>
      <c r="B45" s="116"/>
      <c r="C45" s="397"/>
      <c r="D45" s="397"/>
      <c r="E45" s="484"/>
      <c r="F45" s="131"/>
      <c r="G45" s="4"/>
      <c r="H45" s="491"/>
      <c r="I45" s="40" t="s">
        <v>142</v>
      </c>
      <c r="J45" s="491"/>
      <c r="K45" s="129"/>
      <c r="L45" s="130"/>
      <c r="M45" s="34"/>
    </row>
    <row r="46" spans="1:13" s="14" customFormat="1" ht="21" customHeight="1">
      <c r="A46" s="93"/>
      <c r="B46" s="116" t="s">
        <v>148</v>
      </c>
      <c r="C46" s="397">
        <v>49.06</v>
      </c>
      <c r="D46" s="397">
        <v>48.99</v>
      </c>
      <c r="E46" s="484">
        <f>(C46-D46)*1000</f>
        <v>70.00000000000028</v>
      </c>
      <c r="F46" s="131"/>
      <c r="G46" s="4"/>
      <c r="H46" s="4"/>
      <c r="I46" s="482" t="s">
        <v>140</v>
      </c>
      <c r="J46" s="4"/>
      <c r="K46" s="129"/>
      <c r="L46" s="130"/>
      <c r="M46" s="34"/>
    </row>
    <row r="47" spans="1:13" s="14" customFormat="1" ht="21" customHeight="1">
      <c r="A47" s="93"/>
      <c r="B47" s="116"/>
      <c r="C47" s="397"/>
      <c r="D47" s="397"/>
      <c r="E47" s="484"/>
      <c r="F47" s="131"/>
      <c r="G47" s="4"/>
      <c r="H47" s="4"/>
      <c r="I47" s="490" t="s">
        <v>42</v>
      </c>
      <c r="J47" s="54"/>
      <c r="K47" s="129"/>
      <c r="L47" s="130"/>
      <c r="M47" s="34"/>
    </row>
    <row r="48" spans="1:13" s="14" customFormat="1" ht="21" customHeight="1">
      <c r="A48" s="93"/>
      <c r="B48" s="116"/>
      <c r="C48" s="397"/>
      <c r="D48" s="397"/>
      <c r="E48" s="484"/>
      <c r="F48" s="131"/>
      <c r="G48" s="4"/>
      <c r="H48" s="491"/>
      <c r="I48" s="40" t="s">
        <v>142</v>
      </c>
      <c r="J48" s="491"/>
      <c r="K48" s="129"/>
      <c r="L48" s="130"/>
      <c r="M48" s="34"/>
    </row>
    <row r="49" spans="1:13" s="14" customFormat="1" ht="21" customHeight="1">
      <c r="A49" s="93"/>
      <c r="B49" s="467">
        <v>1</v>
      </c>
      <c r="C49" s="397">
        <v>49.158</v>
      </c>
      <c r="D49" s="397">
        <v>48.99</v>
      </c>
      <c r="E49" s="484">
        <f>(C49-D49)*1000</f>
        <v>167.99999999999926</v>
      </c>
      <c r="F49" s="131"/>
      <c r="G49" s="4"/>
      <c r="H49" s="491"/>
      <c r="I49" s="482" t="s">
        <v>149</v>
      </c>
      <c r="J49" s="491"/>
      <c r="K49" s="129"/>
      <c r="L49" s="130"/>
      <c r="M49" s="34"/>
    </row>
    <row r="50" spans="1:13" ht="21" customHeight="1">
      <c r="A50" s="115"/>
      <c r="B50" s="467">
        <v>2</v>
      </c>
      <c r="C50" s="397">
        <v>49.142</v>
      </c>
      <c r="D50" s="397">
        <v>48.99</v>
      </c>
      <c r="E50" s="484">
        <f>(C50-D50)*1000</f>
        <v>152.00000000000102</v>
      </c>
      <c r="F50" s="131"/>
      <c r="G50" s="4"/>
      <c r="H50" s="4"/>
      <c r="I50" s="482" t="s">
        <v>138</v>
      </c>
      <c r="J50" s="4"/>
      <c r="K50" s="54"/>
      <c r="L50" s="341"/>
      <c r="M50" s="34"/>
    </row>
    <row r="51" spans="1:13" ht="21" customHeight="1">
      <c r="A51" s="115"/>
      <c r="B51" s="116"/>
      <c r="C51" s="397"/>
      <c r="D51" s="397"/>
      <c r="E51" s="484"/>
      <c r="F51" s="131"/>
      <c r="G51" s="4"/>
      <c r="H51" s="4"/>
      <c r="I51" s="483" t="s">
        <v>43</v>
      </c>
      <c r="J51" s="54"/>
      <c r="K51" s="4"/>
      <c r="L51" s="130"/>
      <c r="M51" s="34"/>
    </row>
    <row r="52" spans="1:13" s="14" customFormat="1" ht="21" customHeight="1">
      <c r="A52" s="93"/>
      <c r="B52" s="116"/>
      <c r="C52" s="397"/>
      <c r="D52" s="397"/>
      <c r="E52" s="484"/>
      <c r="F52" s="131"/>
      <c r="G52" s="4"/>
      <c r="H52" s="491"/>
      <c r="I52" s="40" t="s">
        <v>142</v>
      </c>
      <c r="J52" s="491"/>
      <c r="K52" s="129"/>
      <c r="L52" s="130"/>
      <c r="M52" s="34"/>
    </row>
    <row r="53" spans="1:13" ht="21" customHeight="1">
      <c r="A53" s="115"/>
      <c r="B53" s="467">
        <v>3</v>
      </c>
      <c r="C53" s="397">
        <v>49.142</v>
      </c>
      <c r="D53" s="397">
        <v>48.996</v>
      </c>
      <c r="E53" s="484">
        <f>(C53-D53)*1000</f>
        <v>146.0000000000008</v>
      </c>
      <c r="F53" s="131"/>
      <c r="G53" s="4"/>
      <c r="H53" s="4"/>
      <c r="I53" s="482" t="s">
        <v>141</v>
      </c>
      <c r="J53" s="4"/>
      <c r="K53" s="54"/>
      <c r="L53" s="341"/>
      <c r="M53" s="34"/>
    </row>
    <row r="54" spans="1:13" ht="21" customHeight="1">
      <c r="A54" s="115"/>
      <c r="B54" s="116"/>
      <c r="C54" s="397"/>
      <c r="D54" s="397"/>
      <c r="E54" s="484"/>
      <c r="F54" s="131"/>
      <c r="G54" s="4"/>
      <c r="H54" s="4"/>
      <c r="I54" s="490" t="s">
        <v>43</v>
      </c>
      <c r="J54" s="4"/>
      <c r="K54" s="4"/>
      <c r="L54" s="130"/>
      <c r="M54" s="34"/>
    </row>
    <row r="55" spans="1:13" ht="21" customHeight="1">
      <c r="A55" s="115"/>
      <c r="B55" s="116"/>
      <c r="C55" s="397"/>
      <c r="D55" s="397"/>
      <c r="E55" s="484"/>
      <c r="F55" s="131"/>
      <c r="G55" s="4"/>
      <c r="H55" s="491"/>
      <c r="I55" s="40" t="s">
        <v>142</v>
      </c>
      <c r="J55" s="491"/>
      <c r="K55" s="4"/>
      <c r="L55" s="130"/>
      <c r="M55" s="34"/>
    </row>
    <row r="56" spans="1:13" ht="21" customHeight="1">
      <c r="A56" s="115"/>
      <c r="B56" s="467">
        <v>4</v>
      </c>
      <c r="C56" s="397">
        <v>49.142</v>
      </c>
      <c r="D56" s="397">
        <v>48.99</v>
      </c>
      <c r="E56" s="484">
        <f>(C56-D56)*1000</f>
        <v>152.00000000000102</v>
      </c>
      <c r="F56" s="131"/>
      <c r="G56" s="4"/>
      <c r="H56" s="4"/>
      <c r="I56" s="482" t="s">
        <v>137</v>
      </c>
      <c r="J56" s="4"/>
      <c r="K56" s="54"/>
      <c r="L56" s="341"/>
      <c r="M56" s="34"/>
    </row>
    <row r="57" spans="1:13" ht="21" customHeight="1">
      <c r="A57" s="115"/>
      <c r="B57" s="116"/>
      <c r="C57" s="397"/>
      <c r="D57" s="397"/>
      <c r="E57" s="484"/>
      <c r="F57" s="131"/>
      <c r="G57" s="4"/>
      <c r="H57" s="4"/>
      <c r="I57" s="483" t="s">
        <v>43</v>
      </c>
      <c r="J57" s="4"/>
      <c r="K57" s="4"/>
      <c r="L57" s="130"/>
      <c r="M57" s="34"/>
    </row>
    <row r="58" spans="1:13" ht="21" customHeight="1">
      <c r="A58" s="115"/>
      <c r="B58" s="116"/>
      <c r="C58" s="397"/>
      <c r="D58" s="397"/>
      <c r="E58" s="484"/>
      <c r="F58" s="131"/>
      <c r="G58" s="4"/>
      <c r="H58" s="491"/>
      <c r="I58" s="40" t="s">
        <v>142</v>
      </c>
      <c r="J58" s="491"/>
      <c r="K58" s="4"/>
      <c r="L58" s="130"/>
      <c r="M58" s="34"/>
    </row>
    <row r="59" spans="1:13" ht="21" customHeight="1">
      <c r="A59" s="115"/>
      <c r="B59" s="467">
        <v>5</v>
      </c>
      <c r="C59" s="397">
        <v>49.062</v>
      </c>
      <c r="D59" s="397">
        <v>48.992</v>
      </c>
      <c r="E59" s="484">
        <f>(C59-D59)*1000</f>
        <v>70.00000000000028</v>
      </c>
      <c r="F59" s="131"/>
      <c r="G59" s="4"/>
      <c r="H59" s="4"/>
      <c r="I59" s="482" t="s">
        <v>139</v>
      </c>
      <c r="J59" s="4"/>
      <c r="K59" s="4"/>
      <c r="L59" s="130"/>
      <c r="M59" s="34"/>
    </row>
    <row r="60" spans="1:13" ht="21" customHeight="1">
      <c r="A60" s="115"/>
      <c r="B60" s="116"/>
      <c r="C60" s="117"/>
      <c r="D60" s="117"/>
      <c r="E60" s="118"/>
      <c r="F60" s="131"/>
      <c r="G60" s="4"/>
      <c r="H60" s="4"/>
      <c r="I60" s="483" t="s">
        <v>42</v>
      </c>
      <c r="J60" s="4"/>
      <c r="K60" s="4"/>
      <c r="L60" s="130"/>
      <c r="M60" s="34"/>
    </row>
    <row r="61" spans="1:13" s="14" customFormat="1" ht="21" customHeight="1">
      <c r="A61" s="93"/>
      <c r="B61" s="486"/>
      <c r="C61" s="487"/>
      <c r="D61" s="488"/>
      <c r="E61" s="489"/>
      <c r="F61" s="127"/>
      <c r="G61" s="485"/>
      <c r="H61" s="491"/>
      <c r="I61" s="40" t="s">
        <v>142</v>
      </c>
      <c r="J61" s="491"/>
      <c r="K61" s="485"/>
      <c r="L61" s="489"/>
      <c r="M61" s="34"/>
    </row>
    <row r="62" spans="1:13" s="14" customFormat="1" ht="21" customHeight="1">
      <c r="A62" s="93"/>
      <c r="B62" s="132"/>
      <c r="C62" s="133"/>
      <c r="D62" s="134"/>
      <c r="E62" s="135"/>
      <c r="F62" s="136"/>
      <c r="G62" s="136"/>
      <c r="H62" s="136"/>
      <c r="I62" s="125"/>
      <c r="J62" s="136"/>
      <c r="K62" s="136"/>
      <c r="L62" s="135"/>
      <c r="M62" s="34"/>
    </row>
    <row r="63" spans="1:13" ht="25.5" customHeight="1" thickBot="1">
      <c r="A63" s="137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9"/>
    </row>
  </sheetData>
  <sheetProtection password="E5AD" sheet="1"/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8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  <col min="92" max="92" width="16.75390625" style="0" customWidth="1"/>
  </cols>
  <sheetData>
    <row r="1" spans="1:90" s="141" customFormat="1" ht="12.75" customHeight="1" thickBot="1">
      <c r="A1" s="140"/>
      <c r="C1" s="142"/>
      <c r="D1" s="142"/>
      <c r="E1" s="142"/>
      <c r="F1" s="142"/>
      <c r="G1" s="142"/>
      <c r="H1" s="142"/>
      <c r="I1" s="142"/>
      <c r="J1" s="142"/>
      <c r="K1" s="142"/>
      <c r="L1" s="143"/>
      <c r="M1" s="142"/>
      <c r="N1" s="142"/>
      <c r="O1" s="142"/>
      <c r="P1" s="142"/>
      <c r="S1" s="337"/>
      <c r="T1" s="337"/>
      <c r="AM1" s="475"/>
      <c r="AN1" s="476"/>
      <c r="BC1" s="337"/>
      <c r="BD1" s="337"/>
      <c r="BW1" s="144"/>
      <c r="BX1" s="142"/>
      <c r="BY1" s="142"/>
      <c r="BZ1" s="475"/>
      <c r="CA1" s="476"/>
      <c r="CB1" s="142"/>
      <c r="CC1" s="142"/>
      <c r="CD1" s="142"/>
      <c r="CE1" s="145"/>
      <c r="CF1" s="145"/>
      <c r="CG1" s="145"/>
      <c r="CH1" s="145"/>
      <c r="CI1" s="145"/>
      <c r="CJ1" s="145"/>
      <c r="CK1" s="146"/>
      <c r="CL1" s="146"/>
    </row>
    <row r="2" spans="3:88" ht="36" customHeight="1">
      <c r="C2" s="147"/>
      <c r="D2" s="148"/>
      <c r="E2" s="148"/>
      <c r="F2" s="148"/>
      <c r="G2" s="149"/>
      <c r="H2" s="149"/>
      <c r="I2" s="440" t="s">
        <v>44</v>
      </c>
      <c r="J2" s="440"/>
      <c r="K2" s="440"/>
      <c r="L2" s="440"/>
      <c r="M2" s="148"/>
      <c r="N2" s="148"/>
      <c r="O2" s="148"/>
      <c r="P2" s="148"/>
      <c r="Q2" s="148"/>
      <c r="R2" s="150"/>
      <c r="BW2" s="147"/>
      <c r="BX2" s="148"/>
      <c r="BY2" s="148"/>
      <c r="BZ2" s="148"/>
      <c r="CA2" s="440" t="s">
        <v>44</v>
      </c>
      <c r="CB2" s="440"/>
      <c r="CC2" s="440"/>
      <c r="CD2" s="440"/>
      <c r="CE2" s="440"/>
      <c r="CF2" s="440"/>
      <c r="CG2" s="148"/>
      <c r="CH2" s="148"/>
      <c r="CI2" s="148"/>
      <c r="CJ2" s="150"/>
    </row>
    <row r="3" spans="3:88" ht="21" customHeight="1" thickBot="1">
      <c r="C3" s="411" t="s">
        <v>45</v>
      </c>
      <c r="D3" s="412"/>
      <c r="E3" s="412"/>
      <c r="F3" s="413"/>
      <c r="G3" s="388"/>
      <c r="H3" s="152"/>
      <c r="I3" s="442" t="s">
        <v>46</v>
      </c>
      <c r="J3" s="442"/>
      <c r="K3" s="152"/>
      <c r="L3" s="153"/>
      <c r="M3" s="363"/>
      <c r="N3" s="152"/>
      <c r="O3" s="444" t="s">
        <v>47</v>
      </c>
      <c r="P3" s="444"/>
      <c r="Q3" s="364"/>
      <c r="R3" s="365"/>
      <c r="BW3" s="443" t="s">
        <v>47</v>
      </c>
      <c r="BX3" s="444"/>
      <c r="BY3" s="444"/>
      <c r="BZ3" s="445"/>
      <c r="CA3" s="152"/>
      <c r="CB3" s="152"/>
      <c r="CC3" s="442" t="s">
        <v>46</v>
      </c>
      <c r="CD3" s="442"/>
      <c r="CE3" s="152"/>
      <c r="CF3" s="153"/>
      <c r="CG3" s="446" t="s">
        <v>45</v>
      </c>
      <c r="CH3" s="442"/>
      <c r="CI3" s="442"/>
      <c r="CJ3" s="447"/>
    </row>
    <row r="4" spans="3:88" ht="23.25" customHeight="1" thickTop="1">
      <c r="C4" s="156"/>
      <c r="D4" s="157"/>
      <c r="E4" s="157"/>
      <c r="F4" s="157"/>
      <c r="G4" s="158"/>
      <c r="H4" s="158"/>
      <c r="I4" s="448" t="s">
        <v>48</v>
      </c>
      <c r="J4" s="448"/>
      <c r="K4" s="448"/>
      <c r="L4" s="448"/>
      <c r="M4" s="157"/>
      <c r="N4" s="157"/>
      <c r="O4" s="157"/>
      <c r="P4" s="157"/>
      <c r="Q4" s="157"/>
      <c r="R4" s="159"/>
      <c r="AT4" s="11" t="s">
        <v>49</v>
      </c>
      <c r="BW4" s="156"/>
      <c r="BX4" s="157"/>
      <c r="BY4" s="157"/>
      <c r="BZ4" s="157"/>
      <c r="CA4" s="157"/>
      <c r="CB4" s="157"/>
      <c r="CC4" s="448" t="s">
        <v>50</v>
      </c>
      <c r="CD4" s="448"/>
      <c r="CE4" s="158"/>
      <c r="CF4" s="158"/>
      <c r="CG4" s="157"/>
      <c r="CH4" s="157"/>
      <c r="CI4" s="157"/>
      <c r="CJ4" s="159"/>
    </row>
    <row r="5" spans="3:88" ht="21" customHeight="1">
      <c r="C5" s="414" t="s">
        <v>51</v>
      </c>
      <c r="D5" s="415"/>
      <c r="E5" s="416" t="s">
        <v>52</v>
      </c>
      <c r="F5" s="441"/>
      <c r="G5" s="164"/>
      <c r="H5" s="165"/>
      <c r="I5" s="166"/>
      <c r="J5" s="165"/>
      <c r="K5" s="166"/>
      <c r="L5" s="167"/>
      <c r="M5" s="168"/>
      <c r="N5" s="169"/>
      <c r="O5" s="168"/>
      <c r="P5" s="169"/>
      <c r="Q5" s="170"/>
      <c r="R5" s="171"/>
      <c r="BW5" s="172"/>
      <c r="BX5" s="173"/>
      <c r="BY5" s="174"/>
      <c r="BZ5" s="404"/>
      <c r="CA5" s="166"/>
      <c r="CB5" s="163"/>
      <c r="CC5" s="166"/>
      <c r="CD5" s="163"/>
      <c r="CE5" s="166"/>
      <c r="CF5" s="167"/>
      <c r="CG5" s="400" t="s">
        <v>53</v>
      </c>
      <c r="CH5" s="399"/>
      <c r="CI5" s="400" t="s">
        <v>54</v>
      </c>
      <c r="CJ5" s="401"/>
    </row>
    <row r="6" spans="3:88" ht="21" customHeight="1">
      <c r="C6" s="384"/>
      <c r="D6" s="385"/>
      <c r="E6" s="386"/>
      <c r="F6" s="387"/>
      <c r="G6" s="161"/>
      <c r="H6" s="177"/>
      <c r="I6" s="178"/>
      <c r="J6" s="177"/>
      <c r="K6" s="178"/>
      <c r="L6" s="180"/>
      <c r="M6" s="170"/>
      <c r="N6" s="350"/>
      <c r="O6" s="170"/>
      <c r="P6" s="350"/>
      <c r="Q6" s="170"/>
      <c r="R6" s="171"/>
      <c r="AQ6" s="215"/>
      <c r="AR6" s="215"/>
      <c r="AS6" s="375" t="s">
        <v>55</v>
      </c>
      <c r="AT6" s="182" t="s">
        <v>56</v>
      </c>
      <c r="AU6" s="376" t="s">
        <v>57</v>
      </c>
      <c r="AV6" s="215"/>
      <c r="AW6" s="215"/>
      <c r="BW6" s="172"/>
      <c r="BX6" s="183"/>
      <c r="BY6" s="170"/>
      <c r="BZ6" s="190"/>
      <c r="CA6" s="178"/>
      <c r="CB6" s="179"/>
      <c r="CC6" s="178"/>
      <c r="CD6" s="179"/>
      <c r="CE6" s="178"/>
      <c r="CF6" s="180"/>
      <c r="CG6" s="389"/>
      <c r="CH6" s="390"/>
      <c r="CI6" s="391"/>
      <c r="CJ6" s="392"/>
    </row>
    <row r="7" spans="3:88" ht="21" customHeight="1">
      <c r="C7" s="372" t="s">
        <v>58</v>
      </c>
      <c r="D7" s="183">
        <v>50.607</v>
      </c>
      <c r="E7" s="315" t="s">
        <v>59</v>
      </c>
      <c r="F7" s="190">
        <v>33.44</v>
      </c>
      <c r="G7" s="187" t="s">
        <v>60</v>
      </c>
      <c r="H7" s="179">
        <v>49.303</v>
      </c>
      <c r="I7" s="178" t="s">
        <v>61</v>
      </c>
      <c r="J7" s="179">
        <v>49.259</v>
      </c>
      <c r="K7" s="178"/>
      <c r="L7" s="180"/>
      <c r="M7" s="170"/>
      <c r="N7" s="350"/>
      <c r="O7" s="170"/>
      <c r="P7" s="350"/>
      <c r="Q7" s="170"/>
      <c r="R7" s="171"/>
      <c r="AQ7" s="215"/>
      <c r="AR7" s="215"/>
      <c r="AS7" s="215"/>
      <c r="AT7" s="193"/>
      <c r="AU7" s="215"/>
      <c r="AV7" s="215"/>
      <c r="AW7" s="215"/>
      <c r="BW7" s="172" t="s">
        <v>62</v>
      </c>
      <c r="BX7" s="183">
        <v>48.886</v>
      </c>
      <c r="BY7" s="170" t="s">
        <v>63</v>
      </c>
      <c r="BZ7" s="190">
        <v>48.777</v>
      </c>
      <c r="CA7" s="187" t="s">
        <v>64</v>
      </c>
      <c r="CB7" s="179">
        <v>48.726</v>
      </c>
      <c r="CC7" s="178"/>
      <c r="CD7" s="179"/>
      <c r="CE7" s="178" t="s">
        <v>65</v>
      </c>
      <c r="CF7" s="180">
        <v>48.816</v>
      </c>
      <c r="CG7" s="315" t="s">
        <v>66</v>
      </c>
      <c r="CH7" s="183">
        <v>1.705</v>
      </c>
      <c r="CI7" s="315" t="s">
        <v>67</v>
      </c>
      <c r="CJ7" s="348">
        <v>47.569</v>
      </c>
    </row>
    <row r="8" spans="3:88" ht="21" customHeight="1">
      <c r="C8" s="191"/>
      <c r="D8" s="192"/>
      <c r="E8" s="315" t="s">
        <v>68</v>
      </c>
      <c r="F8" s="190">
        <f>34.873-F7+49.058</f>
        <v>50.491</v>
      </c>
      <c r="G8" s="187"/>
      <c r="H8" s="179"/>
      <c r="I8" s="178"/>
      <c r="J8" s="179"/>
      <c r="K8" s="178" t="s">
        <v>69</v>
      </c>
      <c r="L8" s="180">
        <v>49.235</v>
      </c>
      <c r="M8" s="170" t="s">
        <v>70</v>
      </c>
      <c r="N8" s="350">
        <v>49.237</v>
      </c>
      <c r="O8" s="170"/>
      <c r="P8" s="350"/>
      <c r="Q8" s="170" t="s">
        <v>71</v>
      </c>
      <c r="R8" s="171">
        <v>49.2</v>
      </c>
      <c r="AQ8" s="146"/>
      <c r="AR8" s="146"/>
      <c r="AS8" s="146"/>
      <c r="AT8" s="193" t="s">
        <v>135</v>
      </c>
      <c r="AU8" s="146"/>
      <c r="AV8" s="146"/>
      <c r="AW8" s="146"/>
      <c r="BW8" s="172"/>
      <c r="BX8" s="183"/>
      <c r="BY8" s="170"/>
      <c r="BZ8" s="190"/>
      <c r="CA8" s="187"/>
      <c r="CB8" s="179"/>
      <c r="CC8" s="178" t="s">
        <v>72</v>
      </c>
      <c r="CD8" s="179">
        <v>48.771</v>
      </c>
      <c r="CE8" s="178"/>
      <c r="CF8" s="180"/>
      <c r="CG8" s="315" t="s">
        <v>68</v>
      </c>
      <c r="CH8" s="402">
        <f>49.058-CH7</f>
        <v>47.353</v>
      </c>
      <c r="CI8" s="315"/>
      <c r="CJ8" s="403"/>
    </row>
    <row r="9" spans="3:88" ht="21" customHeight="1">
      <c r="C9" s="191" t="s">
        <v>73</v>
      </c>
      <c r="D9" s="192">
        <v>49.85</v>
      </c>
      <c r="E9" s="194" t="s">
        <v>74</v>
      </c>
      <c r="F9" s="349">
        <v>34.147</v>
      </c>
      <c r="G9" s="187" t="s">
        <v>75</v>
      </c>
      <c r="H9" s="179">
        <v>49.342</v>
      </c>
      <c r="I9" s="178" t="s">
        <v>76</v>
      </c>
      <c r="J9" s="179">
        <v>49.214</v>
      </c>
      <c r="K9" s="178"/>
      <c r="L9" s="189"/>
      <c r="M9" s="170"/>
      <c r="N9" s="350"/>
      <c r="O9" s="170"/>
      <c r="P9" s="350"/>
      <c r="Q9" s="170"/>
      <c r="R9" s="171"/>
      <c r="AQ9" s="151"/>
      <c r="AR9" s="146"/>
      <c r="AS9" s="151"/>
      <c r="AU9" s="151"/>
      <c r="AV9" s="151"/>
      <c r="AW9" s="151"/>
      <c r="BW9" s="172" t="s">
        <v>77</v>
      </c>
      <c r="BX9" s="183">
        <v>48.773</v>
      </c>
      <c r="BY9" s="170" t="s">
        <v>78</v>
      </c>
      <c r="BZ9" s="190">
        <v>48.815</v>
      </c>
      <c r="CA9" s="187" t="s">
        <v>79</v>
      </c>
      <c r="CB9" s="179">
        <v>48.745</v>
      </c>
      <c r="CC9" s="178"/>
      <c r="CD9" s="179"/>
      <c r="CE9" s="178" t="s">
        <v>80</v>
      </c>
      <c r="CF9" s="180">
        <v>48.83</v>
      </c>
      <c r="CG9" s="194" t="s">
        <v>81</v>
      </c>
      <c r="CH9" s="192">
        <v>0.76</v>
      </c>
      <c r="CI9" s="194" t="s">
        <v>82</v>
      </c>
      <c r="CJ9" s="195">
        <v>48.272</v>
      </c>
    </row>
    <row r="10" spans="3:88" ht="21" customHeight="1">
      <c r="C10" s="373"/>
      <c r="D10" s="177"/>
      <c r="E10" s="154" t="s">
        <v>68</v>
      </c>
      <c r="F10" s="349">
        <f>34.873-F9+49.058</f>
        <v>49.784</v>
      </c>
      <c r="G10" s="161"/>
      <c r="H10" s="177"/>
      <c r="I10" s="178"/>
      <c r="J10" s="177"/>
      <c r="K10" s="178"/>
      <c r="L10" s="189"/>
      <c r="M10" s="170"/>
      <c r="N10" s="350"/>
      <c r="O10" s="170"/>
      <c r="P10" s="350"/>
      <c r="Q10" s="170"/>
      <c r="R10" s="171"/>
      <c r="AQ10" s="151"/>
      <c r="AR10" s="151"/>
      <c r="AS10" s="151"/>
      <c r="AT10" s="474" t="s">
        <v>83</v>
      </c>
      <c r="AU10" s="151"/>
      <c r="AV10" s="151"/>
      <c r="AW10" s="151"/>
      <c r="BW10" s="172"/>
      <c r="BX10" s="183"/>
      <c r="BY10" s="170"/>
      <c r="BZ10" s="190"/>
      <c r="CA10" s="178"/>
      <c r="CB10" s="179"/>
      <c r="CC10" s="178"/>
      <c r="CD10" s="179"/>
      <c r="CE10" s="178"/>
      <c r="CF10" s="180"/>
      <c r="CG10" s="154" t="s">
        <v>68</v>
      </c>
      <c r="CH10" s="192">
        <f>49.058-CH9</f>
        <v>48.298</v>
      </c>
      <c r="CI10" s="154"/>
      <c r="CJ10" s="403"/>
    </row>
    <row r="11" spans="3:88" ht="21" customHeight="1" thickBot="1">
      <c r="C11" s="197"/>
      <c r="D11" s="374"/>
      <c r="E11" s="199"/>
      <c r="F11" s="200"/>
      <c r="G11" s="199"/>
      <c r="H11" s="198"/>
      <c r="I11" s="199"/>
      <c r="J11" s="198"/>
      <c r="K11" s="199"/>
      <c r="L11" s="200"/>
      <c r="M11" s="201"/>
      <c r="N11" s="202"/>
      <c r="O11" s="201"/>
      <c r="P11" s="202"/>
      <c r="Q11" s="201"/>
      <c r="R11" s="203"/>
      <c r="AQ11" s="151"/>
      <c r="AR11" s="151"/>
      <c r="AS11" s="151"/>
      <c r="AT11" s="210"/>
      <c r="AU11" s="151"/>
      <c r="AV11" s="151"/>
      <c r="AW11" s="151"/>
      <c r="BW11" s="204"/>
      <c r="BX11" s="202"/>
      <c r="BY11" s="205"/>
      <c r="BZ11" s="405"/>
      <c r="CA11" s="201"/>
      <c r="CB11" s="207"/>
      <c r="CC11" s="201"/>
      <c r="CD11" s="207"/>
      <c r="CE11" s="201"/>
      <c r="CF11" s="206"/>
      <c r="CG11" s="201"/>
      <c r="CH11" s="207"/>
      <c r="CI11" s="199"/>
      <c r="CJ11" s="208"/>
    </row>
    <row r="12" spans="3:88" ht="18" customHeight="1">
      <c r="C12" s="343"/>
      <c r="D12" s="196"/>
      <c r="E12" s="342"/>
      <c r="F12" s="312"/>
      <c r="G12" s="151"/>
      <c r="H12" s="151"/>
      <c r="I12" s="343"/>
      <c r="J12" s="196"/>
      <c r="K12" s="342"/>
      <c r="L12" s="312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G12" s="141"/>
      <c r="AH12" s="141"/>
      <c r="AI12" s="141"/>
      <c r="AJ12" s="141"/>
      <c r="AT12" s="210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</row>
    <row r="13" spans="3:88" ht="18" customHeight="1">
      <c r="C13" s="344"/>
      <c r="D13" s="185"/>
      <c r="E13" s="344"/>
      <c r="F13" s="185"/>
      <c r="G13" s="151"/>
      <c r="H13" s="151"/>
      <c r="I13" s="344"/>
      <c r="J13" s="185"/>
      <c r="K13" s="344"/>
      <c r="L13" s="185"/>
      <c r="AG13" s="141"/>
      <c r="AH13" s="141"/>
      <c r="AI13" s="141"/>
      <c r="AJ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CJ13" s="314"/>
    </row>
    <row r="14" spans="3:88" ht="18" customHeight="1">
      <c r="C14" s="345"/>
      <c r="D14" s="282"/>
      <c r="E14" s="345"/>
      <c r="F14" s="346"/>
      <c r="G14" s="151"/>
      <c r="H14" s="151"/>
      <c r="I14" s="345"/>
      <c r="J14" s="282"/>
      <c r="K14" s="345"/>
      <c r="L14" s="346"/>
      <c r="AG14" s="141"/>
      <c r="AH14" s="141"/>
      <c r="AI14" s="141"/>
      <c r="AJ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CA14" s="345"/>
      <c r="CB14" s="282"/>
      <c r="CC14" s="345"/>
      <c r="CD14" s="346"/>
      <c r="CE14" s="151"/>
      <c r="CF14" s="151"/>
      <c r="CG14" s="345"/>
      <c r="CH14" s="282"/>
      <c r="CI14" s="345"/>
      <c r="CJ14" s="346"/>
    </row>
    <row r="15" spans="3:88" ht="18" customHeight="1">
      <c r="C15" s="164"/>
      <c r="D15" s="347"/>
      <c r="E15" s="164"/>
      <c r="F15" s="347"/>
      <c r="G15" s="164"/>
      <c r="H15" s="347"/>
      <c r="I15" s="164"/>
      <c r="J15" s="347"/>
      <c r="K15" s="164"/>
      <c r="L15" s="347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CA15" s="164"/>
      <c r="CB15" s="347"/>
      <c r="CC15" s="164"/>
      <c r="CD15" s="347"/>
      <c r="CE15" s="164"/>
      <c r="CF15" s="347"/>
      <c r="CG15" s="164"/>
      <c r="CH15" s="347"/>
      <c r="CI15" s="164"/>
      <c r="CJ15" s="347"/>
    </row>
    <row r="16" spans="49:88" ht="18" customHeight="1">
      <c r="AW16" s="220"/>
      <c r="BD16" s="215"/>
      <c r="BH16" s="21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</row>
    <row r="17" ht="18" customHeight="1">
      <c r="AW17" s="356"/>
    </row>
    <row r="18" spans="12:50" ht="18" customHeight="1">
      <c r="L18" s="215"/>
      <c r="T18" s="212">
        <v>49.535</v>
      </c>
      <c r="AS18" s="213"/>
      <c r="AT18" s="215"/>
      <c r="AU18" s="213"/>
      <c r="AX18" s="215"/>
    </row>
    <row r="19" spans="12:68" ht="18" customHeight="1">
      <c r="L19" s="214"/>
      <c r="AE19" s="215"/>
      <c r="AM19" s="212"/>
      <c r="AN19" s="212"/>
      <c r="AS19" s="225"/>
      <c r="AT19" s="213"/>
      <c r="AU19" s="213"/>
      <c r="AW19" s="213"/>
      <c r="AY19" s="213"/>
      <c r="AZ19" s="213"/>
      <c r="BA19" s="213"/>
      <c r="BB19" s="213"/>
      <c r="BC19" s="213"/>
      <c r="BD19" s="214"/>
      <c r="BE19" s="213"/>
      <c r="BF19" s="181"/>
      <c r="BK19" s="214"/>
      <c r="BN19" s="382"/>
      <c r="BP19" s="215"/>
    </row>
    <row r="20" spans="20:70" ht="18" customHeight="1">
      <c r="T20" s="215"/>
      <c r="V20" s="215"/>
      <c r="AF20" s="357"/>
      <c r="AJ20" s="215"/>
      <c r="AM20" s="215"/>
      <c r="AN20" s="216"/>
      <c r="AS20" s="213"/>
      <c r="AT20" s="213"/>
      <c r="AU20" s="213"/>
      <c r="AW20" s="213"/>
      <c r="BC20" s="213"/>
      <c r="BD20" s="213"/>
      <c r="BE20" s="213"/>
      <c r="BF20" s="213"/>
      <c r="BG20" s="213"/>
      <c r="BH20" s="215"/>
      <c r="BR20" s="215"/>
    </row>
    <row r="21" spans="30:72" ht="18" customHeight="1">
      <c r="AD21" s="352"/>
      <c r="AE21" s="213"/>
      <c r="AN21" s="213"/>
      <c r="AS21" s="213"/>
      <c r="AU21" s="213"/>
      <c r="AV21" s="222"/>
      <c r="BM21" s="360"/>
      <c r="BT21" s="381"/>
    </row>
    <row r="22" spans="28:70" ht="18" customHeight="1">
      <c r="AB22" s="406">
        <v>103</v>
      </c>
      <c r="AF22" s="212">
        <v>49.345</v>
      </c>
      <c r="AM22" s="212"/>
      <c r="AN22" s="212"/>
      <c r="AS22" s="215"/>
      <c r="AT22" s="213"/>
      <c r="AU22" s="213"/>
      <c r="AV22" s="380"/>
      <c r="AZ22" s="214"/>
      <c r="BR22" s="181"/>
    </row>
    <row r="23" spans="22:68" ht="18" customHeight="1">
      <c r="V23" s="455" t="s">
        <v>146</v>
      </c>
      <c r="AB23" s="215"/>
      <c r="AD23" s="215"/>
      <c r="AI23" s="213"/>
      <c r="AJ23" s="215"/>
      <c r="AK23" s="213"/>
      <c r="AM23" s="215"/>
      <c r="AN23" s="213"/>
      <c r="AP23" s="213"/>
      <c r="AS23" s="213"/>
      <c r="AU23" s="215"/>
      <c r="AV23" s="380"/>
      <c r="AW23" s="213"/>
      <c r="BA23" s="214"/>
      <c r="BB23" s="214"/>
      <c r="BC23" s="213"/>
      <c r="BD23" s="214"/>
      <c r="BE23" s="213"/>
      <c r="BG23" s="213"/>
      <c r="BH23" s="215"/>
      <c r="BP23" s="214"/>
    </row>
    <row r="24" spans="6:66" ht="18" customHeight="1">
      <c r="F24" s="360"/>
      <c r="L24" s="213"/>
      <c r="AQ24" s="223"/>
      <c r="AS24" s="213"/>
      <c r="AU24" s="213"/>
      <c r="AV24" s="222"/>
      <c r="AZ24" s="215"/>
      <c r="BA24" s="215"/>
      <c r="BB24" s="215"/>
      <c r="BD24" s="215"/>
      <c r="BI24" s="215"/>
      <c r="BL24" s="215"/>
      <c r="BN24" s="360"/>
    </row>
    <row r="25" spans="10:76" ht="18" customHeight="1">
      <c r="J25" s="227">
        <v>49.703</v>
      </c>
      <c r="L25" s="406">
        <v>104</v>
      </c>
      <c r="O25" s="213"/>
      <c r="P25" s="213"/>
      <c r="Q25" s="213"/>
      <c r="R25" s="213"/>
      <c r="S25" s="213"/>
      <c r="T25" s="213"/>
      <c r="U25" s="213"/>
      <c r="AD25" s="222"/>
      <c r="AE25" s="217"/>
      <c r="AF25" s="230"/>
      <c r="AK25" s="225"/>
      <c r="AQ25" s="215"/>
      <c r="AS25" s="213"/>
      <c r="AU25" s="213"/>
      <c r="AW25" s="212"/>
      <c r="BG25" s="213"/>
      <c r="BI25" s="218"/>
      <c r="BM25" s="216"/>
      <c r="BP25" s="228"/>
      <c r="BX25" s="357">
        <v>48.633</v>
      </c>
    </row>
    <row r="26" spans="10:76" ht="18" customHeight="1">
      <c r="J26" s="215"/>
      <c r="L26" s="215"/>
      <c r="V26" s="215"/>
      <c r="AG26" s="141"/>
      <c r="AI26" s="141"/>
      <c r="AJ26" s="141"/>
      <c r="AK26" s="214"/>
      <c r="AQ26" s="223"/>
      <c r="AS26" s="213"/>
      <c r="AU26" s="213"/>
      <c r="AW26" s="213"/>
      <c r="AY26" s="213"/>
      <c r="BE26" s="223"/>
      <c r="BF26" s="217"/>
      <c r="BG26" s="213"/>
      <c r="BH26" s="214"/>
      <c r="BI26" s="219"/>
      <c r="BK26" s="213"/>
      <c r="BL26" s="213"/>
      <c r="BM26" s="213"/>
      <c r="BQ26" s="455" t="s">
        <v>84</v>
      </c>
      <c r="BV26" s="215"/>
      <c r="BX26" s="215"/>
    </row>
    <row r="27" spans="12:74" ht="18" customHeight="1">
      <c r="L27" s="213"/>
      <c r="T27" s="215"/>
      <c r="AF27" s="406">
        <v>102</v>
      </c>
      <c r="AI27" s="141"/>
      <c r="AJ27" s="141"/>
      <c r="AK27" s="215"/>
      <c r="AL27" s="230" t="s">
        <v>85</v>
      </c>
      <c r="AM27" s="480" t="s">
        <v>70</v>
      </c>
      <c r="AQ27" s="213"/>
      <c r="AS27" s="213"/>
      <c r="AW27" s="213"/>
      <c r="AY27" s="213"/>
      <c r="BE27" s="215"/>
      <c r="BH27" s="230" t="s">
        <v>86</v>
      </c>
      <c r="BL27" s="226"/>
      <c r="BP27" s="222"/>
      <c r="BV27" s="213"/>
    </row>
    <row r="28" spans="9:86" ht="18" customHeight="1">
      <c r="I28" s="473"/>
      <c r="J28" s="473"/>
      <c r="K28" s="473"/>
      <c r="P28" s="213"/>
      <c r="Q28" s="213"/>
      <c r="R28" s="213"/>
      <c r="S28" s="213"/>
      <c r="T28" s="213"/>
      <c r="U28" s="213"/>
      <c r="V28" s="213"/>
      <c r="W28" s="213"/>
      <c r="Y28" s="213"/>
      <c r="AA28" s="213"/>
      <c r="AB28" s="213"/>
      <c r="AC28" s="213"/>
      <c r="AD28" s="181"/>
      <c r="AE28" s="222"/>
      <c r="AF28" s="215"/>
      <c r="AG28" s="409" t="s">
        <v>87</v>
      </c>
      <c r="AI28" s="220"/>
      <c r="AJ28" s="220"/>
      <c r="AL28" s="213"/>
      <c r="AM28" s="213"/>
      <c r="AQ28" s="213"/>
      <c r="AS28" s="213"/>
      <c r="AU28" s="213"/>
      <c r="AV28" s="213"/>
      <c r="AW28" s="213"/>
      <c r="AX28" s="213"/>
      <c r="AY28" s="213"/>
      <c r="BH28" s="222"/>
      <c r="BI28" s="214"/>
      <c r="BO28" s="233"/>
      <c r="BQ28" s="406">
        <v>201</v>
      </c>
      <c r="BS28" s="473"/>
      <c r="BU28" s="213"/>
      <c r="BV28" s="357">
        <v>48.67</v>
      </c>
      <c r="CC28" s="213"/>
      <c r="CD28" s="213"/>
      <c r="CE28" s="146"/>
      <c r="CF28" s="213"/>
      <c r="CG28" s="213"/>
      <c r="CH28" s="213"/>
    </row>
    <row r="29" spans="16:86" ht="18" customHeight="1">
      <c r="P29" s="213"/>
      <c r="Q29" s="213"/>
      <c r="R29" s="213"/>
      <c r="S29" s="213"/>
      <c r="T29" s="213"/>
      <c r="U29" s="213"/>
      <c r="V29" s="215"/>
      <c r="W29" s="213"/>
      <c r="Y29" s="213"/>
      <c r="AB29" s="214"/>
      <c r="AC29" s="213"/>
      <c r="AE29" s="216" t="s">
        <v>88</v>
      </c>
      <c r="AG29" s="223"/>
      <c r="AH29" s="406">
        <v>101</v>
      </c>
      <c r="AI29" s="215"/>
      <c r="AN29" s="223"/>
      <c r="AP29" s="229"/>
      <c r="AQ29" s="213"/>
      <c r="AS29" s="213"/>
      <c r="AU29" s="213"/>
      <c r="AV29" s="213"/>
      <c r="AW29" s="213"/>
      <c r="AX29" s="215"/>
      <c r="AY29" s="213"/>
      <c r="AZ29" s="213"/>
      <c r="BC29" s="213"/>
      <c r="BF29" s="233"/>
      <c r="BG29" s="213"/>
      <c r="BH29" s="233"/>
      <c r="BI29" s="226"/>
      <c r="BJ29" s="213"/>
      <c r="BM29" s="213"/>
      <c r="BN29" s="213"/>
      <c r="BO29" s="213"/>
      <c r="BP29" s="472" t="s">
        <v>89</v>
      </c>
      <c r="BQ29" s="215"/>
      <c r="BU29" s="213"/>
      <c r="BV29" s="215"/>
      <c r="BW29" s="213"/>
      <c r="BX29" s="213"/>
      <c r="BY29" s="213"/>
      <c r="CA29" s="213"/>
      <c r="CB29" s="213"/>
      <c r="CC29" s="213"/>
      <c r="CD29" s="213"/>
      <c r="CE29" s="213"/>
      <c r="CF29" s="213"/>
      <c r="CG29" s="215"/>
      <c r="CH29" s="213"/>
    </row>
    <row r="30" spans="1:75" s="213" customFormat="1" ht="18" customHeight="1">
      <c r="A30"/>
      <c r="D30"/>
      <c r="E30"/>
      <c r="F30"/>
      <c r="G30"/>
      <c r="I30"/>
      <c r="J30"/>
      <c r="K30"/>
      <c r="L30"/>
      <c r="M30"/>
      <c r="N30"/>
      <c r="O30"/>
      <c r="T30" s="215"/>
      <c r="AB30" s="215"/>
      <c r="AC30" s="214"/>
      <c r="AE30" s="230"/>
      <c r="AF30" s="217"/>
      <c r="AG30" s="215"/>
      <c r="AH30" s="215"/>
      <c r="AI30" s="141"/>
      <c r="AJ30" s="141"/>
      <c r="AM30" s="225" t="s">
        <v>69</v>
      </c>
      <c r="AN30" s="215"/>
      <c r="AP30" s="231"/>
      <c r="AQ30" s="225"/>
      <c r="AS30" s="215"/>
      <c r="AW30" s="215"/>
      <c r="BF30" s="215"/>
      <c r="BL30"/>
      <c r="BM30"/>
      <c r="BO30" s="233" t="s">
        <v>77</v>
      </c>
      <c r="BP30"/>
      <c r="BS30"/>
      <c r="BT30"/>
      <c r="BU30" s="215"/>
      <c r="BV30" s="227"/>
      <c r="BW30" s="215"/>
    </row>
    <row r="31" spans="1:91" s="213" customFormat="1" ht="18" customHeight="1">
      <c r="A31"/>
      <c r="B31"/>
      <c r="C31"/>
      <c r="D31" s="238"/>
      <c r="E31"/>
      <c r="F31"/>
      <c r="G31"/>
      <c r="H31"/>
      <c r="I31"/>
      <c r="J31"/>
      <c r="K31"/>
      <c r="L31"/>
      <c r="M31"/>
      <c r="N31"/>
      <c r="O31"/>
      <c r="S31" s="220"/>
      <c r="V31" s="215"/>
      <c r="X31" s="217"/>
      <c r="AC31" s="215"/>
      <c r="AI31" s="225"/>
      <c r="AJ31" s="223" t="s">
        <v>90</v>
      </c>
      <c r="AL31" s="223"/>
      <c r="AV31" s="215"/>
      <c r="BH31" s="233" t="s">
        <v>62</v>
      </c>
      <c r="BJ31" s="146"/>
      <c r="BL31" s="223" t="s">
        <v>91</v>
      </c>
      <c r="BN31" s="223"/>
      <c r="BO31" s="233"/>
      <c r="BR31"/>
      <c r="BS31"/>
      <c r="BT31"/>
      <c r="BX31" s="226"/>
      <c r="CE31" s="146"/>
      <c r="CK31"/>
      <c r="CL31"/>
      <c r="CM31"/>
    </row>
    <row r="32" spans="1:91" s="213" customFormat="1" ht="18" customHeight="1">
      <c r="A32"/>
      <c r="C32"/>
      <c r="D32"/>
      <c r="E32"/>
      <c r="F32"/>
      <c r="G32"/>
      <c r="H32"/>
      <c r="I32"/>
      <c r="J32"/>
      <c r="T32" s="233"/>
      <c r="W32" s="214"/>
      <c r="AA32" s="234"/>
      <c r="AJ32" s="215"/>
      <c r="AL32" s="215"/>
      <c r="AO32" s="223"/>
      <c r="AU32" s="146"/>
      <c r="BA32" s="215"/>
      <c r="BL32" s="215"/>
      <c r="BN32" s="215"/>
      <c r="BO32" s="216"/>
      <c r="BR32"/>
      <c r="BU32"/>
      <c r="BV32"/>
      <c r="BX32"/>
      <c r="CA32" s="215"/>
      <c r="CB32" s="215"/>
      <c r="CC32" s="215"/>
      <c r="CJ32"/>
      <c r="CK32"/>
      <c r="CL32"/>
      <c r="CM32"/>
    </row>
    <row r="33" spans="1:91" s="213" customFormat="1" ht="18" customHeight="1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T33" s="237"/>
      <c r="W33" s="215"/>
      <c r="Z33" s="221"/>
      <c r="AC33" s="215"/>
      <c r="AD33" s="215"/>
      <c r="AF33" s="355" t="s">
        <v>75</v>
      </c>
      <c r="AG33"/>
      <c r="AV33" s="146"/>
      <c r="AW33" s="215"/>
      <c r="BB33" s="232"/>
      <c r="BO33" s="146"/>
      <c r="BP33" s="217"/>
      <c r="BU33"/>
      <c r="BV33" s="223"/>
      <c r="CJ33"/>
      <c r="CK33"/>
      <c r="CM33"/>
    </row>
    <row r="34" spans="1:91" s="213" customFormat="1" ht="18" customHeight="1">
      <c r="A34"/>
      <c r="B34"/>
      <c r="C34"/>
      <c r="D34"/>
      <c r="E34"/>
      <c r="F34" s="351" t="s">
        <v>74</v>
      </c>
      <c r="H34"/>
      <c r="I34"/>
      <c r="J34" s="212"/>
      <c r="K34"/>
      <c r="M34"/>
      <c r="O34"/>
      <c r="T34" s="237"/>
      <c r="Y34" s="223">
        <v>2</v>
      </c>
      <c r="Z34" s="223">
        <v>3</v>
      </c>
      <c r="AB34" s="223">
        <v>4</v>
      </c>
      <c r="AF34"/>
      <c r="AH34" s="233"/>
      <c r="AM34" s="223"/>
      <c r="AS34" s="215"/>
      <c r="AV34" s="146"/>
      <c r="BL34" s="259" t="s">
        <v>80</v>
      </c>
      <c r="BN34" s="235"/>
      <c r="BO34" s="226"/>
      <c r="BQ34" s="223">
        <v>19</v>
      </c>
      <c r="BR34" s="233"/>
      <c r="BU34"/>
      <c r="BX34" s="217"/>
      <c r="CF34" s="212"/>
      <c r="CJ34"/>
      <c r="CK34"/>
      <c r="CL34"/>
      <c r="CM34"/>
    </row>
    <row r="35" spans="1:90" s="213" customFormat="1" ht="18" customHeight="1">
      <c r="A35"/>
      <c r="C35"/>
      <c r="D35"/>
      <c r="E35"/>
      <c r="F35"/>
      <c r="G35"/>
      <c r="H35"/>
      <c r="I35"/>
      <c r="J35"/>
      <c r="K35"/>
      <c r="L35" s="215"/>
      <c r="M35"/>
      <c r="O35"/>
      <c r="P35" s="217"/>
      <c r="S35" s="223"/>
      <c r="T35" s="233"/>
      <c r="V35" s="223"/>
      <c r="W35" s="223"/>
      <c r="Y35" s="215"/>
      <c r="Z35" s="215"/>
      <c r="AA35" s="234"/>
      <c r="AB35" s="215"/>
      <c r="AD35" s="223"/>
      <c r="AF35" s="217"/>
      <c r="AG35"/>
      <c r="AH35" s="222"/>
      <c r="AR35" s="215"/>
      <c r="AV35" s="146"/>
      <c r="AX35" s="221"/>
      <c r="BE35" s="215"/>
      <c r="BK35" s="235"/>
      <c r="BL35" s="215"/>
      <c r="BQ35" s="215"/>
      <c r="BW35" s="223"/>
      <c r="BX35" s="215"/>
      <c r="CE35" s="215"/>
      <c r="CJ35"/>
      <c r="CK35"/>
      <c r="CL35"/>
    </row>
    <row r="36" spans="1:90" s="213" customFormat="1" ht="18" customHeight="1">
      <c r="A36"/>
      <c r="C36" s="383"/>
      <c r="E36"/>
      <c r="F36" s="239"/>
      <c r="G36"/>
      <c r="H36"/>
      <c r="I36"/>
      <c r="J36"/>
      <c r="K36"/>
      <c r="L36"/>
      <c r="M36"/>
      <c r="O36"/>
      <c r="P36" s="220"/>
      <c r="W36" s="215"/>
      <c r="AA36" s="242"/>
      <c r="AB36" s="215"/>
      <c r="AD36" s="215"/>
      <c r="AF36"/>
      <c r="AG36"/>
      <c r="AH36" s="220" t="s">
        <v>60</v>
      </c>
      <c r="AN36" s="225"/>
      <c r="AV36" s="146"/>
      <c r="BI36" s="215"/>
      <c r="BJ36" s="240"/>
      <c r="BK36"/>
      <c r="BL36" s="241"/>
      <c r="BM36" s="215"/>
      <c r="BP36" s="233"/>
      <c r="BV36" s="226"/>
      <c r="CC36" s="473"/>
      <c r="CD36" s="473"/>
      <c r="CE36" s="473"/>
      <c r="CH36"/>
      <c r="CI36"/>
      <c r="CJ36"/>
      <c r="CL36"/>
    </row>
    <row r="37" spans="1:90" s="213" customFormat="1" ht="18" customHeight="1">
      <c r="A37"/>
      <c r="B37"/>
      <c r="C37"/>
      <c r="E37"/>
      <c r="F37"/>
      <c r="Z37" s="226"/>
      <c r="AA37" s="243"/>
      <c r="AB37" s="225"/>
      <c r="AD37" s="233"/>
      <c r="AG37"/>
      <c r="AU37" s="146"/>
      <c r="AV37" s="146"/>
      <c r="BI37" s="215"/>
      <c r="BM37" s="255" t="s">
        <v>65</v>
      </c>
      <c r="BQ37" s="223"/>
      <c r="BT37" s="223">
        <v>20</v>
      </c>
      <c r="BU37" s="223"/>
      <c r="CH37"/>
      <c r="CI37"/>
      <c r="CJ37"/>
      <c r="CK37"/>
      <c r="CL37"/>
    </row>
    <row r="38" spans="3:90" s="213" customFormat="1" ht="18" customHeight="1">
      <c r="C38"/>
      <c r="E38"/>
      <c r="F38"/>
      <c r="G38" s="215"/>
      <c r="H38" s="215"/>
      <c r="J38"/>
      <c r="P38" s="223"/>
      <c r="Q38" s="226"/>
      <c r="T38" s="215"/>
      <c r="V38" s="226"/>
      <c r="Y38" s="215"/>
      <c r="AA38" s="234"/>
      <c r="AB38" s="233"/>
      <c r="AE38" s="215"/>
      <c r="AF38" s="215"/>
      <c r="AG38" s="215"/>
      <c r="AV38" s="146"/>
      <c r="AX38" s="221"/>
      <c r="BJ38" s="366"/>
      <c r="BM38" s="215"/>
      <c r="BN38" s="215"/>
      <c r="BQ38" s="215"/>
      <c r="BR38"/>
      <c r="BS38"/>
      <c r="BT38" s="215"/>
      <c r="BU38" s="215"/>
      <c r="BV38" s="215"/>
      <c r="BY38" s="223"/>
      <c r="CD38" s="215"/>
      <c r="CI38"/>
      <c r="CJ38" s="249"/>
      <c r="CK38"/>
      <c r="CL38"/>
    </row>
    <row r="39" spans="2:90" s="213" customFormat="1" ht="18" customHeight="1">
      <c r="B39"/>
      <c r="C39"/>
      <c r="D39"/>
      <c r="E39"/>
      <c r="O39" s="215"/>
      <c r="R39" s="215"/>
      <c r="T39" s="223">
        <v>1</v>
      </c>
      <c r="V39" s="215"/>
      <c r="W39" s="215"/>
      <c r="Y39" s="215"/>
      <c r="AE39" s="223" t="s">
        <v>92</v>
      </c>
      <c r="AF39" s="215"/>
      <c r="AG39" s="223"/>
      <c r="AJ39" s="220"/>
      <c r="AL39" s="225" t="s">
        <v>61</v>
      </c>
      <c r="AV39" s="146"/>
      <c r="AZ39" s="215"/>
      <c r="BA39" s="215"/>
      <c r="BD39" s="215"/>
      <c r="BJ39" s="240"/>
      <c r="BM39"/>
      <c r="BP39" s="226"/>
      <c r="BQ39"/>
      <c r="BR39"/>
      <c r="BS39" s="226"/>
      <c r="BU39"/>
      <c r="CH39"/>
      <c r="CI39"/>
      <c r="CJ39" s="351" t="s">
        <v>82</v>
      </c>
      <c r="CK39"/>
      <c r="CL39"/>
    </row>
    <row r="40" spans="3:90" s="213" customFormat="1" ht="18" customHeight="1">
      <c r="C40"/>
      <c r="D40" s="379" t="s">
        <v>73</v>
      </c>
      <c r="E40"/>
      <c r="F40"/>
      <c r="J40" s="245"/>
      <c r="O40" s="223"/>
      <c r="P40" s="220"/>
      <c r="V40" s="223"/>
      <c r="W40" s="223"/>
      <c r="Y40" s="214"/>
      <c r="Z40" s="248"/>
      <c r="AE40" s="233"/>
      <c r="AG40"/>
      <c r="AO40" s="215"/>
      <c r="AV40" s="146"/>
      <c r="AW40" s="215"/>
      <c r="AZ40" s="223"/>
      <c r="BI40"/>
      <c r="BJ40"/>
      <c r="BM40" s="235"/>
      <c r="BP40" s="259" t="s">
        <v>72</v>
      </c>
      <c r="BQ40"/>
      <c r="BR40" s="223"/>
      <c r="BT40" s="223"/>
      <c r="BU40" s="223"/>
      <c r="BV40" s="246"/>
      <c r="BW40" s="223" t="s">
        <v>93</v>
      </c>
      <c r="CB40" s="223">
        <v>26</v>
      </c>
      <c r="CH40" s="239"/>
      <c r="CI40"/>
      <c r="CJ40"/>
      <c r="CK40"/>
      <c r="CL40"/>
    </row>
    <row r="41" spans="3:88" s="213" customFormat="1" ht="18" customHeight="1">
      <c r="C41"/>
      <c r="D41"/>
      <c r="E41"/>
      <c r="F41"/>
      <c r="J41" s="215"/>
      <c r="M41" s="215"/>
      <c r="N41" s="215"/>
      <c r="X41" s="222"/>
      <c r="Z41" s="215"/>
      <c r="AA41" s="234"/>
      <c r="AB41" s="226"/>
      <c r="AF41" s="215"/>
      <c r="AG41" s="215"/>
      <c r="AH41" s="215"/>
      <c r="AN41" s="221"/>
      <c r="AV41" s="146"/>
      <c r="AX41" s="221"/>
      <c r="BF41" s="255"/>
      <c r="BK41" s="367"/>
      <c r="BL41" s="247"/>
      <c r="BM41" s="226"/>
      <c r="BP41" s="215"/>
      <c r="BQ41" s="215"/>
      <c r="BR41" s="215"/>
      <c r="BT41" s="215"/>
      <c r="BU41" s="215"/>
      <c r="BV41"/>
      <c r="BW41" s="215"/>
      <c r="BZ41"/>
      <c r="CA41" s="223"/>
      <c r="CB41" s="215"/>
      <c r="CC41"/>
      <c r="CD41"/>
      <c r="CE41"/>
      <c r="CF41"/>
      <c r="CG41"/>
      <c r="CH41"/>
      <c r="CI41"/>
      <c r="CJ41"/>
    </row>
    <row r="42" spans="2:86" s="213" customFormat="1" ht="18" customHeight="1">
      <c r="B42"/>
      <c r="C42"/>
      <c r="D42"/>
      <c r="E42"/>
      <c r="F42"/>
      <c r="G42" s="352"/>
      <c r="N42" s="215"/>
      <c r="O42" s="215"/>
      <c r="T42" s="215"/>
      <c r="V42"/>
      <c r="W42" s="226"/>
      <c r="X42" s="215"/>
      <c r="Z42" s="215"/>
      <c r="AB42" s="215"/>
      <c r="AE42" s="215"/>
      <c r="AF42" s="215"/>
      <c r="AG42"/>
      <c r="AH42" s="223">
        <v>7</v>
      </c>
      <c r="AM42" s="220"/>
      <c r="AN42" s="220" t="s">
        <v>76</v>
      </c>
      <c r="AS42" s="215"/>
      <c r="AV42" s="146"/>
      <c r="AW42" s="215"/>
      <c r="BD42" s="215"/>
      <c r="BE42" s="215"/>
      <c r="BI42"/>
      <c r="BJ42" s="240"/>
      <c r="BM42"/>
      <c r="BP42" s="223"/>
      <c r="BQ42" s="223"/>
      <c r="BT42" s="226"/>
      <c r="BU42" s="223"/>
      <c r="BY42" s="217"/>
      <c r="BZ42" s="470">
        <v>808</v>
      </c>
      <c r="CH42"/>
    </row>
    <row r="43" spans="2:86" s="213" customFormat="1" ht="18" customHeight="1">
      <c r="B43"/>
      <c r="C43"/>
      <c r="E43"/>
      <c r="F43" s="239"/>
      <c r="H43" s="146"/>
      <c r="I43" s="146"/>
      <c r="J43" s="146"/>
      <c r="N43" s="353"/>
      <c r="O43" s="214"/>
      <c r="T43" s="223"/>
      <c r="X43"/>
      <c r="Y43"/>
      <c r="AA43" s="225"/>
      <c r="AB43" s="353"/>
      <c r="AE43" s="214"/>
      <c r="AF43" s="223"/>
      <c r="AG43"/>
      <c r="AJ43" s="215"/>
      <c r="AK43" s="214"/>
      <c r="AM43" s="215"/>
      <c r="AS43" s="214"/>
      <c r="AV43" s="146"/>
      <c r="AW43" s="214"/>
      <c r="BD43" s="215"/>
      <c r="BI43" s="235"/>
      <c r="BM43"/>
      <c r="BR43"/>
      <c r="BS43" s="256" t="s">
        <v>64</v>
      </c>
      <c r="BW43" s="236"/>
      <c r="CC43" s="223"/>
      <c r="CH43" s="239"/>
    </row>
    <row r="44" spans="12:88" s="213" customFormat="1" ht="18" customHeight="1">
      <c r="L44" s="215"/>
      <c r="W44" s="226"/>
      <c r="X44"/>
      <c r="Y44"/>
      <c r="AD44" s="226"/>
      <c r="AF44"/>
      <c r="AG44" s="215"/>
      <c r="AH44"/>
      <c r="AK44" s="215"/>
      <c r="AO44" s="220"/>
      <c r="AV44" s="146"/>
      <c r="AX44" s="221"/>
      <c r="BJ44" s="215"/>
      <c r="BL44" s="247"/>
      <c r="BM44"/>
      <c r="BN44" s="223"/>
      <c r="BQ44" s="215"/>
      <c r="BR44" s="215"/>
      <c r="BS44" s="221"/>
      <c r="BU44" s="215"/>
      <c r="BW44" s="215"/>
      <c r="BX44" s="215"/>
      <c r="BY44" s="215"/>
      <c r="CB44" s="215"/>
      <c r="CJ44" s="351"/>
    </row>
    <row r="45" spans="11:88" s="213" customFormat="1" ht="18" customHeight="1">
      <c r="K45" s="223"/>
      <c r="L45" s="223"/>
      <c r="N45" s="252"/>
      <c r="AB45" s="215"/>
      <c r="AD45" s="215"/>
      <c r="AH45"/>
      <c r="AJ45" s="247"/>
      <c r="AK45" s="223">
        <v>10</v>
      </c>
      <c r="AO45" s="481" t="s">
        <v>71</v>
      </c>
      <c r="AV45" s="146"/>
      <c r="BH45" s="215"/>
      <c r="BJ45" s="240"/>
      <c r="BL45" s="215"/>
      <c r="BM45" s="217"/>
      <c r="BP45" s="215"/>
      <c r="BQ45" s="223"/>
      <c r="BR45" s="223"/>
      <c r="BU45" s="223"/>
      <c r="BW45" s="223" t="s">
        <v>94</v>
      </c>
      <c r="BY45" s="223"/>
      <c r="CA45" s="223"/>
      <c r="CB45" s="223">
        <v>27</v>
      </c>
      <c r="CH45"/>
      <c r="CI45"/>
      <c r="CJ45" s="407" t="s">
        <v>81</v>
      </c>
    </row>
    <row r="46" spans="8:88" s="213" customFormat="1" ht="18" customHeight="1">
      <c r="H46"/>
      <c r="N46" s="252"/>
      <c r="P46" s="215"/>
      <c r="Q46" s="215"/>
      <c r="AA46" s="356"/>
      <c r="AC46" s="215"/>
      <c r="AH46" s="250"/>
      <c r="AJ46" s="354"/>
      <c r="AR46" s="255"/>
      <c r="AV46" s="146"/>
      <c r="AX46" s="214"/>
      <c r="BH46" s="214"/>
      <c r="BK46" s="215"/>
      <c r="BL46" s="252"/>
      <c r="BM46" s="215"/>
      <c r="BO46"/>
      <c r="BQ46"/>
      <c r="BR46" s="256" t="s">
        <v>79</v>
      </c>
      <c r="BV46" s="226"/>
      <c r="CF46" s="215"/>
      <c r="CH46" s="239"/>
      <c r="CI46"/>
      <c r="CJ46" s="249"/>
    </row>
    <row r="47" spans="8:85" s="213" customFormat="1" ht="18" customHeight="1">
      <c r="H47"/>
      <c r="M47" s="215"/>
      <c r="P47" s="215"/>
      <c r="Q47" s="215"/>
      <c r="AA47" s="340"/>
      <c r="AC47" s="215"/>
      <c r="AD47" s="253"/>
      <c r="AG47" s="216"/>
      <c r="AJ47" s="215"/>
      <c r="AO47" s="215"/>
      <c r="AR47" s="215"/>
      <c r="AV47" s="215"/>
      <c r="AW47" s="215"/>
      <c r="AX47" s="215"/>
      <c r="AY47" s="215"/>
      <c r="BE47" s="215"/>
      <c r="BF47" s="181"/>
      <c r="BG47" s="215"/>
      <c r="BH47" s="215"/>
      <c r="BI47" s="215"/>
      <c r="BL47" s="247"/>
      <c r="BM47"/>
      <c r="BN47" s="215"/>
      <c r="BO47"/>
      <c r="BS47"/>
      <c r="BT47" s="215"/>
      <c r="BU47"/>
      <c r="BX47" s="215"/>
      <c r="CA47" s="215"/>
      <c r="CB47" s="215"/>
      <c r="CG47" s="215"/>
    </row>
    <row r="48" spans="8:75" s="213" customFormat="1" ht="18" customHeight="1">
      <c r="H48"/>
      <c r="N48"/>
      <c r="S48" s="215"/>
      <c r="AC48" s="215"/>
      <c r="AD48" s="215"/>
      <c r="AG48"/>
      <c r="AJ48" s="358"/>
      <c r="AN48" s="223"/>
      <c r="AO48" s="214">
        <v>11</v>
      </c>
      <c r="AQ48" s="214"/>
      <c r="AR48" s="223"/>
      <c r="AV48" s="214">
        <v>12</v>
      </c>
      <c r="AY48" s="214">
        <v>13</v>
      </c>
      <c r="BB48" s="146"/>
      <c r="BC48" s="220"/>
      <c r="BH48" s="146"/>
      <c r="BI48" s="223"/>
      <c r="BJ48" s="216"/>
      <c r="BL48" s="244"/>
      <c r="BM48" s="251"/>
      <c r="BN48"/>
      <c r="BR48" s="146"/>
      <c r="BT48" s="214">
        <v>21</v>
      </c>
      <c r="BU48" s="223"/>
      <c r="BW48" s="223"/>
    </row>
    <row r="49" spans="14:88" s="213" customFormat="1" ht="18" customHeight="1">
      <c r="N49"/>
      <c r="Z49" s="455"/>
      <c r="AA49" s="356"/>
      <c r="AG49"/>
      <c r="AJ49" s="359"/>
      <c r="AM49" s="479" t="s">
        <v>95</v>
      </c>
      <c r="AQ49" s="255"/>
      <c r="AW49" s="492" t="s">
        <v>143</v>
      </c>
      <c r="BF49" s="233"/>
      <c r="BH49" s="215"/>
      <c r="BL49" s="215"/>
      <c r="BO49" s="477" t="s">
        <v>63</v>
      </c>
      <c r="BP49" s="478" t="s">
        <v>96</v>
      </c>
      <c r="BS49" s="146"/>
      <c r="BT49" s="181"/>
      <c r="BU49" s="146"/>
      <c r="BX49" s="351"/>
      <c r="CC49" s="473"/>
      <c r="CD49" s="473"/>
      <c r="CE49" s="473"/>
      <c r="CJ49" s="352"/>
    </row>
    <row r="50" spans="20:76" s="213" customFormat="1" ht="18" customHeight="1">
      <c r="T50" s="257"/>
      <c r="Z50" s="455" t="s">
        <v>97</v>
      </c>
      <c r="AA50" s="215"/>
      <c r="AB50"/>
      <c r="AD50" s="215"/>
      <c r="AE50" s="215"/>
      <c r="AG50" s="216"/>
      <c r="AH50" s="215"/>
      <c r="AI50" s="215"/>
      <c r="AL50" s="215"/>
      <c r="AR50" s="215"/>
      <c r="BB50" s="215"/>
      <c r="BF50" s="181"/>
      <c r="BG50" s="226"/>
      <c r="BH50" s="215"/>
      <c r="BJ50" s="217"/>
      <c r="BL50"/>
      <c r="BN50"/>
      <c r="BP50" s="215"/>
      <c r="BU50"/>
      <c r="BW50" s="214"/>
      <c r="BX50" s="215"/>
    </row>
    <row r="51" spans="20:87" s="213" customFormat="1" ht="18" customHeight="1">
      <c r="T51" s="257"/>
      <c r="AG51"/>
      <c r="AH51" s="214"/>
      <c r="AI51" s="214" t="s">
        <v>98</v>
      </c>
      <c r="AJ51"/>
      <c r="AO51" s="214"/>
      <c r="AY51"/>
      <c r="BB51" s="214">
        <v>14</v>
      </c>
      <c r="BE51" s="497"/>
      <c r="BF51" s="215"/>
      <c r="BL51"/>
      <c r="BM51"/>
      <c r="BN51" s="498"/>
      <c r="BP51" s="408">
        <v>18</v>
      </c>
      <c r="BT51" s="181"/>
      <c r="BZ51" s="493">
        <v>48.603</v>
      </c>
      <c r="CB51" s="494"/>
      <c r="CC51" s="252"/>
      <c r="CG51" s="473"/>
      <c r="CH51" s="473"/>
      <c r="CI51" s="473"/>
    </row>
    <row r="52" spans="15:67" s="213" customFormat="1" ht="18" customHeight="1">
      <c r="O52" s="215"/>
      <c r="T52" s="257"/>
      <c r="W52" s="211"/>
      <c r="AA52" s="340"/>
      <c r="AQ52" s="233"/>
      <c r="BE52" s="356"/>
      <c r="BM52" s="231" t="s">
        <v>78</v>
      </c>
      <c r="BO52" s="221"/>
    </row>
    <row r="53" spans="12:84" s="213" customFormat="1" ht="18" customHeight="1">
      <c r="L53" s="215"/>
      <c r="AM53" s="215"/>
      <c r="AN53" s="215"/>
      <c r="AP53" s="215"/>
      <c r="AX53" s="215"/>
      <c r="BH53" s="215"/>
      <c r="BM53"/>
      <c r="BU53"/>
      <c r="BV53" s="360"/>
      <c r="BW53" s="455" t="s">
        <v>99</v>
      </c>
      <c r="BZ53" s="215"/>
      <c r="CF53" s="215"/>
    </row>
    <row r="54" spans="12:75" s="213" customFormat="1" ht="18" customHeight="1">
      <c r="L54" s="215"/>
      <c r="AP54" s="214"/>
      <c r="BA54"/>
      <c r="BC54"/>
      <c r="BE54" s="215"/>
      <c r="BG54" s="215"/>
      <c r="BJ54" s="146"/>
      <c r="BM54" s="408">
        <v>17</v>
      </c>
      <c r="BT54" s="218"/>
      <c r="BW54" s="455"/>
    </row>
    <row r="55" spans="12:88" s="213" customFormat="1" ht="18" customHeight="1">
      <c r="L55" s="215"/>
      <c r="P55" s="215"/>
      <c r="R55"/>
      <c r="AC55" s="215"/>
      <c r="BC55" s="215"/>
      <c r="BF55" s="478" t="s">
        <v>100</v>
      </c>
      <c r="BH55" s="254"/>
      <c r="BQ55" s="215"/>
      <c r="BT55" s="219"/>
      <c r="CJ55" s="258"/>
    </row>
    <row r="56" spans="12:72" s="213" customFormat="1" ht="18" customHeight="1">
      <c r="L56" s="215"/>
      <c r="T56" s="257"/>
      <c r="Z56" s="215"/>
      <c r="AB56" s="215"/>
      <c r="AC56" s="215"/>
      <c r="AN56" s="222"/>
      <c r="BA56" s="215"/>
      <c r="BE56" s="215"/>
      <c r="BH56" s="215"/>
      <c r="BT56" s="257"/>
    </row>
    <row r="57" spans="12:77" s="213" customFormat="1" ht="18" customHeight="1">
      <c r="L57" s="215"/>
      <c r="N57" s="215"/>
      <c r="AB57" s="252"/>
      <c r="AE57" s="215"/>
      <c r="AN57" s="380"/>
      <c r="AZ57" s="360"/>
      <c r="BF57" s="381">
        <v>48.94</v>
      </c>
      <c r="BS57" s="215"/>
      <c r="BY57" s="215"/>
    </row>
    <row r="58" spans="12:77" s="213" customFormat="1" ht="18" customHeight="1">
      <c r="L58" s="215"/>
      <c r="N58" s="215"/>
      <c r="O58" s="215"/>
      <c r="V58" s="215"/>
      <c r="W58" s="215"/>
      <c r="AF58" s="215"/>
      <c r="AQ58"/>
      <c r="AR58"/>
      <c r="AS58"/>
      <c r="AU58"/>
      <c r="AV58"/>
      <c r="AW58"/>
      <c r="AX58"/>
      <c r="AY58"/>
      <c r="BF58" s="215"/>
      <c r="BM58" s="218"/>
      <c r="BU58" s="362"/>
      <c r="BW58" s="215"/>
      <c r="BY58" s="214"/>
    </row>
    <row r="59" spans="12:65" s="213" customFormat="1" ht="18" customHeight="1">
      <c r="L59" s="215"/>
      <c r="AE59" s="215"/>
      <c r="AG59" s="215"/>
      <c r="AH59" s="215"/>
      <c r="BM59" s="224"/>
    </row>
    <row r="60" spans="7:67" s="213" customFormat="1" ht="18" customHeight="1">
      <c r="G60" s="215"/>
      <c r="AF60" s="260"/>
      <c r="AG60" s="214"/>
      <c r="AJ60" s="252"/>
      <c r="BC60" s="215"/>
      <c r="BG60" s="215"/>
      <c r="BL60"/>
      <c r="BM60"/>
      <c r="BO60" s="361"/>
    </row>
    <row r="61" spans="33:80" s="213" customFormat="1" ht="18" customHeight="1">
      <c r="AG61" s="215"/>
      <c r="AJ61" s="215"/>
      <c r="AO61"/>
      <c r="AP61"/>
      <c r="BL61"/>
      <c r="BO61" s="212"/>
      <c r="CB61" s="252"/>
    </row>
    <row r="62" spans="33:51" s="213" customFormat="1" ht="18" customHeight="1">
      <c r="AG62" s="215"/>
      <c r="AJ62" s="215"/>
      <c r="AO62"/>
      <c r="AP62"/>
      <c r="AQ62"/>
      <c r="AR62"/>
      <c r="AS62" s="215"/>
      <c r="AT62" s="209" t="s">
        <v>101</v>
      </c>
      <c r="AU62"/>
      <c r="AV62"/>
      <c r="AW62"/>
      <c r="AX62"/>
      <c r="AY62"/>
    </row>
    <row r="63" spans="16:67" s="213" customFormat="1" ht="18" customHeight="1">
      <c r="P63" s="146"/>
      <c r="Q63" s="146"/>
      <c r="R63" s="146"/>
      <c r="S63" s="146"/>
      <c r="Y63" s="214"/>
      <c r="Z63"/>
      <c r="AA63"/>
      <c r="AB63"/>
      <c r="AC63" s="214"/>
      <c r="AE63"/>
      <c r="AF63"/>
      <c r="AG63"/>
      <c r="AH63"/>
      <c r="AI63"/>
      <c r="AT63" s="210" t="s">
        <v>102</v>
      </c>
      <c r="BC63" s="215"/>
      <c r="BE63" s="214"/>
      <c r="BF63"/>
      <c r="BG63"/>
      <c r="BH63"/>
      <c r="BI63" s="214"/>
      <c r="BK63"/>
      <c r="BL63"/>
      <c r="BM63"/>
      <c r="BN63"/>
      <c r="BO63"/>
    </row>
    <row r="64" spans="3:89" s="213" customFormat="1" ht="18" customHeight="1">
      <c r="C64"/>
      <c r="D64"/>
      <c r="E64"/>
      <c r="F64"/>
      <c r="G64"/>
      <c r="H64"/>
      <c r="I64"/>
      <c r="J64"/>
      <c r="K64"/>
      <c r="L64"/>
      <c r="M64"/>
      <c r="N64"/>
      <c r="O64"/>
      <c r="U64" s="146"/>
      <c r="V64" s="146"/>
      <c r="Z64" s="146"/>
      <c r="AA64" s="146"/>
      <c r="AB64" s="146"/>
      <c r="AC64" s="146"/>
      <c r="AE64" s="146"/>
      <c r="AG64" s="215"/>
      <c r="AK64" s="215"/>
      <c r="AL64" s="215"/>
      <c r="AM64" s="215"/>
      <c r="AT64" s="210" t="s">
        <v>103</v>
      </c>
      <c r="BA64" s="215"/>
      <c r="BC64" s="215"/>
      <c r="BF64" s="146"/>
      <c r="BG64" s="146"/>
      <c r="BH64" s="146"/>
      <c r="BI64" s="146"/>
      <c r="BK64" s="146"/>
      <c r="BM64" s="215"/>
      <c r="BY64"/>
      <c r="BZ64"/>
      <c r="CA64"/>
      <c r="CB64"/>
      <c r="CC64"/>
      <c r="CD64"/>
      <c r="CE64"/>
      <c r="CF64"/>
      <c r="CG64"/>
      <c r="CH64"/>
      <c r="CI64"/>
      <c r="CJ64" s="221"/>
      <c r="CK64" s="221"/>
    </row>
    <row r="65" spans="1:90" s="213" customFormat="1" ht="18" customHeight="1" thickBot="1">
      <c r="A65" s="146"/>
      <c r="B65" s="146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146"/>
      <c r="AI65" s="215"/>
      <c r="AJ65" s="146"/>
      <c r="AK65" s="146"/>
      <c r="AL65" s="146"/>
      <c r="BC65" s="215"/>
      <c r="BE65" s="273" t="s">
        <v>31</v>
      </c>
      <c r="BF65" s="274" t="s">
        <v>104</v>
      </c>
      <c r="BG65" s="275" t="s">
        <v>105</v>
      </c>
      <c r="BH65" s="276" t="s">
        <v>106</v>
      </c>
      <c r="BI65" s="449" t="s">
        <v>107</v>
      </c>
      <c r="BJ65" s="277"/>
      <c r="BK65" s="277"/>
      <c r="BL65" s="339" t="s">
        <v>108</v>
      </c>
      <c r="BM65" s="339"/>
      <c r="BN65" s="277"/>
      <c r="BO65" s="278"/>
      <c r="BU65" s="146"/>
      <c r="BV65" s="146"/>
      <c r="BW65" s="146"/>
      <c r="BX65" s="146"/>
      <c r="BY65"/>
      <c r="BZ65"/>
      <c r="CA65"/>
      <c r="CB65"/>
      <c r="CC65"/>
      <c r="CD65"/>
      <c r="CE65"/>
      <c r="CF65"/>
      <c r="CG65"/>
      <c r="CH65"/>
      <c r="CI65"/>
      <c r="CJ65" s="221"/>
      <c r="CK65" s="215"/>
      <c r="CL65" s="146"/>
    </row>
    <row r="66" spans="3:89" s="213" customFormat="1" ht="18" customHeight="1" thickBot="1" thickTop="1">
      <c r="C66" s="464" t="s">
        <v>31</v>
      </c>
      <c r="D66" s="276" t="s">
        <v>104</v>
      </c>
      <c r="E66" s="276" t="s">
        <v>105</v>
      </c>
      <c r="F66" s="276" t="s">
        <v>106</v>
      </c>
      <c r="G66" s="458" t="s">
        <v>107</v>
      </c>
      <c r="H66" s="457"/>
      <c r="I66" s="276" t="s">
        <v>31</v>
      </c>
      <c r="J66" s="276" t="s">
        <v>104</v>
      </c>
      <c r="K66" s="458" t="s">
        <v>107</v>
      </c>
      <c r="L66" s="457"/>
      <c r="M66" s="276" t="s">
        <v>31</v>
      </c>
      <c r="N66" s="276" t="s">
        <v>104</v>
      </c>
      <c r="O66" s="459" t="s">
        <v>107</v>
      </c>
      <c r="P66" s="161"/>
      <c r="Q66" s="154"/>
      <c r="R66" s="154"/>
      <c r="S66" s="154"/>
      <c r="Y66" s="273" t="s">
        <v>31</v>
      </c>
      <c r="Z66" s="274" t="s">
        <v>104</v>
      </c>
      <c r="AA66" s="275" t="s">
        <v>105</v>
      </c>
      <c r="AB66" s="276" t="s">
        <v>106</v>
      </c>
      <c r="AC66" s="449" t="s">
        <v>107</v>
      </c>
      <c r="AD66" s="277"/>
      <c r="AE66" s="277"/>
      <c r="AF66" s="451" t="s">
        <v>108</v>
      </c>
      <c r="AG66" s="451"/>
      <c r="AH66" s="277"/>
      <c r="AI66" s="278"/>
      <c r="AK66" s="215"/>
      <c r="AM66" s="146"/>
      <c r="AN66" s="146"/>
      <c r="AT66" s="261" t="s">
        <v>109</v>
      </c>
      <c r="BA66" s="215"/>
      <c r="BE66" s="262"/>
      <c r="BF66" s="283"/>
      <c r="BG66" s="283"/>
      <c r="BH66" s="283"/>
      <c r="BI66" s="283"/>
      <c r="BJ66" s="284" t="s">
        <v>110</v>
      </c>
      <c r="BK66" s="283"/>
      <c r="BL66" s="283"/>
      <c r="BM66" s="283"/>
      <c r="BN66" s="283"/>
      <c r="BO66" s="268"/>
      <c r="BY66" s="273" t="s">
        <v>31</v>
      </c>
      <c r="BZ66" s="274" t="s">
        <v>104</v>
      </c>
      <c r="CA66" s="456" t="s">
        <v>107</v>
      </c>
      <c r="CB66" s="457"/>
      <c r="CC66" s="276" t="s">
        <v>31</v>
      </c>
      <c r="CD66" s="276" t="s">
        <v>104</v>
      </c>
      <c r="CE66" s="458" t="s">
        <v>107</v>
      </c>
      <c r="CF66" s="457"/>
      <c r="CG66" s="276" t="s">
        <v>31</v>
      </c>
      <c r="CH66" s="276" t="s">
        <v>104</v>
      </c>
      <c r="CI66" s="276" t="s">
        <v>105</v>
      </c>
      <c r="CJ66" s="276" t="s">
        <v>106</v>
      </c>
      <c r="CK66" s="459" t="s">
        <v>107</v>
      </c>
    </row>
    <row r="67" spans="3:90" ht="18" customHeight="1" thickTop="1">
      <c r="C67" s="262"/>
      <c r="D67" s="263"/>
      <c r="E67" s="263"/>
      <c r="F67" s="263"/>
      <c r="G67" s="158"/>
      <c r="H67" s="158"/>
      <c r="I67" s="158" t="s">
        <v>48</v>
      </c>
      <c r="J67" s="158"/>
      <c r="K67" s="158"/>
      <c r="L67" s="158"/>
      <c r="M67" s="158"/>
      <c r="N67" s="263"/>
      <c r="O67" s="264"/>
      <c r="P67" s="160"/>
      <c r="Q67" s="160"/>
      <c r="R67" s="160"/>
      <c r="S67" s="160"/>
      <c r="U67" s="213"/>
      <c r="V67" s="213"/>
      <c r="W67" s="213"/>
      <c r="X67" s="213"/>
      <c r="Y67" s="262"/>
      <c r="Z67" s="283"/>
      <c r="AA67" s="283"/>
      <c r="AB67" s="283"/>
      <c r="AC67" s="283"/>
      <c r="AD67" s="284" t="s">
        <v>110</v>
      </c>
      <c r="AE67" s="283"/>
      <c r="AF67" s="283"/>
      <c r="AG67" s="283"/>
      <c r="AH67" s="283"/>
      <c r="AI67" s="268"/>
      <c r="AJ67" s="315"/>
      <c r="AK67" s="315"/>
      <c r="AL67" s="221"/>
      <c r="AT67" s="210" t="s">
        <v>111</v>
      </c>
      <c r="BA67" s="213"/>
      <c r="BD67" s="213"/>
      <c r="BE67" s="302"/>
      <c r="BF67" s="289"/>
      <c r="BG67" s="293"/>
      <c r="BH67" s="294"/>
      <c r="BI67" s="450"/>
      <c r="BJ67" s="316"/>
      <c r="BK67" s="296"/>
      <c r="BL67" s="175"/>
      <c r="BM67" s="174"/>
      <c r="BN67" s="174"/>
      <c r="BO67" s="292"/>
      <c r="BP67" s="213"/>
      <c r="BQ67" s="213"/>
      <c r="BR67" s="213"/>
      <c r="BS67" s="213"/>
      <c r="BT67" s="213"/>
      <c r="BY67" s="265"/>
      <c r="BZ67" s="263"/>
      <c r="CA67" s="263"/>
      <c r="CB67" s="266"/>
      <c r="CC67" s="267"/>
      <c r="CD67" s="267"/>
      <c r="CE67" s="158" t="s">
        <v>50</v>
      </c>
      <c r="CF67" s="158"/>
      <c r="CG67" s="158"/>
      <c r="CH67" s="263"/>
      <c r="CI67" s="263"/>
      <c r="CJ67" s="263"/>
      <c r="CK67" s="268"/>
      <c r="CL67" s="221"/>
    </row>
    <row r="68" spans="3:90" ht="21" customHeight="1">
      <c r="C68" s="269"/>
      <c r="D68" s="270"/>
      <c r="E68" s="270"/>
      <c r="F68" s="270"/>
      <c r="G68" s="271"/>
      <c r="H68" s="271"/>
      <c r="I68" s="462">
        <v>3</v>
      </c>
      <c r="J68" s="188">
        <v>49.444</v>
      </c>
      <c r="K68" s="279" t="s">
        <v>112</v>
      </c>
      <c r="L68" s="271"/>
      <c r="M68" s="462">
        <v>8</v>
      </c>
      <c r="N68" s="188">
        <v>49.284</v>
      </c>
      <c r="O68" s="280" t="s">
        <v>112</v>
      </c>
      <c r="P68" s="161"/>
      <c r="Q68" s="161"/>
      <c r="R68" s="161"/>
      <c r="S68" s="161"/>
      <c r="U68" s="213"/>
      <c r="V68" s="213"/>
      <c r="W68" s="213"/>
      <c r="X68" s="213"/>
      <c r="Y68" s="302"/>
      <c r="Z68" s="289"/>
      <c r="AA68" s="293"/>
      <c r="AB68" s="294"/>
      <c r="AC68" s="450"/>
      <c r="AD68" s="316"/>
      <c r="AE68" s="296"/>
      <c r="AF68" s="175"/>
      <c r="AG68" s="174"/>
      <c r="AH68" s="174"/>
      <c r="AI68" s="292"/>
      <c r="AT68" s="210" t="s">
        <v>113</v>
      </c>
      <c r="AZ68" s="213"/>
      <c r="BA68" s="213"/>
      <c r="BB68" s="213"/>
      <c r="BC68" s="215"/>
      <c r="BD68" s="213"/>
      <c r="BE68" s="460">
        <v>13</v>
      </c>
      <c r="BF68" s="289">
        <v>49.042</v>
      </c>
      <c r="BG68" s="293">
        <v>-51</v>
      </c>
      <c r="BH68" s="294">
        <f>BF68+(BG68/1000)</f>
        <v>48.991</v>
      </c>
      <c r="BI68" s="450" t="s">
        <v>114</v>
      </c>
      <c r="BJ68" s="316" t="s">
        <v>115</v>
      </c>
      <c r="BK68" s="296"/>
      <c r="BL68" s="175"/>
      <c r="BN68" s="296"/>
      <c r="BO68" s="297"/>
      <c r="BP68" s="213"/>
      <c r="BQ68" s="213"/>
      <c r="BR68" s="213"/>
      <c r="BS68" s="213"/>
      <c r="BT68" s="213"/>
      <c r="BY68" s="302" t="s">
        <v>86</v>
      </c>
      <c r="BZ68" s="410">
        <v>48.884</v>
      </c>
      <c r="CA68" s="279" t="s">
        <v>112</v>
      </c>
      <c r="CB68" s="471"/>
      <c r="CC68" s="377" t="s">
        <v>116</v>
      </c>
      <c r="CD68" s="468">
        <v>48.766</v>
      </c>
      <c r="CE68" s="279" t="s">
        <v>112</v>
      </c>
      <c r="CF68" s="271"/>
      <c r="CG68" s="270"/>
      <c r="CH68" s="270"/>
      <c r="CI68" s="270"/>
      <c r="CJ68" s="270"/>
      <c r="CK68" s="272"/>
      <c r="CL68" s="221"/>
    </row>
    <row r="69" spans="3:90" ht="21" customHeight="1">
      <c r="C69" s="269"/>
      <c r="D69" s="270"/>
      <c r="E69" s="270"/>
      <c r="F69" s="270"/>
      <c r="G69" s="271"/>
      <c r="H69" s="271"/>
      <c r="I69" s="462">
        <v>4</v>
      </c>
      <c r="J69" s="188">
        <v>49.41</v>
      </c>
      <c r="K69" s="279" t="s">
        <v>112</v>
      </c>
      <c r="L69" s="279"/>
      <c r="M69" s="462">
        <v>9</v>
      </c>
      <c r="N69" s="188">
        <v>49.284</v>
      </c>
      <c r="O69" s="280" t="s">
        <v>112</v>
      </c>
      <c r="P69" s="161"/>
      <c r="Q69" s="281"/>
      <c r="R69" s="282"/>
      <c r="S69" s="161"/>
      <c r="U69" s="151"/>
      <c r="V69" s="151"/>
      <c r="W69" s="151"/>
      <c r="X69" s="151"/>
      <c r="Y69" s="460">
        <v>12</v>
      </c>
      <c r="Z69" s="289">
        <v>49.089</v>
      </c>
      <c r="AA69" s="495">
        <v>43</v>
      </c>
      <c r="AB69" s="496">
        <f aca="true" t="shared" si="0" ref="AB69:AB75">Z69+(AA69/1000)</f>
        <v>49.132</v>
      </c>
      <c r="AC69" s="450" t="s">
        <v>114</v>
      </c>
      <c r="AD69" s="316" t="s">
        <v>115</v>
      </c>
      <c r="AE69" s="296"/>
      <c r="AF69" s="175"/>
      <c r="AH69" s="296"/>
      <c r="AI69" s="297"/>
      <c r="AK69" s="215"/>
      <c r="AP69" s="473"/>
      <c r="AQ69" s="473"/>
      <c r="AR69" s="473"/>
      <c r="AS69" s="473"/>
      <c r="AT69" s="473"/>
      <c r="AU69" s="473"/>
      <c r="AV69" s="473"/>
      <c r="AW69" s="473"/>
      <c r="AX69" s="473"/>
      <c r="AZ69" s="213"/>
      <c r="BD69" s="213"/>
      <c r="BE69" s="460">
        <v>14</v>
      </c>
      <c r="BF69" s="289">
        <v>48.993</v>
      </c>
      <c r="BG69" s="495">
        <v>-50</v>
      </c>
      <c r="BH69" s="496">
        <f>BF69+(BG69/1000)</f>
        <v>48.943000000000005</v>
      </c>
      <c r="BI69" s="450" t="s">
        <v>114</v>
      </c>
      <c r="BJ69" s="295" t="s">
        <v>117</v>
      </c>
      <c r="BK69" s="296"/>
      <c r="BL69" s="175"/>
      <c r="BN69" s="296"/>
      <c r="BO69" s="297"/>
      <c r="BT69" s="213"/>
      <c r="BY69" s="302" t="s">
        <v>118</v>
      </c>
      <c r="BZ69" s="410">
        <v>48.879</v>
      </c>
      <c r="CA69" s="279"/>
      <c r="CB69" s="469"/>
      <c r="CC69" s="377" t="s">
        <v>119</v>
      </c>
      <c r="CD69" s="289">
        <v>48.758</v>
      </c>
      <c r="CE69" s="279"/>
      <c r="CF69" s="317"/>
      <c r="CG69" s="377" t="s">
        <v>120</v>
      </c>
      <c r="CH69" s="289">
        <v>48.766</v>
      </c>
      <c r="CI69" s="288">
        <v>-41</v>
      </c>
      <c r="CJ69" s="410">
        <f>CH69+CI69*0.001</f>
        <v>48.725</v>
      </c>
      <c r="CK69" s="290" t="s">
        <v>112</v>
      </c>
      <c r="CL69" s="221"/>
    </row>
    <row r="70" spans="3:89" ht="21" customHeight="1">
      <c r="C70" s="466">
        <v>1</v>
      </c>
      <c r="D70" s="287">
        <v>49.529</v>
      </c>
      <c r="E70" s="288">
        <v>-55</v>
      </c>
      <c r="F70" s="289">
        <f>D70+E70*0.001</f>
        <v>49.474000000000004</v>
      </c>
      <c r="G70" s="279" t="s">
        <v>112</v>
      </c>
      <c r="H70" s="271"/>
      <c r="I70" s="462">
        <v>5</v>
      </c>
      <c r="J70" s="188">
        <v>49.364</v>
      </c>
      <c r="K70" s="279" t="s">
        <v>112</v>
      </c>
      <c r="L70" s="279"/>
      <c r="M70" s="465" t="s">
        <v>121</v>
      </c>
      <c r="N70" s="410">
        <v>49.24</v>
      </c>
      <c r="O70" s="280"/>
      <c r="P70" s="161"/>
      <c r="Q70" s="281"/>
      <c r="R70" s="282"/>
      <c r="S70" s="161"/>
      <c r="U70" s="151"/>
      <c r="V70" s="151"/>
      <c r="W70" s="151"/>
      <c r="X70" s="151"/>
      <c r="Y70" s="302"/>
      <c r="Z70" s="289"/>
      <c r="AA70" s="293"/>
      <c r="AB70" s="294"/>
      <c r="AC70" s="450"/>
      <c r="AD70" s="316"/>
      <c r="AE70" s="296"/>
      <c r="AF70" s="175"/>
      <c r="AH70" s="296"/>
      <c r="AI70" s="297"/>
      <c r="AP70" s="473"/>
      <c r="AQ70" s="473"/>
      <c r="AR70" s="473"/>
      <c r="AS70" s="473"/>
      <c r="AT70" s="473"/>
      <c r="AU70" s="473"/>
      <c r="AV70" s="473"/>
      <c r="AW70" s="473"/>
      <c r="AX70" s="473"/>
      <c r="BD70" s="213"/>
      <c r="BE70" s="460" t="s">
        <v>100</v>
      </c>
      <c r="BF70" s="468">
        <v>48.938</v>
      </c>
      <c r="BG70" s="293"/>
      <c r="BH70" s="294"/>
      <c r="BI70" s="450"/>
      <c r="BJ70" s="295" t="s">
        <v>122</v>
      </c>
      <c r="BK70" s="296"/>
      <c r="BL70" s="175"/>
      <c r="BN70" s="296"/>
      <c r="BO70" s="297"/>
      <c r="BT70" s="213"/>
      <c r="BY70" s="461">
        <v>15</v>
      </c>
      <c r="BZ70" s="188">
        <v>48.836</v>
      </c>
      <c r="CA70" s="279" t="s">
        <v>112</v>
      </c>
      <c r="CB70" s="285"/>
      <c r="CC70" s="462">
        <v>21</v>
      </c>
      <c r="CD70" s="188">
        <v>48.707</v>
      </c>
      <c r="CE70" s="279" t="s">
        <v>112</v>
      </c>
      <c r="CF70" s="285"/>
      <c r="CG70" s="286"/>
      <c r="CH70" s="287"/>
      <c r="CI70" s="288"/>
      <c r="CJ70" s="289"/>
      <c r="CK70" s="290"/>
    </row>
    <row r="71" spans="3:89" ht="21" customHeight="1">
      <c r="C71" s="291"/>
      <c r="D71" s="287"/>
      <c r="E71" s="288"/>
      <c r="F71" s="289"/>
      <c r="G71" s="279"/>
      <c r="H71" s="271"/>
      <c r="I71" s="462">
        <v>6</v>
      </c>
      <c r="J71" s="188">
        <v>49.358</v>
      </c>
      <c r="K71" s="279" t="s">
        <v>112</v>
      </c>
      <c r="L71" s="378"/>
      <c r="M71" s="465" t="s">
        <v>85</v>
      </c>
      <c r="N71" s="410">
        <v>49.24</v>
      </c>
      <c r="O71" s="280"/>
      <c r="P71" s="151"/>
      <c r="Q71" s="151"/>
      <c r="R71" s="151"/>
      <c r="S71" s="151"/>
      <c r="U71" s="151"/>
      <c r="V71" s="151"/>
      <c r="W71" s="151"/>
      <c r="X71" s="151"/>
      <c r="Y71" s="302" t="s">
        <v>98</v>
      </c>
      <c r="Z71" s="410">
        <v>49.303</v>
      </c>
      <c r="AA71" s="293">
        <v>-42</v>
      </c>
      <c r="AB71" s="294">
        <f>Z71+(AA71/1000)</f>
        <v>49.260999999999996</v>
      </c>
      <c r="AC71" s="450" t="s">
        <v>114</v>
      </c>
      <c r="AD71" s="295" t="s">
        <v>123</v>
      </c>
      <c r="AE71" s="296"/>
      <c r="AF71" s="175"/>
      <c r="AH71" s="296"/>
      <c r="AI71" s="297"/>
      <c r="AJ71" s="215"/>
      <c r="BA71" s="215"/>
      <c r="BD71" s="213"/>
      <c r="BE71" s="460" t="s">
        <v>124</v>
      </c>
      <c r="BF71" s="289">
        <v>48.812</v>
      </c>
      <c r="BG71" s="495">
        <v>34</v>
      </c>
      <c r="BH71" s="496">
        <f>BF71+(BG71/1000)</f>
        <v>48.846</v>
      </c>
      <c r="BI71" s="450" t="s">
        <v>114</v>
      </c>
      <c r="BJ71" s="316" t="s">
        <v>115</v>
      </c>
      <c r="BK71" s="296"/>
      <c r="BL71" s="175"/>
      <c r="BN71" s="296"/>
      <c r="BO71" s="297"/>
      <c r="BT71" s="213"/>
      <c r="BY71" s="461">
        <v>16</v>
      </c>
      <c r="BZ71" s="188">
        <v>48.826</v>
      </c>
      <c r="CA71" s="279" t="s">
        <v>112</v>
      </c>
      <c r="CB71" s="285"/>
      <c r="CC71" s="462">
        <v>22</v>
      </c>
      <c r="CD71" s="188">
        <v>48.664</v>
      </c>
      <c r="CE71" s="279" t="s">
        <v>112</v>
      </c>
      <c r="CF71" s="285"/>
      <c r="CG71" s="286"/>
      <c r="CH71" s="287"/>
      <c r="CI71" s="288"/>
      <c r="CJ71" s="289"/>
      <c r="CK71" s="290"/>
    </row>
    <row r="72" spans="3:89" ht="21" customHeight="1">
      <c r="C72" s="291"/>
      <c r="D72" s="287"/>
      <c r="E72" s="288"/>
      <c r="F72" s="289"/>
      <c r="G72" s="279"/>
      <c r="H72" s="271"/>
      <c r="I72" s="462">
        <v>7</v>
      </c>
      <c r="J72" s="188">
        <v>49.314</v>
      </c>
      <c r="K72" s="279" t="s">
        <v>112</v>
      </c>
      <c r="L72" s="279"/>
      <c r="M72" s="462">
        <v>10</v>
      </c>
      <c r="N72" s="188">
        <v>49.271</v>
      </c>
      <c r="O72" s="280" t="s">
        <v>112</v>
      </c>
      <c r="P72" s="151"/>
      <c r="Q72" s="151"/>
      <c r="R72" s="151"/>
      <c r="S72" s="151"/>
      <c r="U72" s="185"/>
      <c r="V72" s="185"/>
      <c r="W72" s="185"/>
      <c r="X72" s="338"/>
      <c r="Y72" s="460">
        <v>101</v>
      </c>
      <c r="Z72" s="289">
        <v>49.314</v>
      </c>
      <c r="AA72" s="293">
        <v>37</v>
      </c>
      <c r="AB72" s="294">
        <f t="shared" si="0"/>
        <v>49.351</v>
      </c>
      <c r="AC72" s="450" t="s">
        <v>114</v>
      </c>
      <c r="AD72" s="316" t="s">
        <v>115</v>
      </c>
      <c r="AE72" s="309"/>
      <c r="AF72" s="175"/>
      <c r="AH72" s="296"/>
      <c r="AI72" s="297"/>
      <c r="AJ72" s="215"/>
      <c r="AK72" s="215"/>
      <c r="AN72" s="215"/>
      <c r="AQ72" s="298"/>
      <c r="AR72" s="299"/>
      <c r="AS72" s="299"/>
      <c r="AT72" s="300" t="s">
        <v>125</v>
      </c>
      <c r="AU72" s="299"/>
      <c r="AV72" s="299"/>
      <c r="AW72" s="301"/>
      <c r="BA72" s="213"/>
      <c r="BD72" s="213"/>
      <c r="BE72" s="460" t="s">
        <v>126</v>
      </c>
      <c r="BF72" s="289">
        <v>48.812</v>
      </c>
      <c r="BG72" s="495">
        <v>-34</v>
      </c>
      <c r="BH72" s="496">
        <f>BF72+(BG72/1000)</f>
        <v>48.778</v>
      </c>
      <c r="BI72" s="450" t="s">
        <v>114</v>
      </c>
      <c r="BJ72" s="316" t="s">
        <v>115</v>
      </c>
      <c r="BK72" s="309"/>
      <c r="BL72" s="175"/>
      <c r="BN72" s="296"/>
      <c r="BO72" s="297"/>
      <c r="BT72" s="213"/>
      <c r="BY72" s="302" t="s">
        <v>127</v>
      </c>
      <c r="BZ72" s="289">
        <v>48.775</v>
      </c>
      <c r="CA72" s="279"/>
      <c r="CB72" s="285"/>
      <c r="CC72" s="462">
        <v>23</v>
      </c>
      <c r="CD72" s="188">
        <v>48.664</v>
      </c>
      <c r="CE72" s="279" t="s">
        <v>112</v>
      </c>
      <c r="CF72" s="285"/>
      <c r="CG72" s="463">
        <v>26</v>
      </c>
      <c r="CH72" s="287">
        <v>48.578</v>
      </c>
      <c r="CI72" s="288">
        <v>55</v>
      </c>
      <c r="CJ72" s="289">
        <f>CH72+CI72*0.001</f>
        <v>48.633</v>
      </c>
      <c r="CK72" s="290" t="s">
        <v>112</v>
      </c>
    </row>
    <row r="73" spans="3:89" ht="21" customHeight="1" thickBot="1">
      <c r="C73" s="466">
        <v>2</v>
      </c>
      <c r="D73" s="287">
        <v>49.45</v>
      </c>
      <c r="E73" s="288">
        <v>55</v>
      </c>
      <c r="F73" s="289">
        <f>D73+E73*0.001</f>
        <v>49.505</v>
      </c>
      <c r="G73" s="279" t="s">
        <v>112</v>
      </c>
      <c r="H73" s="285"/>
      <c r="I73" s="465" t="s">
        <v>88</v>
      </c>
      <c r="J73" s="289">
        <v>49.347</v>
      </c>
      <c r="K73" s="279" t="s">
        <v>112</v>
      </c>
      <c r="L73" s="279"/>
      <c r="M73" s="465" t="s">
        <v>95</v>
      </c>
      <c r="N73" s="410">
        <v>49.235</v>
      </c>
      <c r="O73" s="280" t="s">
        <v>112</v>
      </c>
      <c r="P73" s="161"/>
      <c r="Q73" s="281"/>
      <c r="R73" s="282"/>
      <c r="S73" s="161"/>
      <c r="U73" s="185"/>
      <c r="V73" s="154"/>
      <c r="W73" s="185"/>
      <c r="X73" s="154"/>
      <c r="Y73" s="460">
        <v>102</v>
      </c>
      <c r="Z73" s="289">
        <v>49.342</v>
      </c>
      <c r="AA73" s="293">
        <v>37</v>
      </c>
      <c r="AB73" s="294">
        <f t="shared" si="0"/>
        <v>49.379</v>
      </c>
      <c r="AC73" s="450" t="s">
        <v>114</v>
      </c>
      <c r="AD73" s="316" t="s">
        <v>115</v>
      </c>
      <c r="AE73" s="309"/>
      <c r="AF73" s="310"/>
      <c r="AH73" s="309"/>
      <c r="AI73" s="297"/>
      <c r="AK73" s="215"/>
      <c r="AQ73" s="303"/>
      <c r="AR73" s="304" t="s">
        <v>128</v>
      </c>
      <c r="AS73" s="305"/>
      <c r="AT73" s="306" t="s">
        <v>129</v>
      </c>
      <c r="AU73" s="307"/>
      <c r="AV73" s="304" t="s">
        <v>130</v>
      </c>
      <c r="AW73" s="308"/>
      <c r="AZ73" s="213"/>
      <c r="BD73" s="213"/>
      <c r="BE73" s="302" t="s">
        <v>131</v>
      </c>
      <c r="BF73" s="289">
        <v>48.766</v>
      </c>
      <c r="BG73" s="495">
        <v>41</v>
      </c>
      <c r="BH73" s="496">
        <f>BF73+(BG73/1000)</f>
        <v>48.806999999999995</v>
      </c>
      <c r="BI73" s="450" t="s">
        <v>114</v>
      </c>
      <c r="BJ73" s="316" t="s">
        <v>115</v>
      </c>
      <c r="BK73" s="309"/>
      <c r="BL73" s="310"/>
      <c r="BN73" s="309"/>
      <c r="BO73" s="297"/>
      <c r="BT73" s="213"/>
      <c r="BY73" s="302" t="s">
        <v>89</v>
      </c>
      <c r="BZ73" s="289">
        <v>48.772</v>
      </c>
      <c r="CA73" s="279" t="s">
        <v>112</v>
      </c>
      <c r="CB73" s="285"/>
      <c r="CC73" s="462">
        <v>24</v>
      </c>
      <c r="CD73" s="188">
        <v>48.658</v>
      </c>
      <c r="CE73" s="279" t="s">
        <v>112</v>
      </c>
      <c r="CF73" s="285"/>
      <c r="CG73" s="286"/>
      <c r="CH73" s="287"/>
      <c r="CI73" s="288"/>
      <c r="CJ73" s="289"/>
      <c r="CK73" s="290"/>
    </row>
    <row r="74" spans="3:89" ht="21" customHeight="1" thickTop="1">
      <c r="C74" s="466" t="s">
        <v>68</v>
      </c>
      <c r="D74" s="287">
        <v>34.480999999999995</v>
      </c>
      <c r="E74" s="288">
        <v>-55</v>
      </c>
      <c r="F74" s="289">
        <f>D74+E74*0.001</f>
        <v>34.425999999999995</v>
      </c>
      <c r="G74" s="279"/>
      <c r="H74" s="285"/>
      <c r="I74" s="465" t="s">
        <v>87</v>
      </c>
      <c r="J74" s="289">
        <v>49.3403</v>
      </c>
      <c r="K74" s="279" t="s">
        <v>112</v>
      </c>
      <c r="L74" s="279"/>
      <c r="M74" s="465" t="s">
        <v>132</v>
      </c>
      <c r="N74" s="289">
        <v>49.251</v>
      </c>
      <c r="O74" s="280"/>
      <c r="P74" s="161"/>
      <c r="Q74" s="311"/>
      <c r="R74" s="312"/>
      <c r="S74" s="161"/>
      <c r="U74" s="185"/>
      <c r="V74" s="185"/>
      <c r="W74" s="185"/>
      <c r="X74" s="154"/>
      <c r="Y74" s="460">
        <v>103</v>
      </c>
      <c r="Z74" s="289">
        <v>49.412</v>
      </c>
      <c r="AA74" s="293">
        <v>-37</v>
      </c>
      <c r="AB74" s="294">
        <f>Z74+(AA74/1000)</f>
        <v>49.375</v>
      </c>
      <c r="AC74" s="450" t="s">
        <v>114</v>
      </c>
      <c r="AD74" s="316" t="s">
        <v>115</v>
      </c>
      <c r="AE74" s="296"/>
      <c r="AF74" s="310"/>
      <c r="AH74" s="296"/>
      <c r="AI74" s="297"/>
      <c r="AM74" s="215"/>
      <c r="AQ74" s="184"/>
      <c r="AR74" s="168"/>
      <c r="AS74" s="176"/>
      <c r="AT74" s="176"/>
      <c r="AU74" s="168"/>
      <c r="AV74" s="168"/>
      <c r="AW74" s="186"/>
      <c r="AZ74" s="215"/>
      <c r="BD74" s="213"/>
      <c r="BE74" s="302"/>
      <c r="BF74" s="289"/>
      <c r="BG74" s="293"/>
      <c r="BH74" s="294"/>
      <c r="BI74" s="450"/>
      <c r="BJ74" s="316"/>
      <c r="BK74" s="309"/>
      <c r="BL74" s="310"/>
      <c r="BN74" s="296"/>
      <c r="BO74" s="297"/>
      <c r="BT74" s="213"/>
      <c r="BY74" s="461">
        <v>19</v>
      </c>
      <c r="BZ74" s="188">
        <v>48.75</v>
      </c>
      <c r="CA74" s="279" t="s">
        <v>112</v>
      </c>
      <c r="CB74" s="285"/>
      <c r="CC74" s="462">
        <v>25</v>
      </c>
      <c r="CD74" s="188">
        <v>48.658</v>
      </c>
      <c r="CE74" s="279" t="s">
        <v>112</v>
      </c>
      <c r="CF74" s="285"/>
      <c r="CG74" s="463">
        <v>27</v>
      </c>
      <c r="CH74" s="287">
        <v>48.578</v>
      </c>
      <c r="CI74" s="288">
        <v>55</v>
      </c>
      <c r="CJ74" s="289">
        <f>CH74+CI74*0.001</f>
        <v>48.633</v>
      </c>
      <c r="CK74" s="290" t="s">
        <v>112</v>
      </c>
    </row>
    <row r="75" spans="3:89" ht="21" customHeight="1">
      <c r="C75" s="269"/>
      <c r="D75" s="270"/>
      <c r="E75" s="270"/>
      <c r="F75" s="270"/>
      <c r="G75" s="271"/>
      <c r="H75" s="285"/>
      <c r="I75" s="465" t="s">
        <v>133</v>
      </c>
      <c r="J75" s="410">
        <v>49.331</v>
      </c>
      <c r="K75" s="279"/>
      <c r="L75" s="279"/>
      <c r="M75" s="465">
        <v>11</v>
      </c>
      <c r="N75" s="289">
        <v>49.2</v>
      </c>
      <c r="O75" s="290" t="s">
        <v>112</v>
      </c>
      <c r="P75" s="161"/>
      <c r="Q75" s="311"/>
      <c r="R75" s="312"/>
      <c r="S75" s="161"/>
      <c r="U75" s="185"/>
      <c r="V75" s="154"/>
      <c r="W75" s="185"/>
      <c r="X75" s="154"/>
      <c r="Y75" s="460">
        <v>104</v>
      </c>
      <c r="Z75" s="289">
        <v>49.664</v>
      </c>
      <c r="AA75" s="293">
        <v>-40</v>
      </c>
      <c r="AB75" s="294">
        <f t="shared" si="0"/>
        <v>49.624</v>
      </c>
      <c r="AC75" s="450" t="s">
        <v>114</v>
      </c>
      <c r="AD75" s="316" t="s">
        <v>115</v>
      </c>
      <c r="AE75" s="296"/>
      <c r="AF75" s="175"/>
      <c r="AH75" s="296"/>
      <c r="AI75" s="297"/>
      <c r="AQ75" s="184"/>
      <c r="AR75" s="315" t="s">
        <v>144</v>
      </c>
      <c r="AS75" s="176"/>
      <c r="AT75" s="313" t="s">
        <v>134</v>
      </c>
      <c r="AU75" s="168"/>
      <c r="AV75" s="315" t="s">
        <v>145</v>
      </c>
      <c r="AW75" s="186"/>
      <c r="AZ75" s="213"/>
      <c r="BD75" s="213"/>
      <c r="BE75" s="460">
        <v>201</v>
      </c>
      <c r="BF75" s="289">
        <v>48.76</v>
      </c>
      <c r="BG75" s="293">
        <v>-40</v>
      </c>
      <c r="BH75" s="294">
        <f>BF75+(BG75/1000)</f>
        <v>48.72</v>
      </c>
      <c r="BI75" s="450" t="s">
        <v>114</v>
      </c>
      <c r="BJ75" s="316" t="s">
        <v>115</v>
      </c>
      <c r="BK75" s="296"/>
      <c r="BL75" s="175"/>
      <c r="BN75" s="296"/>
      <c r="BO75" s="297"/>
      <c r="BT75" s="213"/>
      <c r="BY75" s="461">
        <v>20</v>
      </c>
      <c r="BZ75" s="188">
        <v>48.707</v>
      </c>
      <c r="CA75" s="279" t="s">
        <v>112</v>
      </c>
      <c r="CB75" s="285"/>
      <c r="CC75" s="465">
        <v>808</v>
      </c>
      <c r="CD75" s="289">
        <v>48.618</v>
      </c>
      <c r="CE75" s="279"/>
      <c r="CF75" s="317"/>
      <c r="CG75" s="463" t="s">
        <v>68</v>
      </c>
      <c r="CH75" s="287">
        <v>0.4799999999999969</v>
      </c>
      <c r="CI75" s="288">
        <v>-55</v>
      </c>
      <c r="CJ75" s="289">
        <f>CH75+CI75*0.001</f>
        <v>0.4249999999999969</v>
      </c>
      <c r="CK75" s="290"/>
    </row>
    <row r="76" spans="3:89" ht="21" customHeight="1" thickBot="1">
      <c r="C76" s="318"/>
      <c r="D76" s="319"/>
      <c r="E76" s="320"/>
      <c r="F76" s="320"/>
      <c r="G76" s="321"/>
      <c r="H76" s="322"/>
      <c r="I76" s="320"/>
      <c r="J76" s="319"/>
      <c r="K76" s="321"/>
      <c r="L76" s="321"/>
      <c r="M76" s="320"/>
      <c r="N76" s="319"/>
      <c r="O76" s="323"/>
      <c r="P76" s="161"/>
      <c r="Q76" s="161"/>
      <c r="R76" s="162"/>
      <c r="U76" s="185"/>
      <c r="V76" s="185"/>
      <c r="W76" s="185"/>
      <c r="X76" s="154"/>
      <c r="Y76" s="328"/>
      <c r="Z76" s="319"/>
      <c r="AA76" s="329"/>
      <c r="AB76" s="330"/>
      <c r="AC76" s="329"/>
      <c r="AD76" s="331"/>
      <c r="AE76" s="332"/>
      <c r="AF76" s="332"/>
      <c r="AG76" s="332"/>
      <c r="AH76" s="332"/>
      <c r="AI76" s="203"/>
      <c r="AQ76" s="324"/>
      <c r="AR76" s="201"/>
      <c r="AS76" s="206"/>
      <c r="AT76" s="325"/>
      <c r="AU76" s="201"/>
      <c r="AV76" s="326"/>
      <c r="AW76" s="327"/>
      <c r="BE76" s="328"/>
      <c r="BF76" s="319"/>
      <c r="BG76" s="329"/>
      <c r="BH76" s="330"/>
      <c r="BI76" s="329"/>
      <c r="BJ76" s="331"/>
      <c r="BK76" s="332"/>
      <c r="BL76" s="332"/>
      <c r="BM76" s="332"/>
      <c r="BN76" s="332"/>
      <c r="BO76" s="203"/>
      <c r="BT76" s="213"/>
      <c r="BY76" s="318"/>
      <c r="BZ76" s="319"/>
      <c r="CA76" s="321"/>
      <c r="CB76" s="322"/>
      <c r="CC76" s="333"/>
      <c r="CD76" s="319"/>
      <c r="CE76" s="321"/>
      <c r="CF76" s="322"/>
      <c r="CG76" s="334"/>
      <c r="CH76" s="335"/>
      <c r="CI76" s="335"/>
      <c r="CJ76" s="335"/>
      <c r="CK76" s="336"/>
    </row>
    <row r="77" spans="19:79" ht="12.75">
      <c r="S77" s="337"/>
      <c r="T77" s="337"/>
      <c r="U77" s="213"/>
      <c r="V77" s="213"/>
      <c r="W77" s="213"/>
      <c r="X77" s="213"/>
      <c r="Y77" s="213"/>
      <c r="Z77" s="213"/>
      <c r="AA77" s="213"/>
      <c r="AB77" s="213"/>
      <c r="AM77" s="475"/>
      <c r="AN77" s="476"/>
      <c r="BC77" s="499"/>
      <c r="BD77" s="499"/>
      <c r="BE77" s="213"/>
      <c r="BF77" s="213"/>
      <c r="BG77" s="213"/>
      <c r="BH77" s="213"/>
      <c r="BI77" s="213"/>
      <c r="BJ77" s="213"/>
      <c r="BK77" s="213"/>
      <c r="BL77" s="213"/>
      <c r="BM77" s="213"/>
      <c r="BN77" s="213"/>
      <c r="BO77" s="213"/>
      <c r="BP77" s="213"/>
      <c r="BQ77" s="213"/>
      <c r="BR77" s="213"/>
      <c r="BS77" s="213"/>
      <c r="BT77" s="213"/>
      <c r="BZ77" s="475"/>
      <c r="CA77" s="476"/>
    </row>
    <row r="78" spans="19:72" ht="12.75">
      <c r="S78" s="155"/>
      <c r="T78" s="337"/>
      <c r="BD78" s="213"/>
      <c r="BE78" s="213"/>
      <c r="BF78" s="213"/>
      <c r="BG78" s="213"/>
      <c r="BH78" s="213"/>
      <c r="BI78" s="213"/>
      <c r="BJ78" s="213"/>
      <c r="BK78" s="213"/>
      <c r="BL78" s="213"/>
      <c r="BM78" s="213"/>
      <c r="BN78" s="213"/>
      <c r="BO78" s="213"/>
      <c r="BP78" s="213"/>
      <c r="BQ78" s="213"/>
      <c r="BR78" s="213"/>
      <c r="BS78" s="213"/>
      <c r="BT78" s="213"/>
    </row>
    <row r="79" spans="21:64" ht="12.75">
      <c r="U79" s="213"/>
      <c r="V79" s="146"/>
      <c r="BF79" s="213"/>
      <c r="BG79" s="213"/>
      <c r="BH79" s="213"/>
      <c r="BI79" s="213"/>
      <c r="BJ79" s="213"/>
      <c r="BK79" s="213"/>
      <c r="BL79" s="213"/>
    </row>
    <row r="80" spans="21:22" ht="12.75">
      <c r="U80" s="213"/>
      <c r="V80" s="146"/>
    </row>
    <row r="81" spans="21:22" ht="12.75">
      <c r="U81" s="213"/>
      <c r="V81" s="146"/>
    </row>
    <row r="82" ht="12.75" customHeight="1"/>
    <row r="83" ht="12.75" customHeight="1"/>
    <row r="84" ht="12.75" customHeight="1"/>
    <row r="85" ht="12.75" customHeight="1"/>
  </sheetData>
  <sheetProtection password="E5AD" sheet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8" scale="55" r:id="rId9"/>
  <drawing r:id="rId8"/>
  <legacyDrawing r:id="rId7"/>
  <oleObjects>
    <oleObject progId="Paint.Picture" shapeId="2030431" r:id="rId1"/>
    <oleObject progId="Paint.Picture" shapeId="2045418" r:id="rId2"/>
    <oleObject progId="Paint.Picture" shapeId="2193469" r:id="rId3"/>
    <oleObject progId="Paint.Picture" shapeId="2203168" r:id="rId4"/>
    <oleObject progId="Paint.Picture" shapeId="5872128" r:id="rId5"/>
    <oleObject progId="Paint.Picture" shapeId="5916527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Tomášek Jiří, Ing.</cp:lastModifiedBy>
  <cp:lastPrinted>2019-10-10T07:22:55Z</cp:lastPrinted>
  <dcterms:created xsi:type="dcterms:W3CDTF">2004-07-22T08:22:51Z</dcterms:created>
  <dcterms:modified xsi:type="dcterms:W3CDTF">2019-10-10T07:25:26Z</dcterms:modified>
  <cp:category/>
  <cp:version/>
  <cp:contentType/>
  <cp:contentStatus/>
</cp:coreProperties>
</file>