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646" activeTab="1"/>
  </bookViews>
  <sheets>
    <sheet name="titul" sheetId="1" r:id="rId1"/>
    <sheet name="Královec" sheetId="2" r:id="rId2"/>
  </sheets>
  <definedNames/>
  <calcPr fullCalcOnLoad="1"/>
</workbook>
</file>

<file path=xl/sharedStrings.xml><?xml version="1.0" encoding="utf-8"?>
<sst xmlns="http://schemas.openxmlformats.org/spreadsheetml/2006/main" count="200" uniqueCount="110">
  <si>
    <t>zast.</t>
  </si>
  <si>
    <t>návěstidel</t>
  </si>
  <si>
    <t>proj.</t>
  </si>
  <si>
    <t>Telefonické  dorozumívání</t>
  </si>
  <si>
    <t>Vjezdové / odjezdové rychlosti :</t>
  </si>
  <si>
    <t>Vk 1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</si>
  <si>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</si>
  <si>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</si>
  <si>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</si>
  <si>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</si>
  <si>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</si>
  <si>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</si>
  <si>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</si>
  <si>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</si>
  <si>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</si>
  <si>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</si>
  <si>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</si>
  <si>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</si>
  <si>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ručně</t>
  </si>
  <si>
    <t>JTom</t>
  </si>
  <si>
    <t>Seřaďovací</t>
  </si>
  <si>
    <t>Traťové</t>
  </si>
  <si>
    <t>zabezpečovací</t>
  </si>
  <si>
    <t>zařízení :</t>
  </si>
  <si>
    <t>Zjišťování  konce</t>
  </si>
  <si>
    <t>vlaku :</t>
  </si>
  <si>
    <t>Obvod  posunu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</si>
  <si>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</si>
  <si>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</si>
  <si>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</si>
  <si>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</si>
  <si>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</si>
  <si>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</si>
  <si>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</si>
  <si>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</si>
  <si>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</si>
  <si>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</si>
  <si>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</si>
  <si>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seřaďovacích</t>
  </si>
  <si>
    <t>Vk 2</t>
  </si>
  <si>
    <t>Odjezdová</t>
  </si>
  <si>
    <t>=</t>
  </si>
  <si>
    <t>odjezdových</t>
  </si>
  <si>
    <t>Kód :  1</t>
  </si>
  <si>
    <t>na všechny N přístup po přechodech od DK</t>
  </si>
  <si>
    <t>konstrukce - sypané</t>
  </si>
  <si>
    <t>kříž</t>
  </si>
  <si>
    <t>proj. - nejsou</t>
  </si>
  <si>
    <t>nejsou</t>
  </si>
  <si>
    <t>Km  60,329</t>
  </si>
  <si>
    <t>Dopravna  D 3</t>
  </si>
  <si>
    <t>Sídlo dirigujícího dispečera :</t>
  </si>
  <si>
    <t>Trutnov střed</t>
  </si>
  <si>
    <t>zast. - 60</t>
  </si>
  <si>
    <t>doprovod vlaku</t>
  </si>
  <si>
    <t>směr Lampertice</t>
  </si>
  <si>
    <t>Vjezd - odjezd</t>
  </si>
  <si>
    <t>Kód : 15</t>
  </si>
  <si>
    <t>obsluha vlaku</t>
  </si>
  <si>
    <t>Směr  :  Trutnov - Poříčí</t>
  </si>
  <si>
    <t>Směr  :  Lubawka PKP</t>
  </si>
  <si>
    <t>Směr  :  Lampertice</t>
  </si>
  <si>
    <t>Návěstidla</t>
  </si>
  <si>
    <t>Z  Lampertic</t>
  </si>
  <si>
    <t>L T</t>
  </si>
  <si>
    <t>Dopravna  bez</t>
  </si>
  <si>
    <t>Z  Lubawky PKP</t>
  </si>
  <si>
    <t>Obvod  strojvedoucího</t>
  </si>
  <si>
    <t xml:space="preserve">  bez zabezpečení</t>
  </si>
  <si>
    <t>státní hranice v km 62,089</t>
  </si>
  <si>
    <t>Z  Trutnova - Poříčí</t>
  </si>
  <si>
    <t>Obvod  strojvedoucího (mimo 801 kříž)</t>
  </si>
  <si>
    <t>směr Trutnov-Poříčí - Lubawka PKP</t>
  </si>
  <si>
    <t>KANGO</t>
  </si>
  <si>
    <t>provoz podle SŽDC D3</t>
  </si>
  <si>
    <t>bývalé St.1</t>
  </si>
  <si>
    <t>bývalé St.2</t>
  </si>
  <si>
    <t>býv. St. 1 - P5487</t>
  </si>
  <si>
    <t xml:space="preserve">      býv. St. 2 - P5488</t>
  </si>
  <si>
    <t xml:space="preserve">  výměnový zámek, klíč je držen v kontrolním zámku Vk1</t>
  </si>
  <si>
    <t xml:space="preserve">  kontrolní výkolejkový zámek, klíč Vk1/6 je v SHK - IV.</t>
  </si>
  <si>
    <t xml:space="preserve">  odtlačný výměnový.zámek, klíč je držen v KZ v.č.3</t>
  </si>
  <si>
    <t xml:space="preserve">  odtl.kontr.výměnový zámek, klíč 3t/3/1t/1 je v SHK - I</t>
  </si>
  <si>
    <t xml:space="preserve">  odtlačný výměnový.zámek, klíč je držen v KZ v.č.4</t>
  </si>
  <si>
    <t xml:space="preserve">  odtl.kontr.výměnový zámek, klíč 4t/4/2t/2 je v SHK - II</t>
  </si>
  <si>
    <t xml:space="preserve">  odtlačný výměnový zámek, klíč 5t/5 je v SHK - III</t>
  </si>
  <si>
    <t xml:space="preserve">  výměnový zámek, klíč je držen v kontrolním zámku Vk2</t>
  </si>
  <si>
    <t xml:space="preserve">  kontrolní výkolejkový zámek, klíč Vk2/8 je v SHK - V.</t>
  </si>
  <si>
    <t xml:space="preserve">  odtlačný výměnový zámek, klíč 9t/9 je v SHK - VI</t>
  </si>
  <si>
    <t xml:space="preserve">  odtlačný výměnový zámek, klíč 10t/10 je v SHK - VII</t>
  </si>
  <si>
    <t>č. II,  úrovňové, jednostranné</t>
  </si>
  <si>
    <t>č. I,  úrovňové, jednostranné</t>
  </si>
  <si>
    <t>č. III,  úrovňové, jednostranné</t>
  </si>
  <si>
    <t>509 C / D / E</t>
  </si>
  <si>
    <t>LT 1</t>
  </si>
  <si>
    <t>Hranice dopravy</t>
  </si>
  <si>
    <t>Hranice dopravny</t>
  </si>
  <si>
    <t>LT 3</t>
  </si>
  <si>
    <t>Místo zastavení</t>
  </si>
  <si>
    <t>v pokračování traťové koleje - rychlost traťová s místním omezením</t>
  </si>
  <si>
    <t>při jízdě do odbočky - rychlost 40 km/h</t>
  </si>
  <si>
    <t>Km  60,330 (509C)  =  Km  - 0,398 (509D)</t>
  </si>
  <si>
    <t>Km  59,932 (509C)  =  Km  0,000 (509E)</t>
  </si>
  <si>
    <t>60,082</t>
  </si>
  <si>
    <t>Mechanické</t>
  </si>
  <si>
    <t>klíče od výhybek a výkolejek jsou v soupravě hlavních klíčů (SHK)</t>
  </si>
  <si>
    <t>provoz podle SŽDC D3 *)</t>
  </si>
  <si>
    <t>*) Jízdy vlaků mezi ŽST Královec a ŽST Kamienna Góra PKP jsou sjednávány mezi DD Trutnov střed a výpravčím K.Góra PKP</t>
  </si>
  <si>
    <t>VIII.  /  2018</t>
  </si>
  <si>
    <t>Poznámka: zobrazeno v měřítku od v.č.1 po v.č.10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</si>
</sst>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9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sz val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2"/>
    </font>
    <font>
      <u val="single"/>
      <sz val="14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1"/>
      <color indexed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b/>
      <sz val="10"/>
      <name val="Arial CE"/>
      <family val="0"/>
    </font>
    <font>
      <b/>
      <sz val="16"/>
      <color indexed="12"/>
      <name val="Arial CE"/>
      <family val="2"/>
    </font>
    <font>
      <sz val="12"/>
      <name val="Arial"/>
      <family val="2"/>
    </font>
    <font>
      <sz val="12"/>
      <name val="Times New Roman"/>
      <family val="1"/>
    </font>
    <font>
      <i/>
      <sz val="12"/>
      <color indexed="12"/>
      <name val="Arial CE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6"/>
      <color indexed="8"/>
      <name val="Times New Roman CE"/>
      <family val="0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48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48" applyNumberFormat="1" applyFont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19" fillId="34" borderId="1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vertical="center"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9" fillId="0" borderId="0" xfId="49" applyNumberFormat="1" applyFont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6" fillId="0" borderId="0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0" fillId="0" borderId="0" xfId="0" applyFont="1" applyFill="1" applyBorder="1" applyAlignment="1" quotePrefix="1">
      <alignment horizontal="left" vertical="center"/>
    </xf>
    <xf numFmtId="164" fontId="10" fillId="0" borderId="10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10" fillId="0" borderId="35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30" xfId="0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2" fillId="0" borderId="0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2" fillId="0" borderId="0" xfId="47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0" fillId="0" borderId="0" xfId="48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1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164" fontId="10" fillId="0" borderId="0" xfId="0" applyNumberFormat="1" applyFont="1" applyFill="1" applyBorder="1" applyAlignment="1" quotePrefix="1">
      <alignment horizontal="center" vertical="center"/>
    </xf>
    <xf numFmtId="49" fontId="0" fillId="0" borderId="0" xfId="48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0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3" fillId="0" borderId="0" xfId="0" applyFont="1" applyAlignment="1">
      <alignment horizontal="center"/>
    </xf>
    <xf numFmtId="0" fontId="23" fillId="0" borderId="35" xfId="0" applyFont="1" applyFill="1" applyBorder="1" applyAlignment="1">
      <alignment horizontal="center" vertical="center"/>
    </xf>
    <xf numFmtId="164" fontId="8" fillId="0" borderId="3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64" fontId="19" fillId="0" borderId="35" xfId="0" applyNumberFormat="1" applyFont="1" applyBorder="1" applyAlignment="1">
      <alignment horizontal="center" vertical="center"/>
    </xf>
    <xf numFmtId="0" fontId="18" fillId="0" borderId="42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164" fontId="8" fillId="0" borderId="44" xfId="0" applyNumberFormat="1" applyFont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6" fillId="0" borderId="46" xfId="0" applyNumberFormat="1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25" fillId="0" borderId="0" xfId="49" applyFont="1" applyAlignment="1">
      <alignment/>
      <protection/>
    </xf>
    <xf numFmtId="0" fontId="25" fillId="0" borderId="0" xfId="49" applyFont="1" applyBorder="1" applyAlignment="1">
      <alignment/>
      <protection/>
    </xf>
    <xf numFmtId="0" fontId="25" fillId="0" borderId="0" xfId="49" applyFont="1" applyBorder="1">
      <alignment/>
      <protection/>
    </xf>
    <xf numFmtId="0" fontId="25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6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6" fillId="0" borderId="0" xfId="49" applyFont="1" applyAlignment="1">
      <alignment horizontal="right" vertical="center"/>
      <protection/>
    </xf>
    <xf numFmtId="0" fontId="16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6" fillId="0" borderId="0" xfId="49" applyFont="1" applyAlignment="1">
      <alignment vertical="center"/>
      <protection/>
    </xf>
    <xf numFmtId="0" fontId="16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25" fillId="0" borderId="0" xfId="49" applyFont="1" applyAlignment="1">
      <alignment vertical="center"/>
      <protection/>
    </xf>
    <xf numFmtId="0" fontId="25" fillId="0" borderId="0" xfId="49" applyFont="1" applyAlignment="1" quotePrefix="1">
      <alignment vertical="center"/>
      <protection/>
    </xf>
    <xf numFmtId="0" fontId="25" fillId="0" borderId="0" xfId="49" applyFont="1" applyBorder="1" applyAlignment="1">
      <alignment vertical="center"/>
      <protection/>
    </xf>
    <xf numFmtId="0" fontId="0" fillId="34" borderId="47" xfId="49" applyFont="1" applyFill="1" applyBorder="1" applyAlignment="1">
      <alignment vertical="center"/>
      <protection/>
    </xf>
    <xf numFmtId="0" fontId="0" fillId="34" borderId="48" xfId="49" applyFont="1" applyFill="1" applyBorder="1" applyAlignment="1">
      <alignment vertical="center"/>
      <protection/>
    </xf>
    <xf numFmtId="0" fontId="0" fillId="34" borderId="48" xfId="49" applyFont="1" applyFill="1" applyBorder="1" applyAlignment="1" quotePrefix="1">
      <alignment vertical="center"/>
      <protection/>
    </xf>
    <xf numFmtId="164" fontId="0" fillId="34" borderId="48" xfId="49" applyNumberFormat="1" applyFont="1" applyFill="1" applyBorder="1" applyAlignment="1">
      <alignment vertical="center"/>
      <protection/>
    </xf>
    <xf numFmtId="0" fontId="0" fillId="34" borderId="49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4" borderId="32" xfId="49" applyFont="1" applyFill="1" applyBorder="1" applyAlignment="1">
      <alignment vertical="center"/>
      <protection/>
    </xf>
    <xf numFmtId="0" fontId="0" fillId="0" borderId="50" xfId="49" applyFont="1" applyBorder="1">
      <alignment/>
      <protection/>
    </xf>
    <xf numFmtId="0" fontId="0" fillId="0" borderId="34" xfId="49" applyFont="1" applyBorder="1">
      <alignment/>
      <protection/>
    </xf>
    <xf numFmtId="0" fontId="0" fillId="0" borderId="33" xfId="49" applyFont="1" applyBorder="1">
      <alignment/>
      <protection/>
    </xf>
    <xf numFmtId="0" fontId="0" fillId="34" borderId="10" xfId="49" applyFill="1" applyBorder="1" applyAlignment="1">
      <alignment vertical="center"/>
      <protection/>
    </xf>
    <xf numFmtId="0" fontId="0" fillId="0" borderId="17" xfId="49" applyFont="1" applyBorder="1">
      <alignment/>
      <protection/>
    </xf>
    <xf numFmtId="0" fontId="29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34" fillId="33" borderId="0" xfId="49" applyFont="1" applyFill="1" applyBorder="1" applyAlignment="1">
      <alignment horizontal="center" vertical="center"/>
      <protection/>
    </xf>
    <xf numFmtId="0" fontId="0" fillId="0" borderId="11" xfId="49" applyFont="1" applyBorder="1">
      <alignment/>
      <protection/>
    </xf>
    <xf numFmtId="0" fontId="29" fillId="0" borderId="0" xfId="49" applyFont="1" applyFill="1" applyBorder="1" applyAlignment="1">
      <alignment horizontal="center" vertical="center"/>
      <protection/>
    </xf>
    <xf numFmtId="0" fontId="12" fillId="0" borderId="0" xfId="49" applyFont="1" applyFill="1" applyBorder="1" applyAlignment="1">
      <alignment horizontal="center"/>
      <protection/>
    </xf>
    <xf numFmtId="0" fontId="0" fillId="0" borderId="11" xfId="49" applyBorder="1" applyAlignment="1">
      <alignment vertical="center"/>
      <protection/>
    </xf>
    <xf numFmtId="0" fontId="0" fillId="0" borderId="51" xfId="49" applyFont="1" applyBorder="1">
      <alignment/>
      <protection/>
    </xf>
    <xf numFmtId="0" fontId="0" fillId="0" borderId="52" xfId="49" applyFont="1" applyBorder="1">
      <alignment/>
      <protection/>
    </xf>
    <xf numFmtId="0" fontId="0" fillId="0" borderId="53" xfId="49" applyFont="1" applyBorder="1">
      <alignment/>
      <protection/>
    </xf>
    <xf numFmtId="0" fontId="35" fillId="0" borderId="0" xfId="49" applyFont="1" applyBorder="1" applyAlignment="1">
      <alignment horizontal="center" vertical="center"/>
      <protection/>
    </xf>
    <xf numFmtId="0" fontId="35" fillId="0" borderId="0" xfId="49" applyFont="1" applyFill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12" fillId="0" borderId="0" xfId="49" applyFont="1" applyBorder="1" applyAlignment="1">
      <alignment horizontal="center" vertical="center"/>
      <protection/>
    </xf>
    <xf numFmtId="0" fontId="0" fillId="0" borderId="54" xfId="49" applyFont="1" applyBorder="1">
      <alignment/>
      <protection/>
    </xf>
    <xf numFmtId="0" fontId="0" fillId="0" borderId="12" xfId="49" applyFont="1" applyBorder="1">
      <alignment/>
      <protection/>
    </xf>
    <xf numFmtId="0" fontId="0" fillId="0" borderId="55" xfId="49" applyFont="1" applyBorder="1">
      <alignment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6" fillId="34" borderId="0" xfId="49" applyFont="1" applyFill="1" applyBorder="1" applyAlignment="1">
      <alignment horizontal="left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32" xfId="49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0" fontId="0" fillId="36" borderId="57" xfId="49" applyFont="1" applyFill="1" applyBorder="1" applyAlignment="1">
      <alignment vertical="center"/>
      <protection/>
    </xf>
    <xf numFmtId="0" fontId="0" fillId="36" borderId="58" xfId="49" applyFont="1" applyFill="1" applyBorder="1" applyAlignment="1">
      <alignment vertical="center"/>
      <protection/>
    </xf>
    <xf numFmtId="1" fontId="0" fillId="34" borderId="0" xfId="49" applyNumberFormat="1" applyFont="1" applyFill="1" applyBorder="1" applyAlignment="1">
      <alignment vertical="center"/>
      <protection/>
    </xf>
    <xf numFmtId="0" fontId="0" fillId="34" borderId="32" xfId="49" applyFont="1" applyFill="1" applyBorder="1" applyAlignment="1">
      <alignment vertical="center"/>
      <protection/>
    </xf>
    <xf numFmtId="0" fontId="6" fillId="36" borderId="59" xfId="49" applyFont="1" applyFill="1" applyBorder="1" applyAlignment="1">
      <alignment horizontal="center" vertical="center"/>
      <protection/>
    </xf>
    <xf numFmtId="0" fontId="6" fillId="36" borderId="60" xfId="49" applyFont="1" applyFill="1" applyBorder="1" applyAlignment="1">
      <alignment horizontal="center" vertical="center"/>
      <protection/>
    </xf>
    <xf numFmtId="0" fontId="6" fillId="36" borderId="61" xfId="49" applyFont="1" applyFill="1" applyBorder="1" applyAlignment="1">
      <alignment horizontal="center" vertical="center"/>
      <protection/>
    </xf>
    <xf numFmtId="0" fontId="0" fillId="34" borderId="10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62" xfId="49" applyNumberFormat="1" applyFont="1" applyBorder="1" applyAlignment="1">
      <alignment vertical="center"/>
      <protection/>
    </xf>
    <xf numFmtId="164" fontId="0" fillId="0" borderId="35" xfId="49" applyNumberFormat="1" applyFont="1" applyBorder="1" applyAlignment="1">
      <alignment vertical="center"/>
      <protection/>
    </xf>
    <xf numFmtId="164" fontId="0" fillId="0" borderId="35" xfId="49" applyNumberFormat="1" applyFont="1" applyBorder="1" applyAlignment="1">
      <alignment vertical="center"/>
      <protection/>
    </xf>
    <xf numFmtId="1" fontId="0" fillId="0" borderId="11" xfId="49" applyNumberFormat="1" applyFont="1" applyBorder="1" applyAlignment="1">
      <alignment vertical="center"/>
      <protection/>
    </xf>
    <xf numFmtId="1" fontId="0" fillId="0" borderId="17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1" xfId="49" applyFont="1" applyBorder="1" applyAlignment="1">
      <alignment vertical="center"/>
      <protection/>
    </xf>
    <xf numFmtId="0" fontId="38" fillId="0" borderId="62" xfId="49" applyNumberFormat="1" applyFont="1" applyBorder="1" applyAlignment="1">
      <alignment horizontal="center" vertical="center"/>
      <protection/>
    </xf>
    <xf numFmtId="164" fontId="39" fillId="0" borderId="35" xfId="49" applyNumberFormat="1" applyFont="1" applyFill="1" applyBorder="1" applyAlignment="1">
      <alignment horizontal="center" vertical="center"/>
      <protection/>
    </xf>
    <xf numFmtId="1" fontId="39" fillId="0" borderId="11" xfId="49" applyNumberFormat="1" applyFont="1" applyFill="1" applyBorder="1" applyAlignment="1">
      <alignment horizontal="center" vertical="center"/>
      <protection/>
    </xf>
    <xf numFmtId="164" fontId="39" fillId="0" borderId="35" xfId="49" applyNumberFormat="1" applyFont="1" applyBorder="1" applyAlignment="1">
      <alignment horizontal="center" vertical="center"/>
      <protection/>
    </xf>
    <xf numFmtId="1" fontId="39" fillId="0" borderId="11" xfId="49" applyNumberFormat="1" applyFont="1" applyBorder="1" applyAlignment="1">
      <alignment horizontal="center" vertical="center"/>
      <protection/>
    </xf>
    <xf numFmtId="49" fontId="0" fillId="0" borderId="63" xfId="49" applyNumberFormat="1" applyFont="1" applyBorder="1" applyAlignment="1">
      <alignment vertical="center"/>
      <protection/>
    </xf>
    <xf numFmtId="164" fontId="0" fillId="0" borderId="64" xfId="49" applyNumberFormat="1" applyFont="1" applyBorder="1" applyAlignment="1">
      <alignment vertical="center"/>
      <protection/>
    </xf>
    <xf numFmtId="164" fontId="0" fillId="0" borderId="64" xfId="49" applyNumberFormat="1" applyFont="1" applyBorder="1" applyAlignment="1">
      <alignment vertical="center"/>
      <protection/>
    </xf>
    <xf numFmtId="1" fontId="0" fillId="0" borderId="55" xfId="49" applyNumberFormat="1" applyFont="1" applyBorder="1" applyAlignment="1">
      <alignment vertical="center"/>
      <protection/>
    </xf>
    <xf numFmtId="0" fontId="0" fillId="34" borderId="38" xfId="49" applyFill="1" applyBorder="1" applyAlignment="1">
      <alignment vertical="center"/>
      <protection/>
    </xf>
    <xf numFmtId="0" fontId="0" fillId="34" borderId="14" xfId="49" applyFill="1" applyBorder="1" applyAlignment="1">
      <alignment vertical="center"/>
      <protection/>
    </xf>
    <xf numFmtId="0" fontId="0" fillId="34" borderId="13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7" fillId="0" borderId="0" xfId="49" applyFont="1" applyBorder="1" applyAlignment="1">
      <alignment horizontal="center" vertical="center"/>
      <protection/>
    </xf>
    <xf numFmtId="164" fontId="6" fillId="0" borderId="0" xfId="0" applyNumberFormat="1" applyFont="1" applyBorder="1" applyAlignment="1">
      <alignment horizontal="centerContinuous" vertical="center"/>
    </xf>
    <xf numFmtId="164" fontId="20" fillId="0" borderId="0" xfId="0" applyNumberFormat="1" applyFont="1" applyBorder="1" applyAlignment="1">
      <alignment horizontal="centerContinuous" vertical="center"/>
    </xf>
    <xf numFmtId="164" fontId="20" fillId="0" borderId="11" xfId="0" applyNumberFormat="1" applyFont="1" applyBorder="1" applyAlignment="1">
      <alignment horizontal="centerContinuous" vertical="center"/>
    </xf>
    <xf numFmtId="164" fontId="6" fillId="0" borderId="11" xfId="0" applyNumberFormat="1" applyFont="1" applyBorder="1" applyAlignment="1">
      <alignment horizontal="centerContinuous" vertical="center"/>
    </xf>
    <xf numFmtId="164" fontId="20" fillId="0" borderId="10" xfId="0" applyNumberFormat="1" applyFont="1" applyBorder="1" applyAlignment="1">
      <alignment horizontal="centerContinuous" vertical="center"/>
    </xf>
    <xf numFmtId="164" fontId="6" fillId="0" borderId="10" xfId="0" applyNumberFormat="1" applyFont="1" applyBorder="1" applyAlignment="1">
      <alignment horizontal="centerContinuous" vertical="center"/>
    </xf>
    <xf numFmtId="164" fontId="20" fillId="0" borderId="32" xfId="0" applyNumberFormat="1" applyFont="1" applyBorder="1" applyAlignment="1">
      <alignment horizontal="centerContinuous" vertical="center"/>
    </xf>
    <xf numFmtId="164" fontId="6" fillId="0" borderId="32" xfId="0" applyNumberFormat="1" applyFont="1" applyBorder="1" applyAlignment="1">
      <alignment horizontal="centerContinuous" vertical="center"/>
    </xf>
    <xf numFmtId="0" fontId="20" fillId="0" borderId="0" xfId="0" applyFont="1" applyAlignment="1">
      <alignment horizontal="left"/>
    </xf>
    <xf numFmtId="164" fontId="0" fillId="0" borderId="0" xfId="48" applyNumberFormat="1" applyFont="1" applyAlignment="1">
      <alignment horizontal="center" vertical="top"/>
      <protection/>
    </xf>
    <xf numFmtId="0" fontId="3" fillId="0" borderId="0" xfId="0" applyFont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32" xfId="0" applyFont="1" applyBorder="1" applyAlignment="1">
      <alignment horizontal="center" vertical="center"/>
    </xf>
    <xf numFmtId="49" fontId="21" fillId="0" borderId="43" xfId="0" applyNumberFormat="1" applyFont="1" applyBorder="1" applyAlignment="1">
      <alignment horizontal="center" vertical="center"/>
    </xf>
    <xf numFmtId="164" fontId="10" fillId="0" borderId="44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/>
    </xf>
    <xf numFmtId="49" fontId="8" fillId="0" borderId="42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49" fontId="0" fillId="0" borderId="0" xfId="48" applyNumberFormat="1" applyFont="1" applyAlignment="1">
      <alignment horizontal="center" vertical="top"/>
      <protection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49" applyNumberFormat="1" applyFont="1" applyFill="1" applyBorder="1" applyAlignment="1">
      <alignment horizontal="center" vertical="center"/>
      <protection/>
    </xf>
    <xf numFmtId="0" fontId="6" fillId="0" borderId="52" xfId="49" applyFont="1" applyBorder="1" applyAlignment="1">
      <alignment horizontal="center" vertical="center"/>
      <protection/>
    </xf>
    <xf numFmtId="44" fontId="24" fillId="37" borderId="65" xfId="39" applyFont="1" applyFill="1" applyBorder="1" applyAlignment="1">
      <alignment horizontal="centerContinuous" vertical="center"/>
    </xf>
    <xf numFmtId="44" fontId="24" fillId="37" borderId="66" xfId="39" applyFont="1" applyFill="1" applyBorder="1" applyAlignment="1">
      <alignment horizontal="centerContinuous" vertical="center"/>
    </xf>
    <xf numFmtId="44" fontId="24" fillId="37" borderId="67" xfId="39" applyFont="1" applyFill="1" applyBorder="1" applyAlignment="1">
      <alignment horizontal="centerContinuous" vertical="center"/>
    </xf>
    <xf numFmtId="0" fontId="6" fillId="0" borderId="0" xfId="49" applyFont="1" applyBorder="1" applyAlignment="1">
      <alignment horizontal="center" vertical="center"/>
      <protection/>
    </xf>
    <xf numFmtId="0" fontId="8" fillId="0" borderId="0" xfId="49" applyFont="1" applyBorder="1" applyAlignment="1">
      <alignment horizontal="center" vertical="center"/>
      <protection/>
    </xf>
    <xf numFmtId="0" fontId="40" fillId="0" borderId="0" xfId="0" applyFont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164" fontId="20" fillId="0" borderId="17" xfId="0" applyNumberFormat="1" applyFont="1" applyBorder="1" applyAlignment="1">
      <alignment horizontal="centerContinuous" vertical="center"/>
    </xf>
    <xf numFmtId="164" fontId="6" fillId="0" borderId="17" xfId="0" applyNumberFormat="1" applyFont="1" applyBorder="1" applyAlignment="1">
      <alignment horizontal="centerContinuous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49" fontId="0" fillId="0" borderId="0" xfId="48" applyNumberFormat="1" applyFont="1" applyAlignment="1">
      <alignment horizontal="right"/>
      <protection/>
    </xf>
    <xf numFmtId="0" fontId="3" fillId="0" borderId="0" xfId="0" applyFont="1" applyBorder="1" applyAlignment="1">
      <alignment horizontal="right"/>
    </xf>
    <xf numFmtId="49" fontId="4" fillId="0" borderId="0" xfId="0" applyNumberFormat="1" applyFont="1" applyAlignment="1">
      <alignment horizontal="right" vertical="top"/>
    </xf>
    <xf numFmtId="0" fontId="41" fillId="0" borderId="0" xfId="49" applyFont="1" applyBorder="1" applyAlignment="1">
      <alignment horizontal="center"/>
      <protection/>
    </xf>
    <xf numFmtId="164" fontId="37" fillId="0" borderId="0" xfId="49" applyNumberFormat="1" applyFont="1" applyFill="1" applyBorder="1" applyAlignment="1">
      <alignment horizontal="center" vertical="center"/>
      <protection/>
    </xf>
    <xf numFmtId="0" fontId="36" fillId="0" borderId="0" xfId="49" applyNumberFormat="1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10" fillId="0" borderId="0" xfId="49" applyFont="1" applyBorder="1" applyAlignment="1">
      <alignment horizontal="center" vertical="center"/>
      <protection/>
    </xf>
    <xf numFmtId="164" fontId="6" fillId="0" borderId="68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 vertical="top"/>
    </xf>
    <xf numFmtId="0" fontId="32" fillId="0" borderId="0" xfId="0" applyFont="1" applyAlignment="1">
      <alignment horizontal="center" vertical="center"/>
    </xf>
    <xf numFmtId="164" fontId="0" fillId="0" borderId="35" xfId="49" applyNumberFormat="1" applyFont="1" applyFill="1" applyBorder="1" applyAlignment="1">
      <alignment vertical="center"/>
      <protection/>
    </xf>
    <xf numFmtId="0" fontId="21" fillId="0" borderId="42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1" fillId="0" borderId="0" xfId="49" applyFont="1" applyFill="1" applyBorder="1" applyAlignment="1">
      <alignment horizontal="center" vertical="center"/>
      <protection/>
    </xf>
    <xf numFmtId="0" fontId="6" fillId="0" borderId="12" xfId="49" applyFont="1" applyFill="1" applyBorder="1" applyAlignment="1">
      <alignment horizontal="center" vertical="center"/>
      <protection/>
    </xf>
    <xf numFmtId="0" fontId="0" fillId="0" borderId="12" xfId="49" applyBorder="1">
      <alignment/>
      <protection/>
    </xf>
    <xf numFmtId="49" fontId="12" fillId="0" borderId="12" xfId="49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49" applyFont="1" applyFill="1" applyBorder="1" applyAlignment="1">
      <alignment horizontal="center"/>
      <protection/>
    </xf>
    <xf numFmtId="164" fontId="6" fillId="0" borderId="32" xfId="0" applyNumberFormat="1" applyFont="1" applyBorder="1" applyAlignment="1">
      <alignment horizontal="center" vertical="center"/>
    </xf>
    <xf numFmtId="0" fontId="43" fillId="0" borderId="69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Continuous" vertical="center"/>
    </xf>
    <xf numFmtId="0" fontId="43" fillId="0" borderId="27" xfId="0" applyFont="1" applyBorder="1" applyAlignment="1">
      <alignment horizontal="centerContinuous" vertical="center"/>
    </xf>
    <xf numFmtId="0" fontId="0" fillId="0" borderId="15" xfId="0" applyBorder="1" applyAlignment="1">
      <alignment horizontal="center" vertical="center"/>
    </xf>
    <xf numFmtId="0" fontId="27" fillId="35" borderId="22" xfId="0" applyFont="1" applyFill="1" applyBorder="1" applyAlignment="1">
      <alignment horizontal="centerContinuous" vertical="center"/>
    </xf>
    <xf numFmtId="164" fontId="10" fillId="0" borderId="0" xfId="0" applyNumberFormat="1" applyFont="1" applyBorder="1" applyAlignment="1">
      <alignment horizontal="center" vertical="center"/>
    </xf>
    <xf numFmtId="0" fontId="43" fillId="0" borderId="70" xfId="0" applyFont="1" applyBorder="1" applyAlignment="1">
      <alignment horizontal="centerContinuous" vertical="center"/>
    </xf>
    <xf numFmtId="0" fontId="43" fillId="0" borderId="71" xfId="0" applyFont="1" applyBorder="1" applyAlignment="1">
      <alignment horizontal="centerContinuous" vertical="center"/>
    </xf>
    <xf numFmtId="0" fontId="43" fillId="0" borderId="72" xfId="0" applyFont="1" applyBorder="1" applyAlignment="1">
      <alignment horizontal="centerContinuous" vertical="center"/>
    </xf>
    <xf numFmtId="0" fontId="43" fillId="0" borderId="73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64" fontId="7" fillId="0" borderId="0" xfId="0" applyNumberFormat="1" applyFont="1" applyBorder="1" applyAlignment="1">
      <alignment horizontal="centerContinuous" vertical="center"/>
    </xf>
    <xf numFmtId="164" fontId="10" fillId="0" borderId="10" xfId="0" applyNumberFormat="1" applyFont="1" applyBorder="1" applyAlignment="1">
      <alignment horizontal="centerContinuous" vertical="center"/>
    </xf>
    <xf numFmtId="164" fontId="7" fillId="0" borderId="10" xfId="0" applyNumberFormat="1" applyFont="1" applyBorder="1" applyAlignment="1">
      <alignment horizontal="centerContinuous" vertical="center"/>
    </xf>
    <xf numFmtId="0" fontId="0" fillId="0" borderId="74" xfId="0" applyBorder="1" applyAlignment="1">
      <alignment/>
    </xf>
    <xf numFmtId="0" fontId="4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0" fillId="0" borderId="0" xfId="0" applyFont="1" applyAlignment="1">
      <alignment horizontal="center" vertical="top"/>
    </xf>
    <xf numFmtId="0" fontId="46" fillId="0" borderId="0" xfId="0" applyFont="1" applyAlignment="1">
      <alignment horizontal="left" vertical="top"/>
    </xf>
    <xf numFmtId="49" fontId="38" fillId="0" borderId="62" xfId="49" applyNumberFormat="1" applyFont="1" applyBorder="1" applyAlignment="1">
      <alignment horizontal="center" vertical="center"/>
      <protection/>
    </xf>
    <xf numFmtId="164" fontId="10" fillId="0" borderId="75" xfId="0" applyNumberFormat="1" applyFont="1" applyFill="1" applyBorder="1" applyAlignment="1">
      <alignment horizontal="centerContinuous" vertical="center"/>
    </xf>
    <xf numFmtId="164" fontId="10" fillId="0" borderId="14" xfId="0" applyNumberFormat="1" applyFont="1" applyFill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164" fontId="7" fillId="0" borderId="13" xfId="0" applyNumberFormat="1" applyFont="1" applyBorder="1" applyAlignment="1">
      <alignment horizontal="centerContinuous" vertical="center"/>
    </xf>
    <xf numFmtId="164" fontId="7" fillId="0" borderId="15" xfId="0" applyNumberFormat="1" applyFont="1" applyBorder="1" applyAlignment="1">
      <alignment horizontal="centerContinuous" vertical="center"/>
    </xf>
    <xf numFmtId="164" fontId="10" fillId="0" borderId="38" xfId="0" applyNumberFormat="1" applyFont="1" applyFill="1" applyBorder="1" applyAlignment="1">
      <alignment horizontal="centerContinuous" vertical="center"/>
    </xf>
    <xf numFmtId="164" fontId="10" fillId="0" borderId="15" xfId="0" applyNumberFormat="1" applyFont="1" applyFill="1" applyBorder="1" applyAlignment="1">
      <alignment horizontal="centerContinuous" vertical="center"/>
    </xf>
    <xf numFmtId="0" fontId="0" fillId="0" borderId="0" xfId="0" applyFont="1" applyAlignment="1">
      <alignment horizontal="right" vertical="center"/>
    </xf>
    <xf numFmtId="164" fontId="47" fillId="0" borderId="35" xfId="0" applyNumberFormat="1" applyFont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164" fontId="13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6" fillId="0" borderId="0" xfId="49" applyFont="1" applyBorder="1" applyAlignment="1">
      <alignment horizontal="left" vertical="center"/>
      <protection/>
    </xf>
    <xf numFmtId="0" fontId="6" fillId="33" borderId="76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6" fillId="33" borderId="77" xfId="0" applyFont="1" applyFill="1" applyBorder="1" applyAlignment="1">
      <alignment horizontal="center" vertical="center"/>
    </xf>
    <xf numFmtId="0" fontId="0" fillId="33" borderId="78" xfId="0" applyFont="1" applyFill="1" applyBorder="1" applyAlignment="1">
      <alignment horizontal="left" vertical="center"/>
    </xf>
    <xf numFmtId="0" fontId="6" fillId="33" borderId="78" xfId="0" applyFont="1" applyFill="1" applyBorder="1" applyAlignment="1">
      <alignment horizontal="centerContinuous" vertical="center"/>
    </xf>
    <xf numFmtId="0" fontId="6" fillId="33" borderId="78" xfId="0" applyFont="1" applyFill="1" applyBorder="1" applyAlignment="1">
      <alignment horizontal="left" vertical="center"/>
    </xf>
    <xf numFmtId="0" fontId="6" fillId="33" borderId="79" xfId="0" applyFont="1" applyFill="1" applyBorder="1" applyAlignment="1">
      <alignment horizontal="left" vertical="center"/>
    </xf>
    <xf numFmtId="0" fontId="6" fillId="33" borderId="78" xfId="0" applyFont="1" applyFill="1" applyBorder="1" applyAlignment="1">
      <alignment vertical="center"/>
    </xf>
    <xf numFmtId="0" fontId="0" fillId="33" borderId="78" xfId="0" applyFont="1" applyFill="1" applyBorder="1" applyAlignment="1">
      <alignment vertical="center"/>
    </xf>
    <xf numFmtId="0" fontId="0" fillId="33" borderId="78" xfId="0" applyFont="1" applyFill="1" applyBorder="1" applyAlignment="1">
      <alignment horizontal="centerContinuous" vertical="center"/>
    </xf>
    <xf numFmtId="0" fontId="6" fillId="33" borderId="79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69" xfId="0" applyFont="1" applyBorder="1" applyAlignment="1">
      <alignment horizontal="center" vertical="center"/>
    </xf>
    <xf numFmtId="0" fontId="0" fillId="0" borderId="80" xfId="0" applyFill="1" applyBorder="1" applyAlignment="1">
      <alignment vertical="center"/>
    </xf>
    <xf numFmtId="0" fontId="0" fillId="0" borderId="69" xfId="0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64" fontId="39" fillId="0" borderId="64" xfId="49" applyNumberFormat="1" applyFont="1" applyFill="1" applyBorder="1" applyAlignment="1">
      <alignment horizontal="center" vertical="center"/>
      <protection/>
    </xf>
    <xf numFmtId="0" fontId="48" fillId="0" borderId="12" xfId="0" applyFont="1" applyBorder="1" applyAlignment="1">
      <alignment horizontal="center" vertical="center"/>
    </xf>
    <xf numFmtId="0" fontId="38" fillId="0" borderId="62" xfId="49" applyNumberFormat="1" applyFont="1" applyFill="1" applyBorder="1" applyAlignment="1">
      <alignment horizontal="center" vertical="center"/>
      <protection/>
    </xf>
    <xf numFmtId="0" fontId="38" fillId="0" borderId="63" xfId="49" applyNumberFormat="1" applyFont="1" applyFill="1" applyBorder="1" applyAlignment="1">
      <alignment horizontal="center" vertical="center"/>
      <protection/>
    </xf>
    <xf numFmtId="1" fontId="39" fillId="0" borderId="55" xfId="49" applyNumberFormat="1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6" fillId="0" borderId="0" xfId="49" applyFont="1" applyFill="1" applyBorder="1" applyAlignment="1">
      <alignment horizontal="center" vertical="center"/>
      <protection/>
    </xf>
    <xf numFmtId="0" fontId="22" fillId="36" borderId="57" xfId="49" applyFont="1" applyFill="1" applyBorder="1" applyAlignment="1">
      <alignment horizontal="center" vertical="center"/>
      <protection/>
    </xf>
    <xf numFmtId="0" fontId="22" fillId="36" borderId="57" xfId="49" applyFont="1" applyFill="1" applyBorder="1" applyAlignment="1" quotePrefix="1">
      <alignment horizontal="center" vertical="center"/>
      <protection/>
    </xf>
    <xf numFmtId="0" fontId="6" fillId="36" borderId="81" xfId="49" applyFont="1" applyFill="1" applyBorder="1" applyAlignment="1">
      <alignment horizontal="center" vertical="center"/>
      <protection/>
    </xf>
    <xf numFmtId="0" fontId="6" fillId="36" borderId="82" xfId="49" applyFont="1" applyFill="1" applyBorder="1" applyAlignment="1">
      <alignment horizontal="center" vertical="center"/>
      <protection/>
    </xf>
    <xf numFmtId="0" fontId="6" fillId="36" borderId="83" xfId="49" applyFont="1" applyFill="1" applyBorder="1" applyAlignment="1">
      <alignment horizontal="center" vertical="center"/>
      <protection/>
    </xf>
    <xf numFmtId="0" fontId="6" fillId="0" borderId="12" xfId="49" applyFont="1" applyFill="1" applyBorder="1" applyAlignment="1">
      <alignment horizontal="center" vertical="center"/>
      <protection/>
    </xf>
    <xf numFmtId="0" fontId="7" fillId="0" borderId="17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1" xfId="49" applyFont="1" applyBorder="1" applyAlignment="1">
      <alignment horizontal="center" vertical="center"/>
      <protection/>
    </xf>
    <xf numFmtId="0" fontId="10" fillId="0" borderId="17" xfId="49" applyFont="1" applyBorder="1" applyAlignment="1">
      <alignment horizontal="center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10" fillId="0" borderId="11" xfId="49" applyFont="1" applyBorder="1" applyAlignment="1">
      <alignment horizontal="center" vertical="center"/>
      <protection/>
    </xf>
    <xf numFmtId="0" fontId="6" fillId="0" borderId="17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1" xfId="49" applyFont="1" applyBorder="1" applyAlignment="1">
      <alignment horizontal="center" vertical="center"/>
      <protection/>
    </xf>
    <xf numFmtId="0" fontId="10" fillId="0" borderId="17" xfId="49" applyFont="1" applyFill="1" applyBorder="1" applyAlignment="1">
      <alignment horizontal="center" vertical="center"/>
      <protection/>
    </xf>
    <xf numFmtId="0" fontId="10" fillId="0" borderId="0" xfId="49" applyFont="1" applyFill="1" applyBorder="1" applyAlignment="1">
      <alignment horizontal="center" vertical="center"/>
      <protection/>
    </xf>
    <xf numFmtId="0" fontId="10" fillId="0" borderId="11" xfId="49" applyFont="1" applyFill="1" applyBorder="1" applyAlignment="1">
      <alignment horizontal="center" vertical="center"/>
      <protection/>
    </xf>
    <xf numFmtId="0" fontId="6" fillId="0" borderId="54" xfId="49" applyFont="1" applyBorder="1" applyAlignment="1">
      <alignment horizontal="center" vertical="center"/>
      <protection/>
    </xf>
    <xf numFmtId="0" fontId="6" fillId="0" borderId="12" xfId="49" applyFont="1" applyBorder="1" applyAlignment="1">
      <alignment horizontal="center" vertical="center"/>
      <protection/>
    </xf>
    <xf numFmtId="0" fontId="6" fillId="0" borderId="55" xfId="49" applyFont="1" applyBorder="1" applyAlignment="1">
      <alignment horizontal="center" vertical="center"/>
      <protection/>
    </xf>
    <xf numFmtId="0" fontId="10" fillId="0" borderId="54" xfId="49" applyFont="1" applyFill="1" applyBorder="1" applyAlignment="1">
      <alignment horizontal="center" vertical="center"/>
      <protection/>
    </xf>
    <xf numFmtId="0" fontId="10" fillId="0" borderId="12" xfId="49" applyFont="1" applyFill="1" applyBorder="1" applyAlignment="1">
      <alignment horizontal="center" vertical="center"/>
      <protection/>
    </xf>
    <xf numFmtId="0" fontId="10" fillId="0" borderId="55" xfId="49" applyFont="1" applyFill="1" applyBorder="1" applyAlignment="1">
      <alignment horizontal="center" vertical="center"/>
      <protection/>
    </xf>
    <xf numFmtId="0" fontId="24" fillId="37" borderId="66" xfId="0" applyFont="1" applyFill="1" applyBorder="1" applyAlignment="1">
      <alignment horizontal="center" vertical="center"/>
    </xf>
    <xf numFmtId="0" fontId="24" fillId="37" borderId="84" xfId="0" applyFont="1" applyFill="1" applyBorder="1" applyAlignment="1">
      <alignment horizontal="center" vertical="center"/>
    </xf>
    <xf numFmtId="44" fontId="6" fillId="37" borderId="85" xfId="39" applyFont="1" applyFill="1" applyBorder="1" applyAlignment="1">
      <alignment horizontal="center" vertical="center"/>
    </xf>
    <xf numFmtId="44" fontId="6" fillId="37" borderId="86" xfId="39" applyFont="1" applyFill="1" applyBorder="1" applyAlignment="1">
      <alignment horizontal="center" vertical="center"/>
    </xf>
    <xf numFmtId="0" fontId="13" fillId="37" borderId="66" xfId="0" applyFont="1" applyFill="1" applyBorder="1" applyAlignment="1">
      <alignment horizontal="center" vertical="center"/>
    </xf>
    <xf numFmtId="0" fontId="13" fillId="37" borderId="8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7" fillId="35" borderId="22" xfId="0" applyFont="1" applyFill="1" applyBorder="1" applyAlignment="1">
      <alignment horizontal="center" vertical="center"/>
    </xf>
    <xf numFmtId="0" fontId="13" fillId="37" borderId="87" xfId="0" applyFont="1" applyFill="1" applyBorder="1" applyAlignment="1">
      <alignment horizontal="center" vertical="center"/>
    </xf>
    <xf numFmtId="0" fontId="13" fillId="37" borderId="67" xfId="0" applyFont="1" applyFill="1" applyBorder="1" applyAlignment="1">
      <alignment horizontal="center" vertical="center"/>
    </xf>
    <xf numFmtId="0" fontId="24" fillId="37" borderId="87" xfId="0" applyFont="1" applyFill="1" applyBorder="1" applyAlignment="1">
      <alignment horizontal="center" vertical="center"/>
    </xf>
    <xf numFmtId="0" fontId="24" fillId="37" borderId="67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Královec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123825</xdr:colOff>
      <xdr:row>28</xdr:row>
      <xdr:rowOff>76200</xdr:rowOff>
    </xdr:from>
    <xdr:to>
      <xdr:col>62</xdr:col>
      <xdr:colOff>0</xdr:colOff>
      <xdr:row>29</xdr:row>
      <xdr:rowOff>152400</xdr:rowOff>
    </xdr:to>
    <xdr:grpSp>
      <xdr:nvGrpSpPr>
        <xdr:cNvPr id="1" name="Group 1286"/>
        <xdr:cNvGrpSpPr>
          <a:grpSpLocks/>
        </xdr:cNvGrpSpPr>
      </xdr:nvGrpSpPr>
      <xdr:grpSpPr>
        <a:xfrm>
          <a:off x="30356175" y="7077075"/>
          <a:ext cx="15554325" cy="304800"/>
          <a:chOff x="89" y="239"/>
          <a:chExt cx="863" cy="32"/>
        </a:xfrm>
        <a:solidFill>
          <a:srgbClr val="FFFFFF"/>
        </a:solidFill>
      </xdr:grpSpPr>
      <xdr:sp>
        <xdr:nvSpPr>
          <xdr:cNvPr id="2" name="Rectangle 1287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28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28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29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29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29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29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29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29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295275</xdr:colOff>
      <xdr:row>27</xdr:row>
      <xdr:rowOff>114300</xdr:rowOff>
    </xdr:from>
    <xdr:to>
      <xdr:col>50</xdr:col>
      <xdr:colOff>0</xdr:colOff>
      <xdr:row>27</xdr:row>
      <xdr:rowOff>114300</xdr:rowOff>
    </xdr:to>
    <xdr:sp>
      <xdr:nvSpPr>
        <xdr:cNvPr id="11" name="Line 1"/>
        <xdr:cNvSpPr>
          <a:spLocks/>
        </xdr:cNvSpPr>
      </xdr:nvSpPr>
      <xdr:spPr>
        <a:xfrm flipV="1">
          <a:off x="28070175" y="6886575"/>
          <a:ext cx="892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114300</xdr:rowOff>
    </xdr:from>
    <xdr:to>
      <xdr:col>50</xdr:col>
      <xdr:colOff>0</xdr:colOff>
      <xdr:row>21</xdr:row>
      <xdr:rowOff>114300</xdr:rowOff>
    </xdr:to>
    <xdr:sp>
      <xdr:nvSpPr>
        <xdr:cNvPr id="12" name="Line 2"/>
        <xdr:cNvSpPr>
          <a:spLocks/>
        </xdr:cNvSpPr>
      </xdr:nvSpPr>
      <xdr:spPr>
        <a:xfrm flipV="1">
          <a:off x="1028700" y="5514975"/>
          <a:ext cx="35966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27</xdr:row>
      <xdr:rowOff>114300</xdr:rowOff>
    </xdr:from>
    <xdr:to>
      <xdr:col>70</xdr:col>
      <xdr:colOff>495300</xdr:colOff>
      <xdr:row>27</xdr:row>
      <xdr:rowOff>114300</xdr:rowOff>
    </xdr:to>
    <xdr:sp>
      <xdr:nvSpPr>
        <xdr:cNvPr id="13" name="Line 3"/>
        <xdr:cNvSpPr>
          <a:spLocks/>
        </xdr:cNvSpPr>
      </xdr:nvSpPr>
      <xdr:spPr>
        <a:xfrm flipV="1">
          <a:off x="37966650" y="6886575"/>
          <a:ext cx="1438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21</xdr:row>
      <xdr:rowOff>114300</xdr:rowOff>
    </xdr:from>
    <xdr:to>
      <xdr:col>71</xdr:col>
      <xdr:colOff>19050</xdr:colOff>
      <xdr:row>21</xdr:row>
      <xdr:rowOff>114300</xdr:rowOff>
    </xdr:to>
    <xdr:sp>
      <xdr:nvSpPr>
        <xdr:cNvPr id="14" name="Line 4"/>
        <xdr:cNvSpPr>
          <a:spLocks/>
        </xdr:cNvSpPr>
      </xdr:nvSpPr>
      <xdr:spPr>
        <a:xfrm flipV="1">
          <a:off x="37966650" y="5514975"/>
          <a:ext cx="14878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9525</xdr:rowOff>
    </xdr:from>
    <xdr:to>
      <xdr:col>54</xdr:col>
      <xdr:colOff>0</xdr:colOff>
      <xdr:row>2</xdr:row>
      <xdr:rowOff>9525</xdr:rowOff>
    </xdr:to>
    <xdr:sp>
      <xdr:nvSpPr>
        <xdr:cNvPr id="15" name="text 54"/>
        <xdr:cNvSpPr>
          <a:spLocks/>
        </xdr:cNvSpPr>
      </xdr:nvSpPr>
      <xdr:spPr>
        <a:xfrm>
          <a:off x="34994850" y="9525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Královec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5143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7" name="Line 7"/>
        <xdr:cNvSpPr>
          <a:spLocks/>
        </xdr:cNvSpPr>
      </xdr:nvSpPr>
      <xdr:spPr>
        <a:xfrm flipH="1">
          <a:off x="27774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9525</xdr:rowOff>
    </xdr:from>
    <xdr:to>
      <xdr:col>39</xdr:col>
      <xdr:colOff>9525</xdr:colOff>
      <xdr:row>48</xdr:row>
      <xdr:rowOff>9525</xdr:rowOff>
    </xdr:to>
    <xdr:sp>
      <xdr:nvSpPr>
        <xdr:cNvPr id="18" name="Line 8"/>
        <xdr:cNvSpPr>
          <a:spLocks/>
        </xdr:cNvSpPr>
      </xdr:nvSpPr>
      <xdr:spPr>
        <a:xfrm flipH="1">
          <a:off x="27774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114300</xdr:rowOff>
    </xdr:from>
    <xdr:to>
      <xdr:col>1</xdr:col>
      <xdr:colOff>447675</xdr:colOff>
      <xdr:row>21</xdr:row>
      <xdr:rowOff>114300</xdr:rowOff>
    </xdr:to>
    <xdr:sp>
      <xdr:nvSpPr>
        <xdr:cNvPr id="23" name="Line 13"/>
        <xdr:cNvSpPr>
          <a:spLocks/>
        </xdr:cNvSpPr>
      </xdr:nvSpPr>
      <xdr:spPr>
        <a:xfrm>
          <a:off x="5810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21</xdr:row>
      <xdr:rowOff>0</xdr:rowOff>
    </xdr:from>
    <xdr:to>
      <xdr:col>51</xdr:col>
      <xdr:colOff>0</xdr:colOff>
      <xdr:row>22</xdr:row>
      <xdr:rowOff>0</xdr:rowOff>
    </xdr:to>
    <xdr:sp>
      <xdr:nvSpPr>
        <xdr:cNvPr id="24" name="text 7166"/>
        <xdr:cNvSpPr txBox="1">
          <a:spLocks noChangeArrowheads="1"/>
        </xdr:cNvSpPr>
      </xdr:nvSpPr>
      <xdr:spPr>
        <a:xfrm>
          <a:off x="36995100" y="5400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oneCellAnchor>
    <xdr:from>
      <xdr:col>50</xdr:col>
      <xdr:colOff>0</xdr:colOff>
      <xdr:row>27</xdr:row>
      <xdr:rowOff>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369951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27" name="Line 17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3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3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55</xdr:col>
      <xdr:colOff>371475</xdr:colOff>
      <xdr:row>32</xdr:row>
      <xdr:rowOff>57150</xdr:rowOff>
    </xdr:from>
    <xdr:to>
      <xdr:col>57</xdr:col>
      <xdr:colOff>142875</xdr:colOff>
      <xdr:row>34</xdr:row>
      <xdr:rowOff>57150</xdr:rowOff>
    </xdr:to>
    <xdr:pic>
      <xdr:nvPicPr>
        <xdr:cNvPr id="32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09925" y="797242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514350</xdr:colOff>
      <xdr:row>44</xdr:row>
      <xdr:rowOff>19050</xdr:rowOff>
    </xdr:from>
    <xdr:to>
      <xdr:col>38</xdr:col>
      <xdr:colOff>504825</xdr:colOff>
      <xdr:row>44</xdr:row>
      <xdr:rowOff>19050</xdr:rowOff>
    </xdr:to>
    <xdr:sp>
      <xdr:nvSpPr>
        <xdr:cNvPr id="33" name="Line 23"/>
        <xdr:cNvSpPr>
          <a:spLocks/>
        </xdr:cNvSpPr>
      </xdr:nvSpPr>
      <xdr:spPr>
        <a:xfrm flipH="1">
          <a:off x="27774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44</xdr:row>
      <xdr:rowOff>9525</xdr:rowOff>
    </xdr:from>
    <xdr:to>
      <xdr:col>39</xdr:col>
      <xdr:colOff>9525</xdr:colOff>
      <xdr:row>44</xdr:row>
      <xdr:rowOff>9525</xdr:rowOff>
    </xdr:to>
    <xdr:sp>
      <xdr:nvSpPr>
        <xdr:cNvPr id="34" name="Line 24"/>
        <xdr:cNvSpPr>
          <a:spLocks/>
        </xdr:cNvSpPr>
      </xdr:nvSpPr>
      <xdr:spPr>
        <a:xfrm flipH="1">
          <a:off x="27774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323850</xdr:colOff>
      <xdr:row>5</xdr:row>
      <xdr:rowOff>9525</xdr:rowOff>
    </xdr:from>
    <xdr:ext cx="323850" cy="295275"/>
    <xdr:sp>
      <xdr:nvSpPr>
        <xdr:cNvPr id="47" name="Oval 37"/>
        <xdr:cNvSpPr>
          <a:spLocks noChangeAspect="1"/>
        </xdr:cNvSpPr>
      </xdr:nvSpPr>
      <xdr:spPr>
        <a:xfrm>
          <a:off x="373189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8" name="Line 41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9" name="Line 42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0" name="Line 43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1" name="Line 44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2" name="Line 45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3" name="Line 46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76200</xdr:colOff>
      <xdr:row>22</xdr:row>
      <xdr:rowOff>114300</xdr:rowOff>
    </xdr:from>
    <xdr:to>
      <xdr:col>76</xdr:col>
      <xdr:colOff>495300</xdr:colOff>
      <xdr:row>24</xdr:row>
      <xdr:rowOff>114300</xdr:rowOff>
    </xdr:to>
    <xdr:sp>
      <xdr:nvSpPr>
        <xdr:cNvPr id="54" name="Line 151"/>
        <xdr:cNvSpPr>
          <a:spLocks/>
        </xdr:cNvSpPr>
      </xdr:nvSpPr>
      <xdr:spPr>
        <a:xfrm flipH="1" flipV="1">
          <a:off x="54902100" y="5743575"/>
          <a:ext cx="1905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5" name="Line 397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6" name="Line 398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7" name="Line 399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8" name="Line 400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9" name="Line 401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60" name="Line 402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61" name="text 6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2" name="text 55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72</xdr:col>
      <xdr:colOff>228600</xdr:colOff>
      <xdr:row>21</xdr:row>
      <xdr:rowOff>152400</xdr:rowOff>
    </xdr:from>
    <xdr:to>
      <xdr:col>72</xdr:col>
      <xdr:colOff>923925</xdr:colOff>
      <xdr:row>22</xdr:row>
      <xdr:rowOff>0</xdr:rowOff>
    </xdr:to>
    <xdr:sp>
      <xdr:nvSpPr>
        <xdr:cNvPr id="63" name="Line 607"/>
        <xdr:cNvSpPr>
          <a:spLocks/>
        </xdr:cNvSpPr>
      </xdr:nvSpPr>
      <xdr:spPr>
        <a:xfrm flipH="1" flipV="1">
          <a:off x="53568600" y="5553075"/>
          <a:ext cx="6953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21</xdr:row>
      <xdr:rowOff>114300</xdr:rowOff>
    </xdr:from>
    <xdr:to>
      <xdr:col>72</xdr:col>
      <xdr:colOff>228600</xdr:colOff>
      <xdr:row>21</xdr:row>
      <xdr:rowOff>152400</xdr:rowOff>
    </xdr:to>
    <xdr:sp>
      <xdr:nvSpPr>
        <xdr:cNvPr id="64" name="Line 608"/>
        <xdr:cNvSpPr>
          <a:spLocks/>
        </xdr:cNvSpPr>
      </xdr:nvSpPr>
      <xdr:spPr>
        <a:xfrm flipH="1" flipV="1">
          <a:off x="52825650" y="55149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914400</xdr:colOff>
      <xdr:row>22</xdr:row>
      <xdr:rowOff>0</xdr:rowOff>
    </xdr:from>
    <xdr:to>
      <xdr:col>74</xdr:col>
      <xdr:colOff>76200</xdr:colOff>
      <xdr:row>22</xdr:row>
      <xdr:rowOff>114300</xdr:rowOff>
    </xdr:to>
    <xdr:sp>
      <xdr:nvSpPr>
        <xdr:cNvPr id="65" name="Line 609"/>
        <xdr:cNvSpPr>
          <a:spLocks/>
        </xdr:cNvSpPr>
      </xdr:nvSpPr>
      <xdr:spPr>
        <a:xfrm flipH="1" flipV="1">
          <a:off x="54254400" y="56292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76200</xdr:colOff>
      <xdr:row>31</xdr:row>
      <xdr:rowOff>28575</xdr:rowOff>
    </xdr:from>
    <xdr:to>
      <xdr:col>50</xdr:col>
      <xdr:colOff>104775</xdr:colOff>
      <xdr:row>32</xdr:row>
      <xdr:rowOff>28575</xdr:rowOff>
    </xdr:to>
    <xdr:grpSp>
      <xdr:nvGrpSpPr>
        <xdr:cNvPr id="66" name="Group 610"/>
        <xdr:cNvGrpSpPr>
          <a:grpSpLocks/>
        </xdr:cNvGrpSpPr>
      </xdr:nvGrpSpPr>
      <xdr:grpSpPr>
        <a:xfrm>
          <a:off x="37071300" y="7715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7" name="Rectangle 6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70" name="Line 63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71" name="Line 63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72" name="Line 63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73" name="Line 63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74" name="Line 63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75" name="Line 64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76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0</xdr:colOff>
      <xdr:row>44</xdr:row>
      <xdr:rowOff>0</xdr:rowOff>
    </xdr:from>
    <xdr:to>
      <xdr:col>42</xdr:col>
      <xdr:colOff>0</xdr:colOff>
      <xdr:row>46</xdr:row>
      <xdr:rowOff>0</xdr:rowOff>
    </xdr:to>
    <xdr:sp>
      <xdr:nvSpPr>
        <xdr:cNvPr id="77" name="text 55"/>
        <xdr:cNvSpPr txBox="1">
          <a:spLocks noChangeArrowheads="1"/>
        </xdr:cNvSpPr>
      </xdr:nvSpPr>
      <xdr:spPr>
        <a:xfrm>
          <a:off x="228028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45</xdr:col>
      <xdr:colOff>9525</xdr:colOff>
      <xdr:row>30</xdr:row>
      <xdr:rowOff>114300</xdr:rowOff>
    </xdr:from>
    <xdr:to>
      <xdr:col>64</xdr:col>
      <xdr:colOff>609600</xdr:colOff>
      <xdr:row>30</xdr:row>
      <xdr:rowOff>114300</xdr:rowOff>
    </xdr:to>
    <xdr:sp>
      <xdr:nvSpPr>
        <xdr:cNvPr id="78" name="Line 792"/>
        <xdr:cNvSpPr>
          <a:spLocks/>
        </xdr:cNvSpPr>
      </xdr:nvSpPr>
      <xdr:spPr>
        <a:xfrm flipH="1" flipV="1">
          <a:off x="33366075" y="7572375"/>
          <a:ext cx="14639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409575</xdr:colOff>
      <xdr:row>32</xdr:row>
      <xdr:rowOff>95250</xdr:rowOff>
    </xdr:from>
    <xdr:to>
      <xdr:col>17</xdr:col>
      <xdr:colOff>438150</xdr:colOff>
      <xdr:row>33</xdr:row>
      <xdr:rowOff>95250</xdr:rowOff>
    </xdr:to>
    <xdr:grpSp>
      <xdr:nvGrpSpPr>
        <xdr:cNvPr id="79" name="Group 892"/>
        <xdr:cNvGrpSpPr>
          <a:grpSpLocks/>
        </xdr:cNvGrpSpPr>
      </xdr:nvGrpSpPr>
      <xdr:grpSpPr>
        <a:xfrm>
          <a:off x="12811125" y="8010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0" name="Rectangle 89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89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89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352425</xdr:colOff>
      <xdr:row>23</xdr:row>
      <xdr:rowOff>152400</xdr:rowOff>
    </xdr:from>
    <xdr:to>
      <xdr:col>26</xdr:col>
      <xdr:colOff>381000</xdr:colOff>
      <xdr:row>24</xdr:row>
      <xdr:rowOff>152400</xdr:rowOff>
    </xdr:to>
    <xdr:grpSp>
      <xdr:nvGrpSpPr>
        <xdr:cNvPr id="83" name="Group 896"/>
        <xdr:cNvGrpSpPr>
          <a:grpSpLocks/>
        </xdr:cNvGrpSpPr>
      </xdr:nvGrpSpPr>
      <xdr:grpSpPr>
        <a:xfrm>
          <a:off x="19211925" y="6010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4" name="Rectangle 89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9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89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28575</xdr:colOff>
      <xdr:row>22</xdr:row>
      <xdr:rowOff>171450</xdr:rowOff>
    </xdr:from>
    <xdr:to>
      <xdr:col>73</xdr:col>
      <xdr:colOff>57150</xdr:colOff>
      <xdr:row>23</xdr:row>
      <xdr:rowOff>171450</xdr:rowOff>
    </xdr:to>
    <xdr:grpSp>
      <xdr:nvGrpSpPr>
        <xdr:cNvPr id="87" name="Group 904"/>
        <xdr:cNvGrpSpPr>
          <a:grpSpLocks/>
        </xdr:cNvGrpSpPr>
      </xdr:nvGrpSpPr>
      <xdr:grpSpPr>
        <a:xfrm>
          <a:off x="54340125" y="5800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8" name="Rectangle 9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9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76200</xdr:colOff>
      <xdr:row>25</xdr:row>
      <xdr:rowOff>66675</xdr:rowOff>
    </xdr:from>
    <xdr:to>
      <xdr:col>36</xdr:col>
      <xdr:colOff>104775</xdr:colOff>
      <xdr:row>26</xdr:row>
      <xdr:rowOff>66675</xdr:rowOff>
    </xdr:to>
    <xdr:grpSp>
      <xdr:nvGrpSpPr>
        <xdr:cNvPr id="91" name="Group 908"/>
        <xdr:cNvGrpSpPr>
          <a:grpSpLocks/>
        </xdr:cNvGrpSpPr>
      </xdr:nvGrpSpPr>
      <xdr:grpSpPr>
        <a:xfrm>
          <a:off x="26365200" y="6381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2" name="Rectangle 90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1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1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18</xdr:row>
      <xdr:rowOff>0</xdr:rowOff>
    </xdr:from>
    <xdr:to>
      <xdr:col>4</xdr:col>
      <xdr:colOff>0</xdr:colOff>
      <xdr:row>20</xdr:row>
      <xdr:rowOff>0</xdr:rowOff>
    </xdr:to>
    <xdr:sp>
      <xdr:nvSpPr>
        <xdr:cNvPr id="95" name="text 38"/>
        <xdr:cNvSpPr txBox="1">
          <a:spLocks noChangeArrowheads="1"/>
        </xdr:cNvSpPr>
      </xdr:nvSpPr>
      <xdr:spPr>
        <a:xfrm>
          <a:off x="514350" y="47148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Lampertice</a:t>
          </a:r>
        </a:p>
      </xdr:txBody>
    </xdr:sp>
    <xdr:clientData/>
  </xdr:twoCellAnchor>
  <xdr:twoCellAnchor>
    <xdr:from>
      <xdr:col>85</xdr:col>
      <xdr:colOff>0</xdr:colOff>
      <xdr:row>21</xdr:row>
      <xdr:rowOff>0</xdr:rowOff>
    </xdr:from>
    <xdr:to>
      <xdr:col>88</xdr:col>
      <xdr:colOff>0</xdr:colOff>
      <xdr:row>23</xdr:row>
      <xdr:rowOff>0</xdr:rowOff>
    </xdr:to>
    <xdr:sp>
      <xdr:nvSpPr>
        <xdr:cNvPr id="96" name="text 38"/>
        <xdr:cNvSpPr txBox="1">
          <a:spLocks noChangeArrowheads="1"/>
        </xdr:cNvSpPr>
      </xdr:nvSpPr>
      <xdr:spPr>
        <a:xfrm>
          <a:off x="63226950" y="54006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Lubawka PKP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>
      <xdr:nvSpPr>
        <xdr:cNvPr id="97" name="text 38"/>
        <xdr:cNvSpPr txBox="1">
          <a:spLocks noChangeArrowheads="1"/>
        </xdr:cNvSpPr>
      </xdr:nvSpPr>
      <xdr:spPr>
        <a:xfrm>
          <a:off x="514350" y="95154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Trutnov - Poříčí</a:t>
          </a:r>
        </a:p>
      </xdr:txBody>
    </xdr:sp>
    <xdr:clientData/>
  </xdr:twoCellAnchor>
  <xdr:twoCellAnchor>
    <xdr:from>
      <xdr:col>80</xdr:col>
      <xdr:colOff>495300</xdr:colOff>
      <xdr:row>22</xdr:row>
      <xdr:rowOff>9525</xdr:rowOff>
    </xdr:from>
    <xdr:to>
      <xdr:col>80</xdr:col>
      <xdr:colOff>495300</xdr:colOff>
      <xdr:row>27</xdr:row>
      <xdr:rowOff>0</xdr:rowOff>
    </xdr:to>
    <xdr:sp>
      <xdr:nvSpPr>
        <xdr:cNvPr id="98" name="Line 981"/>
        <xdr:cNvSpPr>
          <a:spLocks/>
        </xdr:cNvSpPr>
      </xdr:nvSpPr>
      <xdr:spPr>
        <a:xfrm>
          <a:off x="59778900" y="563880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552450</xdr:colOff>
      <xdr:row>24</xdr:row>
      <xdr:rowOff>114300</xdr:rowOff>
    </xdr:from>
    <xdr:to>
      <xdr:col>50</xdr:col>
      <xdr:colOff>0</xdr:colOff>
      <xdr:row>24</xdr:row>
      <xdr:rowOff>114300</xdr:rowOff>
    </xdr:to>
    <xdr:sp>
      <xdr:nvSpPr>
        <xdr:cNvPr id="99" name="Line 982"/>
        <xdr:cNvSpPr>
          <a:spLocks/>
        </xdr:cNvSpPr>
      </xdr:nvSpPr>
      <xdr:spPr>
        <a:xfrm flipV="1">
          <a:off x="20897850" y="6200775"/>
          <a:ext cx="16097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100" name="Line 983"/>
        <xdr:cNvSpPr>
          <a:spLocks/>
        </xdr:cNvSpPr>
      </xdr:nvSpPr>
      <xdr:spPr>
        <a:xfrm flipV="1">
          <a:off x="37966650" y="6200775"/>
          <a:ext cx="2674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24</xdr:row>
      <xdr:rowOff>0</xdr:rowOff>
    </xdr:from>
    <xdr:to>
      <xdr:col>51</xdr:col>
      <xdr:colOff>0</xdr:colOff>
      <xdr:row>25</xdr:row>
      <xdr:rowOff>0</xdr:rowOff>
    </xdr:to>
    <xdr:sp>
      <xdr:nvSpPr>
        <xdr:cNvPr id="101" name="text 7166"/>
        <xdr:cNvSpPr txBox="1">
          <a:spLocks noChangeArrowheads="1"/>
        </xdr:cNvSpPr>
      </xdr:nvSpPr>
      <xdr:spPr>
        <a:xfrm>
          <a:off x="369951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0</xdr:colOff>
      <xdr:row>37</xdr:row>
      <xdr:rowOff>114300</xdr:rowOff>
    </xdr:from>
    <xdr:to>
      <xdr:col>12</xdr:col>
      <xdr:colOff>504825</xdr:colOff>
      <xdr:row>37</xdr:row>
      <xdr:rowOff>114300</xdr:rowOff>
    </xdr:to>
    <xdr:sp>
      <xdr:nvSpPr>
        <xdr:cNvPr id="102" name="Line 991"/>
        <xdr:cNvSpPr>
          <a:spLocks/>
        </xdr:cNvSpPr>
      </xdr:nvSpPr>
      <xdr:spPr>
        <a:xfrm flipV="1">
          <a:off x="1028700" y="9172575"/>
          <a:ext cx="7934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103" name="text 3"/>
        <xdr:cNvSpPr txBox="1">
          <a:spLocks noChangeArrowheads="1"/>
        </xdr:cNvSpPr>
      </xdr:nvSpPr>
      <xdr:spPr>
        <a:xfrm>
          <a:off x="514350" y="9058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37</xdr:row>
      <xdr:rowOff>114300</xdr:rowOff>
    </xdr:from>
    <xdr:to>
      <xdr:col>1</xdr:col>
      <xdr:colOff>447675</xdr:colOff>
      <xdr:row>37</xdr:row>
      <xdr:rowOff>114300</xdr:rowOff>
    </xdr:to>
    <xdr:sp>
      <xdr:nvSpPr>
        <xdr:cNvPr id="104" name="Line 993"/>
        <xdr:cNvSpPr>
          <a:spLocks/>
        </xdr:cNvSpPr>
      </xdr:nvSpPr>
      <xdr:spPr>
        <a:xfrm>
          <a:off x="581025" y="917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19</xdr:row>
      <xdr:rowOff>219075</xdr:rowOff>
    </xdr:from>
    <xdr:to>
      <xdr:col>29</xdr:col>
      <xdr:colOff>419100</xdr:colOff>
      <xdr:row>21</xdr:row>
      <xdr:rowOff>114300</xdr:rowOff>
    </xdr:to>
    <xdr:grpSp>
      <xdr:nvGrpSpPr>
        <xdr:cNvPr id="105" name="Group 1022"/>
        <xdr:cNvGrpSpPr>
          <a:grpSpLocks noChangeAspect="1"/>
        </xdr:cNvGrpSpPr>
      </xdr:nvGrpSpPr>
      <xdr:grpSpPr>
        <a:xfrm>
          <a:off x="214217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6" name="Line 10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0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571500</xdr:colOff>
      <xdr:row>24</xdr:row>
      <xdr:rowOff>142875</xdr:rowOff>
    </xdr:from>
    <xdr:to>
      <xdr:col>27</xdr:col>
      <xdr:colOff>342900</xdr:colOff>
      <xdr:row>24</xdr:row>
      <xdr:rowOff>219075</xdr:rowOff>
    </xdr:to>
    <xdr:sp>
      <xdr:nvSpPr>
        <xdr:cNvPr id="108" name="Line 1029"/>
        <xdr:cNvSpPr>
          <a:spLocks/>
        </xdr:cNvSpPr>
      </xdr:nvSpPr>
      <xdr:spPr>
        <a:xfrm flipV="1">
          <a:off x="19431000" y="62293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342900</xdr:colOff>
      <xdr:row>24</xdr:row>
      <xdr:rowOff>114300</xdr:rowOff>
    </xdr:from>
    <xdr:to>
      <xdr:col>28</xdr:col>
      <xdr:colOff>571500</xdr:colOff>
      <xdr:row>24</xdr:row>
      <xdr:rowOff>142875</xdr:rowOff>
    </xdr:to>
    <xdr:sp>
      <xdr:nvSpPr>
        <xdr:cNvPr id="109" name="Line 1030"/>
        <xdr:cNvSpPr>
          <a:spLocks/>
        </xdr:cNvSpPr>
      </xdr:nvSpPr>
      <xdr:spPr>
        <a:xfrm flipV="1">
          <a:off x="20173950" y="62007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24</xdr:row>
      <xdr:rowOff>219075</xdr:rowOff>
    </xdr:from>
    <xdr:to>
      <xdr:col>26</xdr:col>
      <xdr:colOff>581025</xdr:colOff>
      <xdr:row>25</xdr:row>
      <xdr:rowOff>114300</xdr:rowOff>
    </xdr:to>
    <xdr:sp>
      <xdr:nvSpPr>
        <xdr:cNvPr id="110" name="Line 1031"/>
        <xdr:cNvSpPr>
          <a:spLocks/>
        </xdr:cNvSpPr>
      </xdr:nvSpPr>
      <xdr:spPr>
        <a:xfrm flipH="1">
          <a:off x="18707100" y="6305550"/>
          <a:ext cx="73342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171450</xdr:colOff>
      <xdr:row>25</xdr:row>
      <xdr:rowOff>114300</xdr:rowOff>
    </xdr:from>
    <xdr:to>
      <xdr:col>25</xdr:col>
      <xdr:colOff>361950</xdr:colOff>
      <xdr:row>36</xdr:row>
      <xdr:rowOff>95250</xdr:rowOff>
    </xdr:to>
    <xdr:sp>
      <xdr:nvSpPr>
        <xdr:cNvPr id="111" name="Line 1032"/>
        <xdr:cNvSpPr>
          <a:spLocks/>
        </xdr:cNvSpPr>
      </xdr:nvSpPr>
      <xdr:spPr>
        <a:xfrm flipV="1">
          <a:off x="11087100" y="6429375"/>
          <a:ext cx="7620000" cy="2495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37</xdr:row>
      <xdr:rowOff>114300</xdr:rowOff>
    </xdr:from>
    <xdr:to>
      <xdr:col>12</xdr:col>
      <xdr:colOff>647700</xdr:colOff>
      <xdr:row>39</xdr:row>
      <xdr:rowOff>28575</xdr:rowOff>
    </xdr:to>
    <xdr:grpSp>
      <xdr:nvGrpSpPr>
        <xdr:cNvPr id="112" name="Group 1036"/>
        <xdr:cNvGrpSpPr>
          <a:grpSpLocks noChangeAspect="1"/>
        </xdr:cNvGrpSpPr>
      </xdr:nvGrpSpPr>
      <xdr:grpSpPr>
        <a:xfrm>
          <a:off x="8801100" y="9172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" name="Line 10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0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314325</xdr:colOff>
      <xdr:row>30</xdr:row>
      <xdr:rowOff>142875</xdr:rowOff>
    </xdr:from>
    <xdr:to>
      <xdr:col>44</xdr:col>
      <xdr:colOff>0</xdr:colOff>
      <xdr:row>31</xdr:row>
      <xdr:rowOff>38100</xdr:rowOff>
    </xdr:to>
    <xdr:sp>
      <xdr:nvSpPr>
        <xdr:cNvPr id="115" name="kreslení 427"/>
        <xdr:cNvSpPr>
          <a:spLocks/>
        </xdr:cNvSpPr>
      </xdr:nvSpPr>
      <xdr:spPr>
        <a:xfrm>
          <a:off x="32032575" y="76009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27</xdr:row>
      <xdr:rowOff>114300</xdr:rowOff>
    </xdr:from>
    <xdr:to>
      <xdr:col>70</xdr:col>
      <xdr:colOff>495300</xdr:colOff>
      <xdr:row>29</xdr:row>
      <xdr:rowOff>104775</xdr:rowOff>
    </xdr:to>
    <xdr:sp>
      <xdr:nvSpPr>
        <xdr:cNvPr id="116" name="Line 1093"/>
        <xdr:cNvSpPr>
          <a:spLocks/>
        </xdr:cNvSpPr>
      </xdr:nvSpPr>
      <xdr:spPr>
        <a:xfrm flipH="1">
          <a:off x="50120550" y="6886575"/>
          <a:ext cx="222885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24</xdr:row>
      <xdr:rowOff>114300</xdr:rowOff>
    </xdr:from>
    <xdr:to>
      <xdr:col>31</xdr:col>
      <xdr:colOff>419100</xdr:colOff>
      <xdr:row>26</xdr:row>
      <xdr:rowOff>28575</xdr:rowOff>
    </xdr:to>
    <xdr:grpSp>
      <xdr:nvGrpSpPr>
        <xdr:cNvPr id="117" name="Group 1111"/>
        <xdr:cNvGrpSpPr>
          <a:grpSpLocks noChangeAspect="1"/>
        </xdr:cNvGrpSpPr>
      </xdr:nvGrpSpPr>
      <xdr:grpSpPr>
        <a:xfrm>
          <a:off x="229076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8" name="Line 11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1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0" name="Line 1120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1" name="Line 1121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2" name="Line 1122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3" name="Line 1123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4" name="Line 1124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5" name="Line 1125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6" name="Line 1126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7" name="Line 1127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8" name="Line 1128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29" name="Line 1129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0" name="Line 1130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1" name="Line 1131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2" name="Line 1132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3" name="Line 1133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4" name="Line 1134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5" name="Line 1135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6" name="Line 1136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7" name="Line 1137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8" name="Line 1138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39" name="Line 1139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40" name="Line 1140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41" name="Line 1141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42" name="Line 1142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143" name="Line 1143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4" name="Line 1144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5" name="Line 1145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6" name="Line 1146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7" name="Line 1147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8" name="Line 1148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49" name="Line 1149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50" name="Line 1150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51" name="Line 1151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52" name="Line 1152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53" name="Line 1153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54" name="Line 1154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17</xdr:row>
      <xdr:rowOff>19050</xdr:rowOff>
    </xdr:from>
    <xdr:to>
      <xdr:col>74</xdr:col>
      <xdr:colOff>504825</xdr:colOff>
      <xdr:row>17</xdr:row>
      <xdr:rowOff>19050</xdr:rowOff>
    </xdr:to>
    <xdr:sp>
      <xdr:nvSpPr>
        <xdr:cNvPr id="155" name="Line 1155"/>
        <xdr:cNvSpPr>
          <a:spLocks/>
        </xdr:cNvSpPr>
      </xdr:nvSpPr>
      <xdr:spPr>
        <a:xfrm flipH="1">
          <a:off x="54825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27</xdr:row>
      <xdr:rowOff>114300</xdr:rowOff>
    </xdr:from>
    <xdr:to>
      <xdr:col>42</xdr:col>
      <xdr:colOff>771525</xdr:colOff>
      <xdr:row>30</xdr:row>
      <xdr:rowOff>0</xdr:rowOff>
    </xdr:to>
    <xdr:sp>
      <xdr:nvSpPr>
        <xdr:cNvPr id="156" name="Line 1179"/>
        <xdr:cNvSpPr>
          <a:spLocks/>
        </xdr:cNvSpPr>
      </xdr:nvSpPr>
      <xdr:spPr>
        <a:xfrm flipH="1" flipV="1">
          <a:off x="28270200" y="688657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771525</xdr:colOff>
      <xdr:row>30</xdr:row>
      <xdr:rowOff>0</xdr:rowOff>
    </xdr:from>
    <xdr:to>
      <xdr:col>43</xdr:col>
      <xdr:colOff>542925</xdr:colOff>
      <xdr:row>30</xdr:row>
      <xdr:rowOff>76200</xdr:rowOff>
    </xdr:to>
    <xdr:sp>
      <xdr:nvSpPr>
        <xdr:cNvPr id="157" name="Line 1180"/>
        <xdr:cNvSpPr>
          <a:spLocks/>
        </xdr:cNvSpPr>
      </xdr:nvSpPr>
      <xdr:spPr>
        <a:xfrm>
          <a:off x="31518225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542925</xdr:colOff>
      <xdr:row>30</xdr:row>
      <xdr:rowOff>76200</xdr:rowOff>
    </xdr:from>
    <xdr:to>
      <xdr:col>45</xdr:col>
      <xdr:colOff>0</xdr:colOff>
      <xdr:row>30</xdr:row>
      <xdr:rowOff>114300</xdr:rowOff>
    </xdr:to>
    <xdr:sp>
      <xdr:nvSpPr>
        <xdr:cNvPr id="158" name="Line 1181"/>
        <xdr:cNvSpPr>
          <a:spLocks/>
        </xdr:cNvSpPr>
      </xdr:nvSpPr>
      <xdr:spPr>
        <a:xfrm>
          <a:off x="32261175" y="7534275"/>
          <a:ext cx="10953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59" name="Line 1182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60" name="Line 1183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61" name="Line 1184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62" name="Line 1185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63" name="Line 1186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64" name="Line 1187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65" name="Line 1188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66" name="Line 1189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67" name="Line 1190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68" name="Line 1191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69" name="Line 1192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70" name="Line 1193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71" name="Line 1194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72" name="Line 1195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73" name="Line 1196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74" name="Line 1197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75" name="Line 1198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76" name="Line 1199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77" name="Line 1200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78" name="Line 1201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79" name="Line 1202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80" name="Line 1203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81" name="Line 1204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27</xdr:row>
      <xdr:rowOff>19050</xdr:rowOff>
    </xdr:from>
    <xdr:to>
      <xdr:col>80</xdr:col>
      <xdr:colOff>504825</xdr:colOff>
      <xdr:row>27</xdr:row>
      <xdr:rowOff>19050</xdr:rowOff>
    </xdr:to>
    <xdr:sp>
      <xdr:nvSpPr>
        <xdr:cNvPr id="182" name="Line 1205"/>
        <xdr:cNvSpPr>
          <a:spLocks/>
        </xdr:cNvSpPr>
      </xdr:nvSpPr>
      <xdr:spPr>
        <a:xfrm flipH="1">
          <a:off x="59283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83" name="Line 1206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84" name="Line 1207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85" name="Line 1208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86" name="Line 1209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87" name="Line 1210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88" name="Line 1211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89" name="Line 1212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90" name="Line 1213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91" name="Line 1214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92" name="Line 1215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93" name="Line 1216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194" name="Line 1217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619125</xdr:colOff>
      <xdr:row>30</xdr:row>
      <xdr:rowOff>76200</xdr:rowOff>
    </xdr:from>
    <xdr:to>
      <xdr:col>65</xdr:col>
      <xdr:colOff>276225</xdr:colOff>
      <xdr:row>30</xdr:row>
      <xdr:rowOff>114300</xdr:rowOff>
    </xdr:to>
    <xdr:sp>
      <xdr:nvSpPr>
        <xdr:cNvPr id="195" name="Line 1218"/>
        <xdr:cNvSpPr>
          <a:spLocks/>
        </xdr:cNvSpPr>
      </xdr:nvSpPr>
      <xdr:spPr>
        <a:xfrm flipV="1">
          <a:off x="48015525" y="75342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295275</xdr:colOff>
      <xdr:row>30</xdr:row>
      <xdr:rowOff>0</xdr:rowOff>
    </xdr:from>
    <xdr:to>
      <xdr:col>66</xdr:col>
      <xdr:colOff>523875</xdr:colOff>
      <xdr:row>30</xdr:row>
      <xdr:rowOff>76200</xdr:rowOff>
    </xdr:to>
    <xdr:sp>
      <xdr:nvSpPr>
        <xdr:cNvPr id="196" name="Line 1219"/>
        <xdr:cNvSpPr>
          <a:spLocks/>
        </xdr:cNvSpPr>
      </xdr:nvSpPr>
      <xdr:spPr>
        <a:xfrm flipV="1">
          <a:off x="48663225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523875</xdr:colOff>
      <xdr:row>29</xdr:row>
      <xdr:rowOff>104775</xdr:rowOff>
    </xdr:from>
    <xdr:to>
      <xdr:col>67</xdr:col>
      <xdr:colOff>285750</xdr:colOff>
      <xdr:row>30</xdr:row>
      <xdr:rowOff>0</xdr:rowOff>
    </xdr:to>
    <xdr:sp>
      <xdr:nvSpPr>
        <xdr:cNvPr id="197" name="Line 1220"/>
        <xdr:cNvSpPr>
          <a:spLocks/>
        </xdr:cNvSpPr>
      </xdr:nvSpPr>
      <xdr:spPr>
        <a:xfrm flipV="1">
          <a:off x="49406175" y="7334250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33</xdr:row>
      <xdr:rowOff>114300</xdr:rowOff>
    </xdr:from>
    <xdr:to>
      <xdr:col>47</xdr:col>
      <xdr:colOff>361950</xdr:colOff>
      <xdr:row>33</xdr:row>
      <xdr:rowOff>114300</xdr:rowOff>
    </xdr:to>
    <xdr:sp>
      <xdr:nvSpPr>
        <xdr:cNvPr id="198" name="Line 1260"/>
        <xdr:cNvSpPr>
          <a:spLocks/>
        </xdr:cNvSpPr>
      </xdr:nvSpPr>
      <xdr:spPr>
        <a:xfrm flipH="1" flipV="1">
          <a:off x="26041350" y="8258175"/>
          <a:ext cx="9315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66675</xdr:colOff>
      <xdr:row>25</xdr:row>
      <xdr:rowOff>76200</xdr:rowOff>
    </xdr:from>
    <xdr:to>
      <xdr:col>63</xdr:col>
      <xdr:colOff>161925</xdr:colOff>
      <xdr:row>26</xdr:row>
      <xdr:rowOff>152400</xdr:rowOff>
    </xdr:to>
    <xdr:grpSp>
      <xdr:nvGrpSpPr>
        <xdr:cNvPr id="199" name="Group 1263"/>
        <xdr:cNvGrpSpPr>
          <a:grpSpLocks/>
        </xdr:cNvGrpSpPr>
      </xdr:nvGrpSpPr>
      <xdr:grpSpPr>
        <a:xfrm>
          <a:off x="30299025" y="6391275"/>
          <a:ext cx="16744950" cy="304800"/>
          <a:chOff x="89" y="239"/>
          <a:chExt cx="863" cy="32"/>
        </a:xfrm>
        <a:solidFill>
          <a:srgbClr val="FFFFFF"/>
        </a:solidFill>
      </xdr:grpSpPr>
      <xdr:sp>
        <xdr:nvSpPr>
          <xdr:cNvPr id="200" name="Rectangle 1264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126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126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126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126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126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127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127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127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209550</xdr:colOff>
      <xdr:row>25</xdr:row>
      <xdr:rowOff>114300</xdr:rowOff>
    </xdr:from>
    <xdr:to>
      <xdr:col>56</xdr:col>
      <xdr:colOff>723900</xdr:colOff>
      <xdr:row>26</xdr:row>
      <xdr:rowOff>114300</xdr:rowOff>
    </xdr:to>
    <xdr:sp>
      <xdr:nvSpPr>
        <xdr:cNvPr id="209" name="text 7125"/>
        <xdr:cNvSpPr txBox="1">
          <a:spLocks noChangeArrowheads="1"/>
        </xdr:cNvSpPr>
      </xdr:nvSpPr>
      <xdr:spPr>
        <a:xfrm>
          <a:off x="416623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260</a:t>
          </a:r>
        </a:p>
      </xdr:txBody>
    </xdr:sp>
    <xdr:clientData/>
  </xdr:twoCellAnchor>
  <xdr:twoCellAnchor>
    <xdr:from>
      <xdr:col>46</xdr:col>
      <xdr:colOff>257175</xdr:colOff>
      <xdr:row>22</xdr:row>
      <xdr:rowOff>76200</xdr:rowOff>
    </xdr:from>
    <xdr:to>
      <xdr:col>63</xdr:col>
      <xdr:colOff>152400</xdr:colOff>
      <xdr:row>23</xdr:row>
      <xdr:rowOff>152400</xdr:rowOff>
    </xdr:to>
    <xdr:grpSp>
      <xdr:nvGrpSpPr>
        <xdr:cNvPr id="210" name="Group 1275"/>
        <xdr:cNvGrpSpPr>
          <a:grpSpLocks/>
        </xdr:cNvGrpSpPr>
      </xdr:nvGrpSpPr>
      <xdr:grpSpPr>
        <a:xfrm>
          <a:off x="34280475" y="5705475"/>
          <a:ext cx="12753975" cy="304800"/>
          <a:chOff x="89" y="239"/>
          <a:chExt cx="863" cy="32"/>
        </a:xfrm>
        <a:solidFill>
          <a:srgbClr val="FFFFFF"/>
        </a:solidFill>
      </xdr:grpSpPr>
      <xdr:sp>
        <xdr:nvSpPr>
          <xdr:cNvPr id="211" name="Rectangle 1276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127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127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127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128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128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128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128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128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209550</xdr:colOff>
      <xdr:row>22</xdr:row>
      <xdr:rowOff>114300</xdr:rowOff>
    </xdr:from>
    <xdr:to>
      <xdr:col>56</xdr:col>
      <xdr:colOff>723900</xdr:colOff>
      <xdr:row>23</xdr:row>
      <xdr:rowOff>114300</xdr:rowOff>
    </xdr:to>
    <xdr:sp>
      <xdr:nvSpPr>
        <xdr:cNvPr id="220" name="text 7125"/>
        <xdr:cNvSpPr txBox="1">
          <a:spLocks noChangeArrowheads="1"/>
        </xdr:cNvSpPr>
      </xdr:nvSpPr>
      <xdr:spPr>
        <a:xfrm>
          <a:off x="41662350" y="5743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204</a:t>
          </a:r>
        </a:p>
      </xdr:txBody>
    </xdr:sp>
    <xdr:clientData/>
  </xdr:twoCellAnchor>
  <xdr:twoCellAnchor>
    <xdr:from>
      <xdr:col>56</xdr:col>
      <xdr:colOff>209550</xdr:colOff>
      <xdr:row>28</xdr:row>
      <xdr:rowOff>114300</xdr:rowOff>
    </xdr:from>
    <xdr:to>
      <xdr:col>56</xdr:col>
      <xdr:colOff>723900</xdr:colOff>
      <xdr:row>29</xdr:row>
      <xdr:rowOff>114300</xdr:rowOff>
    </xdr:to>
    <xdr:sp>
      <xdr:nvSpPr>
        <xdr:cNvPr id="221" name="text 7125"/>
        <xdr:cNvSpPr txBox="1">
          <a:spLocks noChangeArrowheads="1"/>
        </xdr:cNvSpPr>
      </xdr:nvSpPr>
      <xdr:spPr>
        <a:xfrm>
          <a:off x="4166235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240</a:t>
          </a:r>
        </a:p>
      </xdr:txBody>
    </xdr:sp>
    <xdr:clientData/>
  </xdr:twoCellAnchor>
  <xdr:twoCellAnchor>
    <xdr:from>
      <xdr:col>30</xdr:col>
      <xdr:colOff>542925</xdr:colOff>
      <xdr:row>19</xdr:row>
      <xdr:rowOff>0</xdr:rowOff>
    </xdr:from>
    <xdr:to>
      <xdr:col>30</xdr:col>
      <xdr:colOff>542925</xdr:colOff>
      <xdr:row>27</xdr:row>
      <xdr:rowOff>0</xdr:rowOff>
    </xdr:to>
    <xdr:sp>
      <xdr:nvSpPr>
        <xdr:cNvPr id="222" name="Line 1299"/>
        <xdr:cNvSpPr>
          <a:spLocks/>
        </xdr:cNvSpPr>
      </xdr:nvSpPr>
      <xdr:spPr>
        <a:xfrm>
          <a:off x="22374225" y="49434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22</xdr:row>
      <xdr:rowOff>219075</xdr:rowOff>
    </xdr:from>
    <xdr:to>
      <xdr:col>76</xdr:col>
      <xdr:colOff>647700</xdr:colOff>
      <xdr:row>24</xdr:row>
      <xdr:rowOff>114300</xdr:rowOff>
    </xdr:to>
    <xdr:grpSp>
      <xdr:nvGrpSpPr>
        <xdr:cNvPr id="223" name="Group 1316"/>
        <xdr:cNvGrpSpPr>
          <a:grpSpLocks noChangeAspect="1"/>
        </xdr:cNvGrpSpPr>
      </xdr:nvGrpSpPr>
      <xdr:grpSpPr>
        <a:xfrm>
          <a:off x="566547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4" name="Line 13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3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24</xdr:row>
      <xdr:rowOff>114300</xdr:rowOff>
    </xdr:from>
    <xdr:to>
      <xdr:col>74</xdr:col>
      <xdr:colOff>647700</xdr:colOff>
      <xdr:row>26</xdr:row>
      <xdr:rowOff>28575</xdr:rowOff>
    </xdr:to>
    <xdr:grpSp>
      <xdr:nvGrpSpPr>
        <xdr:cNvPr id="226" name="Group 1319"/>
        <xdr:cNvGrpSpPr>
          <a:grpSpLocks noChangeAspect="1"/>
        </xdr:cNvGrpSpPr>
      </xdr:nvGrpSpPr>
      <xdr:grpSpPr>
        <a:xfrm>
          <a:off x="551688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7" name="Line 13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3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27</xdr:row>
      <xdr:rowOff>114300</xdr:rowOff>
    </xdr:from>
    <xdr:to>
      <xdr:col>70</xdr:col>
      <xdr:colOff>647700</xdr:colOff>
      <xdr:row>29</xdr:row>
      <xdr:rowOff>28575</xdr:rowOff>
    </xdr:to>
    <xdr:grpSp>
      <xdr:nvGrpSpPr>
        <xdr:cNvPr id="229" name="Group 1323"/>
        <xdr:cNvGrpSpPr>
          <a:grpSpLocks noChangeAspect="1"/>
        </xdr:cNvGrpSpPr>
      </xdr:nvGrpSpPr>
      <xdr:grpSpPr>
        <a:xfrm>
          <a:off x="521970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0" name="Line 13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13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24</xdr:row>
      <xdr:rowOff>114300</xdr:rowOff>
    </xdr:from>
    <xdr:to>
      <xdr:col>74</xdr:col>
      <xdr:colOff>495300</xdr:colOff>
      <xdr:row>27</xdr:row>
      <xdr:rowOff>114300</xdr:rowOff>
    </xdr:to>
    <xdr:sp>
      <xdr:nvSpPr>
        <xdr:cNvPr id="232" name="Line 1326"/>
        <xdr:cNvSpPr>
          <a:spLocks/>
        </xdr:cNvSpPr>
      </xdr:nvSpPr>
      <xdr:spPr>
        <a:xfrm flipH="1">
          <a:off x="52349400" y="62007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714375</xdr:colOff>
      <xdr:row>20</xdr:row>
      <xdr:rowOff>9525</xdr:rowOff>
    </xdr:from>
    <xdr:to>
      <xdr:col>75</xdr:col>
      <xdr:colOff>247650</xdr:colOff>
      <xdr:row>21</xdr:row>
      <xdr:rowOff>9525</xdr:rowOff>
    </xdr:to>
    <xdr:grpSp>
      <xdr:nvGrpSpPr>
        <xdr:cNvPr id="233" name="Group 1327"/>
        <xdr:cNvGrpSpPr>
          <a:grpSpLocks/>
        </xdr:cNvGrpSpPr>
      </xdr:nvGrpSpPr>
      <xdr:grpSpPr>
        <a:xfrm>
          <a:off x="55540275" y="5181600"/>
          <a:ext cx="504825" cy="228600"/>
          <a:chOff x="207" y="439"/>
          <a:chExt cx="61" cy="30"/>
        </a:xfrm>
        <a:solidFill>
          <a:srgbClr val="FFFFFF"/>
        </a:solidFill>
      </xdr:grpSpPr>
      <xdr:sp>
        <xdr:nvSpPr>
          <xdr:cNvPr id="234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Line 1329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1330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361950</xdr:colOff>
      <xdr:row>19</xdr:row>
      <xdr:rowOff>114300</xdr:rowOff>
    </xdr:from>
    <xdr:to>
      <xdr:col>75</xdr:col>
      <xdr:colOff>485775</xdr:colOff>
      <xdr:row>19</xdr:row>
      <xdr:rowOff>114300</xdr:rowOff>
    </xdr:to>
    <xdr:sp>
      <xdr:nvSpPr>
        <xdr:cNvPr id="237" name="Line 1331"/>
        <xdr:cNvSpPr>
          <a:spLocks/>
        </xdr:cNvSpPr>
      </xdr:nvSpPr>
      <xdr:spPr>
        <a:xfrm flipH="1" flipV="1">
          <a:off x="55187850" y="50577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29</xdr:row>
      <xdr:rowOff>114300</xdr:rowOff>
    </xdr:from>
    <xdr:to>
      <xdr:col>34</xdr:col>
      <xdr:colOff>476250</xdr:colOff>
      <xdr:row>29</xdr:row>
      <xdr:rowOff>114300</xdr:rowOff>
    </xdr:to>
    <xdr:sp>
      <xdr:nvSpPr>
        <xdr:cNvPr id="238" name="Line 1332"/>
        <xdr:cNvSpPr>
          <a:spLocks/>
        </xdr:cNvSpPr>
      </xdr:nvSpPr>
      <xdr:spPr>
        <a:xfrm flipH="1" flipV="1">
          <a:off x="24650700" y="7343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600075</xdr:colOff>
      <xdr:row>30</xdr:row>
      <xdr:rowOff>66675</xdr:rowOff>
    </xdr:from>
    <xdr:to>
      <xdr:col>66</xdr:col>
      <xdr:colOff>952500</xdr:colOff>
      <xdr:row>30</xdr:row>
      <xdr:rowOff>190500</xdr:rowOff>
    </xdr:to>
    <xdr:sp>
      <xdr:nvSpPr>
        <xdr:cNvPr id="239" name="kreslení 417"/>
        <xdr:cNvSpPr>
          <a:spLocks/>
        </xdr:cNvSpPr>
      </xdr:nvSpPr>
      <xdr:spPr>
        <a:xfrm>
          <a:off x="49482375" y="7524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95250</xdr:colOff>
      <xdr:row>30</xdr:row>
      <xdr:rowOff>114300</xdr:rowOff>
    </xdr:from>
    <xdr:to>
      <xdr:col>53</xdr:col>
      <xdr:colOff>409575</xdr:colOff>
      <xdr:row>32</xdr:row>
      <xdr:rowOff>28575</xdr:rowOff>
    </xdr:to>
    <xdr:grpSp>
      <xdr:nvGrpSpPr>
        <xdr:cNvPr id="240" name="Group 1335"/>
        <xdr:cNvGrpSpPr>
          <a:grpSpLocks/>
        </xdr:cNvGrpSpPr>
      </xdr:nvGrpSpPr>
      <xdr:grpSpPr>
        <a:xfrm>
          <a:off x="39547800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1" name="Line 13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13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476250</xdr:colOff>
      <xdr:row>30</xdr:row>
      <xdr:rowOff>114300</xdr:rowOff>
    </xdr:from>
    <xdr:to>
      <xdr:col>53</xdr:col>
      <xdr:colOff>247650</xdr:colOff>
      <xdr:row>32</xdr:row>
      <xdr:rowOff>104775</xdr:rowOff>
    </xdr:to>
    <xdr:sp>
      <xdr:nvSpPr>
        <xdr:cNvPr id="243" name="Line 1338"/>
        <xdr:cNvSpPr>
          <a:spLocks/>
        </xdr:cNvSpPr>
      </xdr:nvSpPr>
      <xdr:spPr>
        <a:xfrm flipH="1">
          <a:off x="37471350" y="7572375"/>
          <a:ext cx="222885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381000</xdr:colOff>
      <xdr:row>33</xdr:row>
      <xdr:rowOff>76200</xdr:rowOff>
    </xdr:from>
    <xdr:to>
      <xdr:col>48</xdr:col>
      <xdr:colOff>495300</xdr:colOff>
      <xdr:row>33</xdr:row>
      <xdr:rowOff>114300</xdr:rowOff>
    </xdr:to>
    <xdr:sp>
      <xdr:nvSpPr>
        <xdr:cNvPr id="244" name="Line 1339"/>
        <xdr:cNvSpPr>
          <a:spLocks/>
        </xdr:cNvSpPr>
      </xdr:nvSpPr>
      <xdr:spPr>
        <a:xfrm flipV="1">
          <a:off x="35375850" y="82200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33</xdr:row>
      <xdr:rowOff>0</xdr:rowOff>
    </xdr:from>
    <xdr:to>
      <xdr:col>49</xdr:col>
      <xdr:colOff>266700</xdr:colOff>
      <xdr:row>33</xdr:row>
      <xdr:rowOff>76200</xdr:rowOff>
    </xdr:to>
    <xdr:sp>
      <xdr:nvSpPr>
        <xdr:cNvPr id="245" name="Line 1340"/>
        <xdr:cNvSpPr>
          <a:spLocks/>
        </xdr:cNvSpPr>
      </xdr:nvSpPr>
      <xdr:spPr>
        <a:xfrm flipV="1">
          <a:off x="3600450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32</xdr:row>
      <xdr:rowOff>104775</xdr:rowOff>
    </xdr:from>
    <xdr:to>
      <xdr:col>50</xdr:col>
      <xdr:colOff>476250</xdr:colOff>
      <xdr:row>33</xdr:row>
      <xdr:rowOff>0</xdr:rowOff>
    </xdr:to>
    <xdr:sp>
      <xdr:nvSpPr>
        <xdr:cNvPr id="246" name="Line 1341"/>
        <xdr:cNvSpPr>
          <a:spLocks/>
        </xdr:cNvSpPr>
      </xdr:nvSpPr>
      <xdr:spPr>
        <a:xfrm flipV="1">
          <a:off x="36747450" y="8020050"/>
          <a:ext cx="72390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33</xdr:row>
      <xdr:rowOff>0</xdr:rowOff>
    </xdr:from>
    <xdr:ext cx="533400" cy="228600"/>
    <xdr:sp>
      <xdr:nvSpPr>
        <xdr:cNvPr id="247" name="text 7125"/>
        <xdr:cNvSpPr txBox="1">
          <a:spLocks noChangeArrowheads="1"/>
        </xdr:cNvSpPr>
      </xdr:nvSpPr>
      <xdr:spPr>
        <a:xfrm>
          <a:off x="309753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 editAs="absolute">
    <xdr:from>
      <xdr:col>70</xdr:col>
      <xdr:colOff>447675</xdr:colOff>
      <xdr:row>25</xdr:row>
      <xdr:rowOff>104775</xdr:rowOff>
    </xdr:from>
    <xdr:to>
      <xdr:col>70</xdr:col>
      <xdr:colOff>476250</xdr:colOff>
      <xdr:row>26</xdr:row>
      <xdr:rowOff>104775</xdr:rowOff>
    </xdr:to>
    <xdr:grpSp>
      <xdr:nvGrpSpPr>
        <xdr:cNvPr id="248" name="Group 1345"/>
        <xdr:cNvGrpSpPr>
          <a:grpSpLocks/>
        </xdr:cNvGrpSpPr>
      </xdr:nvGrpSpPr>
      <xdr:grpSpPr>
        <a:xfrm>
          <a:off x="52301775" y="6419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49" name="Rectangle 134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134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134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209550</xdr:colOff>
      <xdr:row>28</xdr:row>
      <xdr:rowOff>9525</xdr:rowOff>
    </xdr:from>
    <xdr:to>
      <xdr:col>67</xdr:col>
      <xdr:colOff>238125</xdr:colOff>
      <xdr:row>29</xdr:row>
      <xdr:rowOff>9525</xdr:rowOff>
    </xdr:to>
    <xdr:grpSp>
      <xdr:nvGrpSpPr>
        <xdr:cNvPr id="252" name="Group 1349"/>
        <xdr:cNvGrpSpPr>
          <a:grpSpLocks/>
        </xdr:cNvGrpSpPr>
      </xdr:nvGrpSpPr>
      <xdr:grpSpPr>
        <a:xfrm>
          <a:off x="50063400" y="7010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53" name="Rectangle 13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13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13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247650</xdr:colOff>
      <xdr:row>28</xdr:row>
      <xdr:rowOff>9525</xdr:rowOff>
    </xdr:from>
    <xdr:to>
      <xdr:col>34</xdr:col>
      <xdr:colOff>247650</xdr:colOff>
      <xdr:row>29</xdr:row>
      <xdr:rowOff>9525</xdr:rowOff>
    </xdr:to>
    <xdr:grpSp>
      <xdr:nvGrpSpPr>
        <xdr:cNvPr id="256" name="Group 1353"/>
        <xdr:cNvGrpSpPr>
          <a:grpSpLocks/>
        </xdr:cNvGrpSpPr>
      </xdr:nvGrpSpPr>
      <xdr:grpSpPr>
        <a:xfrm>
          <a:off x="24536400" y="701040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257" name="Freeform 1354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Line 1355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1356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27</xdr:row>
      <xdr:rowOff>114300</xdr:rowOff>
    </xdr:from>
    <xdr:to>
      <xdr:col>38</xdr:col>
      <xdr:colOff>647700</xdr:colOff>
      <xdr:row>29</xdr:row>
      <xdr:rowOff>28575</xdr:rowOff>
    </xdr:to>
    <xdr:grpSp>
      <xdr:nvGrpSpPr>
        <xdr:cNvPr id="260" name="Group 1357"/>
        <xdr:cNvGrpSpPr>
          <a:grpSpLocks noChangeAspect="1"/>
        </xdr:cNvGrpSpPr>
      </xdr:nvGrpSpPr>
      <xdr:grpSpPr>
        <a:xfrm>
          <a:off x="281178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1" name="Line 13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3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752475</xdr:colOff>
      <xdr:row>28</xdr:row>
      <xdr:rowOff>57150</xdr:rowOff>
    </xdr:from>
    <xdr:to>
      <xdr:col>42</xdr:col>
      <xdr:colOff>781050</xdr:colOff>
      <xdr:row>29</xdr:row>
      <xdr:rowOff>57150</xdr:rowOff>
    </xdr:to>
    <xdr:grpSp>
      <xdr:nvGrpSpPr>
        <xdr:cNvPr id="263" name="Group 1361"/>
        <xdr:cNvGrpSpPr>
          <a:grpSpLocks/>
        </xdr:cNvGrpSpPr>
      </xdr:nvGrpSpPr>
      <xdr:grpSpPr>
        <a:xfrm>
          <a:off x="31499175" y="7058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64" name="Rectangle 136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136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136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24</xdr:row>
      <xdr:rowOff>114300</xdr:rowOff>
    </xdr:from>
    <xdr:to>
      <xdr:col>36</xdr:col>
      <xdr:colOff>28575</xdr:colOff>
      <xdr:row>27</xdr:row>
      <xdr:rowOff>0</xdr:rowOff>
    </xdr:to>
    <xdr:sp>
      <xdr:nvSpPr>
        <xdr:cNvPr id="267" name="Line 1365"/>
        <xdr:cNvSpPr>
          <a:spLocks/>
        </xdr:cNvSpPr>
      </xdr:nvSpPr>
      <xdr:spPr>
        <a:xfrm flipH="1" flipV="1">
          <a:off x="23069550" y="620077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28575</xdr:colOff>
      <xdr:row>27</xdr:row>
      <xdr:rowOff>0</xdr:rowOff>
    </xdr:from>
    <xdr:to>
      <xdr:col>36</xdr:col>
      <xdr:colOff>771525</xdr:colOff>
      <xdr:row>27</xdr:row>
      <xdr:rowOff>76200</xdr:rowOff>
    </xdr:to>
    <xdr:sp>
      <xdr:nvSpPr>
        <xdr:cNvPr id="268" name="Line 1366"/>
        <xdr:cNvSpPr>
          <a:spLocks/>
        </xdr:cNvSpPr>
      </xdr:nvSpPr>
      <xdr:spPr>
        <a:xfrm>
          <a:off x="26317575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771525</xdr:colOff>
      <xdr:row>27</xdr:row>
      <xdr:rowOff>76200</xdr:rowOff>
    </xdr:from>
    <xdr:to>
      <xdr:col>38</xdr:col>
      <xdr:colOff>304800</xdr:colOff>
      <xdr:row>27</xdr:row>
      <xdr:rowOff>114300</xdr:rowOff>
    </xdr:to>
    <xdr:sp>
      <xdr:nvSpPr>
        <xdr:cNvPr id="269" name="Line 1367"/>
        <xdr:cNvSpPr>
          <a:spLocks/>
        </xdr:cNvSpPr>
      </xdr:nvSpPr>
      <xdr:spPr>
        <a:xfrm>
          <a:off x="27060525" y="6848475"/>
          <a:ext cx="1019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24</xdr:row>
      <xdr:rowOff>114300</xdr:rowOff>
    </xdr:from>
    <xdr:to>
      <xdr:col>29</xdr:col>
      <xdr:colOff>419100</xdr:colOff>
      <xdr:row>26</xdr:row>
      <xdr:rowOff>28575</xdr:rowOff>
    </xdr:to>
    <xdr:grpSp>
      <xdr:nvGrpSpPr>
        <xdr:cNvPr id="270" name="Group 1368"/>
        <xdr:cNvGrpSpPr>
          <a:grpSpLocks noChangeAspect="1"/>
        </xdr:cNvGrpSpPr>
      </xdr:nvGrpSpPr>
      <xdr:grpSpPr>
        <a:xfrm>
          <a:off x="214217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1" name="Line 136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37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19</xdr:row>
      <xdr:rowOff>219075</xdr:rowOff>
    </xdr:from>
    <xdr:to>
      <xdr:col>23</xdr:col>
      <xdr:colOff>419100</xdr:colOff>
      <xdr:row>21</xdr:row>
      <xdr:rowOff>114300</xdr:rowOff>
    </xdr:to>
    <xdr:grpSp>
      <xdr:nvGrpSpPr>
        <xdr:cNvPr id="273" name="Group 1371"/>
        <xdr:cNvGrpSpPr>
          <a:grpSpLocks noChangeAspect="1"/>
        </xdr:cNvGrpSpPr>
      </xdr:nvGrpSpPr>
      <xdr:grpSpPr>
        <a:xfrm>
          <a:off x="169640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4" name="Line 13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3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21</xdr:row>
      <xdr:rowOff>114300</xdr:rowOff>
    </xdr:from>
    <xdr:to>
      <xdr:col>29</xdr:col>
      <xdr:colOff>266700</xdr:colOff>
      <xdr:row>24</xdr:row>
      <xdr:rowOff>114300</xdr:rowOff>
    </xdr:to>
    <xdr:sp>
      <xdr:nvSpPr>
        <xdr:cNvPr id="276" name="Line 1374"/>
        <xdr:cNvSpPr>
          <a:spLocks/>
        </xdr:cNvSpPr>
      </xdr:nvSpPr>
      <xdr:spPr>
        <a:xfrm flipH="1" flipV="1">
          <a:off x="17125950" y="55149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37</xdr:row>
      <xdr:rowOff>76200</xdr:rowOff>
    </xdr:from>
    <xdr:to>
      <xdr:col>13</xdr:col>
      <xdr:colOff>142875</xdr:colOff>
      <xdr:row>37</xdr:row>
      <xdr:rowOff>114300</xdr:rowOff>
    </xdr:to>
    <xdr:sp>
      <xdr:nvSpPr>
        <xdr:cNvPr id="277" name="Line 1376"/>
        <xdr:cNvSpPr>
          <a:spLocks/>
        </xdr:cNvSpPr>
      </xdr:nvSpPr>
      <xdr:spPr>
        <a:xfrm flipV="1">
          <a:off x="8953500" y="9134475"/>
          <a:ext cx="6191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142875</xdr:colOff>
      <xdr:row>37</xdr:row>
      <xdr:rowOff>0</xdr:rowOff>
    </xdr:from>
    <xdr:to>
      <xdr:col>14</xdr:col>
      <xdr:colOff>371475</xdr:colOff>
      <xdr:row>37</xdr:row>
      <xdr:rowOff>76200</xdr:rowOff>
    </xdr:to>
    <xdr:sp>
      <xdr:nvSpPr>
        <xdr:cNvPr id="278" name="Line 1377"/>
        <xdr:cNvSpPr>
          <a:spLocks/>
        </xdr:cNvSpPr>
      </xdr:nvSpPr>
      <xdr:spPr>
        <a:xfrm flipV="1">
          <a:off x="9572625" y="90582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371475</xdr:colOff>
      <xdr:row>36</xdr:row>
      <xdr:rowOff>95250</xdr:rowOff>
    </xdr:from>
    <xdr:to>
      <xdr:col>15</xdr:col>
      <xdr:colOff>171450</xdr:colOff>
      <xdr:row>37</xdr:row>
      <xdr:rowOff>0</xdr:rowOff>
    </xdr:to>
    <xdr:sp>
      <xdr:nvSpPr>
        <xdr:cNvPr id="279" name="Line 1378"/>
        <xdr:cNvSpPr>
          <a:spLocks/>
        </xdr:cNvSpPr>
      </xdr:nvSpPr>
      <xdr:spPr>
        <a:xfrm flipV="1">
          <a:off x="10315575" y="8924925"/>
          <a:ext cx="771525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21</xdr:row>
      <xdr:rowOff>114300</xdr:rowOff>
    </xdr:from>
    <xdr:to>
      <xdr:col>29</xdr:col>
      <xdr:colOff>266700</xdr:colOff>
      <xdr:row>21</xdr:row>
      <xdr:rowOff>190500</xdr:rowOff>
    </xdr:to>
    <xdr:sp>
      <xdr:nvSpPr>
        <xdr:cNvPr id="280" name="Line 1379"/>
        <xdr:cNvSpPr>
          <a:spLocks/>
        </xdr:cNvSpPr>
      </xdr:nvSpPr>
      <xdr:spPr>
        <a:xfrm flipV="1">
          <a:off x="20840700" y="5514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276225</xdr:colOff>
      <xdr:row>21</xdr:row>
      <xdr:rowOff>190500</xdr:rowOff>
    </xdr:from>
    <xdr:to>
      <xdr:col>28</xdr:col>
      <xdr:colOff>495300</xdr:colOff>
      <xdr:row>22</xdr:row>
      <xdr:rowOff>85725</xdr:rowOff>
    </xdr:to>
    <xdr:sp>
      <xdr:nvSpPr>
        <xdr:cNvPr id="281" name="Line 1380"/>
        <xdr:cNvSpPr>
          <a:spLocks/>
        </xdr:cNvSpPr>
      </xdr:nvSpPr>
      <xdr:spPr>
        <a:xfrm flipH="1">
          <a:off x="20107275" y="5591175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457200</xdr:colOff>
      <xdr:row>22</xdr:row>
      <xdr:rowOff>85725</xdr:rowOff>
    </xdr:from>
    <xdr:to>
      <xdr:col>27</xdr:col>
      <xdr:colOff>276225</xdr:colOff>
      <xdr:row>24</xdr:row>
      <xdr:rowOff>171450</xdr:rowOff>
    </xdr:to>
    <xdr:sp>
      <xdr:nvSpPr>
        <xdr:cNvPr id="282" name="Line 1381"/>
        <xdr:cNvSpPr>
          <a:spLocks/>
        </xdr:cNvSpPr>
      </xdr:nvSpPr>
      <xdr:spPr>
        <a:xfrm flipV="1">
          <a:off x="17830800" y="5715000"/>
          <a:ext cx="22764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24</xdr:row>
      <xdr:rowOff>171450</xdr:rowOff>
    </xdr:from>
    <xdr:to>
      <xdr:col>24</xdr:col>
      <xdr:colOff>457200</xdr:colOff>
      <xdr:row>37</xdr:row>
      <xdr:rowOff>114300</xdr:rowOff>
    </xdr:to>
    <xdr:sp>
      <xdr:nvSpPr>
        <xdr:cNvPr id="283" name="Line 1382"/>
        <xdr:cNvSpPr>
          <a:spLocks/>
        </xdr:cNvSpPr>
      </xdr:nvSpPr>
      <xdr:spPr>
        <a:xfrm flipV="1">
          <a:off x="8953500" y="6257925"/>
          <a:ext cx="8877300" cy="2914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30</xdr:row>
      <xdr:rowOff>0</xdr:rowOff>
    </xdr:from>
    <xdr:ext cx="533400" cy="228600"/>
    <xdr:sp>
      <xdr:nvSpPr>
        <xdr:cNvPr id="284" name="text 7125"/>
        <xdr:cNvSpPr txBox="1">
          <a:spLocks noChangeArrowheads="1"/>
        </xdr:cNvSpPr>
      </xdr:nvSpPr>
      <xdr:spPr>
        <a:xfrm>
          <a:off x="342519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71</xdr:col>
      <xdr:colOff>514350</xdr:colOff>
      <xdr:row>48</xdr:row>
      <xdr:rowOff>19050</xdr:rowOff>
    </xdr:from>
    <xdr:to>
      <xdr:col>72</xdr:col>
      <xdr:colOff>504825</xdr:colOff>
      <xdr:row>48</xdr:row>
      <xdr:rowOff>19050</xdr:rowOff>
    </xdr:to>
    <xdr:sp>
      <xdr:nvSpPr>
        <xdr:cNvPr id="285" name="Line 1397"/>
        <xdr:cNvSpPr>
          <a:spLocks/>
        </xdr:cNvSpPr>
      </xdr:nvSpPr>
      <xdr:spPr>
        <a:xfrm flipH="1">
          <a:off x="533400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48</xdr:row>
      <xdr:rowOff>9525</xdr:rowOff>
    </xdr:from>
    <xdr:to>
      <xdr:col>73</xdr:col>
      <xdr:colOff>9525</xdr:colOff>
      <xdr:row>48</xdr:row>
      <xdr:rowOff>9525</xdr:rowOff>
    </xdr:to>
    <xdr:sp>
      <xdr:nvSpPr>
        <xdr:cNvPr id="286" name="Line 1398"/>
        <xdr:cNvSpPr>
          <a:spLocks/>
        </xdr:cNvSpPr>
      </xdr:nvSpPr>
      <xdr:spPr>
        <a:xfrm flipH="1">
          <a:off x="533400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44</xdr:row>
      <xdr:rowOff>19050</xdr:rowOff>
    </xdr:from>
    <xdr:to>
      <xdr:col>72</xdr:col>
      <xdr:colOff>504825</xdr:colOff>
      <xdr:row>44</xdr:row>
      <xdr:rowOff>19050</xdr:rowOff>
    </xdr:to>
    <xdr:sp>
      <xdr:nvSpPr>
        <xdr:cNvPr id="287" name="Line 1399"/>
        <xdr:cNvSpPr>
          <a:spLocks/>
        </xdr:cNvSpPr>
      </xdr:nvSpPr>
      <xdr:spPr>
        <a:xfrm flipH="1">
          <a:off x="533400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44</xdr:row>
      <xdr:rowOff>9525</xdr:rowOff>
    </xdr:from>
    <xdr:to>
      <xdr:col>73</xdr:col>
      <xdr:colOff>9525</xdr:colOff>
      <xdr:row>44</xdr:row>
      <xdr:rowOff>9525</xdr:rowOff>
    </xdr:to>
    <xdr:sp>
      <xdr:nvSpPr>
        <xdr:cNvPr id="288" name="Line 1400"/>
        <xdr:cNvSpPr>
          <a:spLocks/>
        </xdr:cNvSpPr>
      </xdr:nvSpPr>
      <xdr:spPr>
        <a:xfrm flipH="1">
          <a:off x="533400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289" name="text 55"/>
        <xdr:cNvSpPr txBox="1">
          <a:spLocks noChangeArrowheads="1"/>
        </xdr:cNvSpPr>
      </xdr:nvSpPr>
      <xdr:spPr>
        <a:xfrm>
          <a:off x="483679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7</xdr:col>
      <xdr:colOff>123825</xdr:colOff>
      <xdr:row>38</xdr:row>
      <xdr:rowOff>19050</xdr:rowOff>
    </xdr:from>
    <xdr:to>
      <xdr:col>7</xdr:col>
      <xdr:colOff>476250</xdr:colOff>
      <xdr:row>38</xdr:row>
      <xdr:rowOff>209550</xdr:rowOff>
    </xdr:to>
    <xdr:grpSp>
      <xdr:nvGrpSpPr>
        <xdr:cNvPr id="290" name="Group 1402"/>
        <xdr:cNvGrpSpPr>
          <a:grpSpLocks noChangeAspect="1"/>
        </xdr:cNvGrpSpPr>
      </xdr:nvGrpSpPr>
      <xdr:grpSpPr>
        <a:xfrm>
          <a:off x="5095875" y="930592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291" name="Text Box 140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92" name="Line 140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Line 140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Line 140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Line 140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Line 140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140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352425</xdr:colOff>
      <xdr:row>22</xdr:row>
      <xdr:rowOff>19050</xdr:rowOff>
    </xdr:from>
    <xdr:to>
      <xdr:col>18</xdr:col>
      <xdr:colOff>704850</xdr:colOff>
      <xdr:row>22</xdr:row>
      <xdr:rowOff>209550</xdr:rowOff>
    </xdr:to>
    <xdr:grpSp>
      <xdr:nvGrpSpPr>
        <xdr:cNvPr id="298" name="Group 1410"/>
        <xdr:cNvGrpSpPr>
          <a:grpSpLocks noChangeAspect="1"/>
        </xdr:cNvGrpSpPr>
      </xdr:nvGrpSpPr>
      <xdr:grpSpPr>
        <a:xfrm>
          <a:off x="13268325" y="564832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299" name="Text Box 1411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300" name="Line 1412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Line 1413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Line 1414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Line 1415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Line 1416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1417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257175</xdr:colOff>
      <xdr:row>23</xdr:row>
      <xdr:rowOff>19050</xdr:rowOff>
    </xdr:from>
    <xdr:to>
      <xdr:col>82</xdr:col>
      <xdr:colOff>609600</xdr:colOff>
      <xdr:row>23</xdr:row>
      <xdr:rowOff>209550</xdr:rowOff>
    </xdr:to>
    <xdr:grpSp>
      <xdr:nvGrpSpPr>
        <xdr:cNvPr id="306" name="Group 1418"/>
        <xdr:cNvGrpSpPr>
          <a:grpSpLocks noChangeAspect="1"/>
        </xdr:cNvGrpSpPr>
      </xdr:nvGrpSpPr>
      <xdr:grpSpPr>
        <a:xfrm>
          <a:off x="61026675" y="587692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307" name="Line 1419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Line 1420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Line 1421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Line 1422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Text Box 1423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312" name="Line 1424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1425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190500</xdr:colOff>
      <xdr:row>23</xdr:row>
      <xdr:rowOff>161925</xdr:rowOff>
    </xdr:from>
    <xdr:to>
      <xdr:col>56</xdr:col>
      <xdr:colOff>695325</xdr:colOff>
      <xdr:row>24</xdr:row>
      <xdr:rowOff>66675</xdr:rowOff>
    </xdr:to>
    <xdr:grpSp>
      <xdr:nvGrpSpPr>
        <xdr:cNvPr id="314" name="Group 1426"/>
        <xdr:cNvGrpSpPr>
          <a:grpSpLocks/>
        </xdr:cNvGrpSpPr>
      </xdr:nvGrpSpPr>
      <xdr:grpSpPr>
        <a:xfrm>
          <a:off x="41643300" y="601980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315" name="Line 1427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1428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Line 1429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228600</xdr:colOff>
      <xdr:row>30</xdr:row>
      <xdr:rowOff>0</xdr:rowOff>
    </xdr:from>
    <xdr:ext cx="533400" cy="228600"/>
    <xdr:sp>
      <xdr:nvSpPr>
        <xdr:cNvPr id="320" name="text 7125"/>
        <xdr:cNvSpPr txBox="1">
          <a:spLocks noChangeArrowheads="1"/>
        </xdr:cNvSpPr>
      </xdr:nvSpPr>
      <xdr:spPr>
        <a:xfrm>
          <a:off x="431673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30</xdr:col>
      <xdr:colOff>57150</xdr:colOff>
      <xdr:row>17</xdr:row>
      <xdr:rowOff>0</xdr:rowOff>
    </xdr:from>
    <xdr:ext cx="971550" cy="457200"/>
    <xdr:sp>
      <xdr:nvSpPr>
        <xdr:cNvPr id="321" name="Text Box 1433"/>
        <xdr:cNvSpPr txBox="1">
          <a:spLocks noChangeArrowheads="1"/>
        </xdr:cNvSpPr>
      </xdr:nvSpPr>
      <xdr:spPr>
        <a:xfrm>
          <a:off x="21888450" y="4486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P5487 - PZM 2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- 0,096</a:t>
          </a:r>
        </a:p>
      </xdr:txBody>
    </xdr:sp>
    <xdr:clientData/>
  </xdr:oneCellAnchor>
  <xdr:oneCellAnchor>
    <xdr:from>
      <xdr:col>30</xdr:col>
      <xdr:colOff>57150</xdr:colOff>
      <xdr:row>27</xdr:row>
      <xdr:rowOff>0</xdr:rowOff>
    </xdr:from>
    <xdr:ext cx="971550" cy="457200"/>
    <xdr:sp>
      <xdr:nvSpPr>
        <xdr:cNvPr id="322" name="Text Box 1434"/>
        <xdr:cNvSpPr txBox="1">
          <a:spLocks noChangeArrowheads="1"/>
        </xdr:cNvSpPr>
      </xdr:nvSpPr>
      <xdr:spPr>
        <a:xfrm>
          <a:off x="2188845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P5487 - PZM 2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60,028</a:t>
          </a:r>
        </a:p>
      </xdr:txBody>
    </xdr:sp>
    <xdr:clientData/>
  </xdr:oneCellAnchor>
  <xdr:oneCellAnchor>
    <xdr:from>
      <xdr:col>80</xdr:col>
      <xdr:colOff>0</xdr:colOff>
      <xdr:row>20</xdr:row>
      <xdr:rowOff>0</xdr:rowOff>
    </xdr:from>
    <xdr:ext cx="971550" cy="457200"/>
    <xdr:sp>
      <xdr:nvSpPr>
        <xdr:cNvPr id="323" name="Text Box 1435"/>
        <xdr:cNvSpPr txBox="1">
          <a:spLocks noChangeArrowheads="1"/>
        </xdr:cNvSpPr>
      </xdr:nvSpPr>
      <xdr:spPr>
        <a:xfrm>
          <a:off x="59283600" y="517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P5488 PZM2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60,592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28" customWidth="1"/>
    <col min="2" max="2" width="11.25390625" style="209" customWidth="1"/>
    <col min="3" max="18" width="11.25390625" style="129" customWidth="1"/>
    <col min="19" max="19" width="4.75390625" style="128" customWidth="1"/>
    <col min="20" max="20" width="1.75390625" style="128" customWidth="1"/>
    <col min="21" max="16384" width="9.125" style="129" customWidth="1"/>
  </cols>
  <sheetData>
    <row r="1" spans="1:20" s="127" customFormat="1" ht="9.75" customHeight="1">
      <c r="A1" s="124"/>
      <c r="B1" s="125"/>
      <c r="C1" s="126"/>
      <c r="D1" s="126"/>
      <c r="E1" s="126"/>
      <c r="F1" s="126"/>
      <c r="G1" s="126"/>
      <c r="H1" s="126"/>
      <c r="I1" s="126"/>
      <c r="J1" s="126"/>
      <c r="K1" s="126"/>
      <c r="L1" s="126"/>
      <c r="S1" s="124"/>
      <c r="T1" s="124"/>
    </row>
    <row r="2" spans="2:18" ht="36" customHeight="1">
      <c r="B2" s="129"/>
      <c r="D2" s="130"/>
      <c r="E2" s="130"/>
      <c r="F2" s="130"/>
      <c r="G2" s="130"/>
      <c r="H2" s="130"/>
      <c r="I2" s="130"/>
      <c r="J2" s="130"/>
      <c r="K2" s="130"/>
      <c r="L2" s="130"/>
      <c r="R2" s="131"/>
    </row>
    <row r="3" spans="2:12" s="128" customFormat="1" ht="18" customHeight="1">
      <c r="B3" s="132"/>
      <c r="C3" s="132"/>
      <c r="D3" s="132"/>
      <c r="J3" s="133"/>
      <c r="K3" s="132"/>
      <c r="L3" s="132"/>
    </row>
    <row r="4" spans="1:22" s="142" customFormat="1" ht="22.5" customHeight="1">
      <c r="A4" s="134"/>
      <c r="B4" s="135" t="s">
        <v>27</v>
      </c>
      <c r="C4" s="309" t="s">
        <v>93</v>
      </c>
      <c r="D4" s="137"/>
      <c r="E4" s="134"/>
      <c r="F4" s="134"/>
      <c r="G4" s="134"/>
      <c r="H4" s="134"/>
      <c r="I4" s="137"/>
      <c r="J4" s="40" t="s">
        <v>101</v>
      </c>
      <c r="K4" s="137"/>
      <c r="L4" s="138"/>
      <c r="M4" s="137"/>
      <c r="N4" s="137"/>
      <c r="O4" s="137"/>
      <c r="P4" s="137"/>
      <c r="Q4" s="139" t="s">
        <v>28</v>
      </c>
      <c r="R4" s="140">
        <v>572800</v>
      </c>
      <c r="S4" s="137"/>
      <c r="T4" s="137"/>
      <c r="U4" s="141"/>
      <c r="V4" s="141"/>
    </row>
    <row r="5" spans="1:22" s="142" customFormat="1" ht="22.5" customHeight="1">
      <c r="A5" s="134"/>
      <c r="B5" s="135"/>
      <c r="C5" s="136"/>
      <c r="D5" s="137"/>
      <c r="E5" s="134"/>
      <c r="F5" s="134"/>
      <c r="G5" s="134"/>
      <c r="H5" s="134"/>
      <c r="I5" s="137"/>
      <c r="J5" s="40" t="s">
        <v>102</v>
      </c>
      <c r="K5" s="137"/>
      <c r="L5" s="138"/>
      <c r="M5" s="137"/>
      <c r="N5" s="137"/>
      <c r="O5" s="137"/>
      <c r="P5" s="137"/>
      <c r="Q5" s="139"/>
      <c r="R5" s="140"/>
      <c r="S5" s="137"/>
      <c r="T5" s="137"/>
      <c r="U5" s="141"/>
      <c r="V5" s="141"/>
    </row>
    <row r="6" spans="2:22" s="143" customFormat="1" ht="18" customHeight="1" thickBot="1">
      <c r="B6" s="144"/>
      <c r="C6" s="145"/>
      <c r="D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</row>
    <row r="7" spans="1:22" s="151" customFormat="1" ht="21" customHeight="1">
      <c r="A7" s="146"/>
      <c r="B7" s="147"/>
      <c r="C7" s="148"/>
      <c r="D7" s="147"/>
      <c r="E7" s="149"/>
      <c r="F7" s="149"/>
      <c r="G7" s="149"/>
      <c r="H7" s="149"/>
      <c r="I7" s="149"/>
      <c r="J7" s="147"/>
      <c r="K7" s="147"/>
      <c r="L7" s="147"/>
      <c r="M7" s="147"/>
      <c r="N7" s="147"/>
      <c r="O7" s="147"/>
      <c r="P7" s="147"/>
      <c r="Q7" s="147"/>
      <c r="R7" s="147"/>
      <c r="S7" s="150"/>
      <c r="T7" s="133"/>
      <c r="U7" s="133"/>
      <c r="V7" s="133"/>
    </row>
    <row r="8" spans="1:21" ht="21" customHeight="1">
      <c r="A8" s="152"/>
      <c r="B8" s="153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5"/>
      <c r="S8" s="156"/>
      <c r="T8" s="132"/>
      <c r="U8" s="130"/>
    </row>
    <row r="9" spans="1:21" ht="24.75" customHeight="1">
      <c r="A9" s="152"/>
      <c r="B9" s="157"/>
      <c r="C9" s="158" t="s">
        <v>29</v>
      </c>
      <c r="D9" s="159"/>
      <c r="E9" s="159"/>
      <c r="F9" s="159"/>
      <c r="G9" s="170"/>
      <c r="H9" s="160"/>
      <c r="I9" s="160"/>
      <c r="J9" s="160" t="s">
        <v>50</v>
      </c>
      <c r="K9" s="160"/>
      <c r="L9" s="160"/>
      <c r="N9" s="159"/>
      <c r="O9" s="159"/>
      <c r="P9" s="159"/>
      <c r="Q9" s="159"/>
      <c r="R9" s="161"/>
      <c r="S9" s="156"/>
      <c r="T9" s="132"/>
      <c r="U9" s="130"/>
    </row>
    <row r="10" spans="1:21" ht="24.75" customHeight="1">
      <c r="A10" s="152"/>
      <c r="B10" s="157"/>
      <c r="C10" s="162" t="s">
        <v>22</v>
      </c>
      <c r="D10" s="159"/>
      <c r="E10" s="159"/>
      <c r="F10" s="159"/>
      <c r="G10" s="170"/>
      <c r="H10" s="326"/>
      <c r="I10" s="326"/>
      <c r="J10" s="326" t="s">
        <v>104</v>
      </c>
      <c r="K10" s="326"/>
      <c r="L10" s="326"/>
      <c r="M10" s="170"/>
      <c r="N10" s="159"/>
      <c r="O10" s="159"/>
      <c r="P10" s="333" t="s">
        <v>43</v>
      </c>
      <c r="Q10" s="333"/>
      <c r="R10" s="164"/>
      <c r="S10" s="156"/>
      <c r="T10" s="132"/>
      <c r="U10" s="130"/>
    </row>
    <row r="11" spans="1:21" ht="24.75" customHeight="1">
      <c r="A11" s="152"/>
      <c r="B11" s="157"/>
      <c r="C11" s="162" t="s">
        <v>23</v>
      </c>
      <c r="D11" s="159"/>
      <c r="E11" s="159"/>
      <c r="F11" s="159"/>
      <c r="G11" s="159"/>
      <c r="H11" s="159"/>
      <c r="I11" s="159"/>
      <c r="J11" s="163" t="s">
        <v>105</v>
      </c>
      <c r="K11" s="159"/>
      <c r="L11" s="159"/>
      <c r="M11" s="159"/>
      <c r="N11" s="159"/>
      <c r="O11" s="159"/>
      <c r="P11" s="333"/>
      <c r="Q11" s="333"/>
      <c r="R11" s="161"/>
      <c r="S11" s="156"/>
      <c r="T11" s="132"/>
      <c r="U11" s="130"/>
    </row>
    <row r="12" spans="1:21" ht="21" customHeight="1">
      <c r="A12" s="152"/>
      <c r="B12" s="165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7"/>
      <c r="S12" s="156"/>
      <c r="T12" s="132"/>
      <c r="U12" s="130"/>
    </row>
    <row r="13" spans="1:21" ht="21" customHeight="1">
      <c r="A13" s="152"/>
      <c r="B13" s="157"/>
      <c r="C13" s="159"/>
      <c r="D13" s="159"/>
      <c r="E13" s="159"/>
      <c r="F13" s="159"/>
      <c r="G13" s="159"/>
      <c r="H13" s="159"/>
      <c r="I13" s="159"/>
      <c r="J13" s="257"/>
      <c r="K13" s="159"/>
      <c r="L13" s="159"/>
      <c r="M13" s="159"/>
      <c r="N13" s="159"/>
      <c r="O13" s="159"/>
      <c r="P13" s="159"/>
      <c r="Q13" s="159"/>
      <c r="R13" s="161"/>
      <c r="S13" s="156"/>
      <c r="T13" s="132"/>
      <c r="U13" s="130"/>
    </row>
    <row r="14" spans="1:21" ht="21" customHeight="1">
      <c r="A14" s="152"/>
      <c r="B14" s="157"/>
      <c r="C14" s="169" t="s">
        <v>30</v>
      </c>
      <c r="D14" s="159"/>
      <c r="E14" s="159"/>
      <c r="F14" s="159"/>
      <c r="G14" s="268" t="s">
        <v>75</v>
      </c>
      <c r="H14" s="159"/>
      <c r="I14" s="159"/>
      <c r="J14" s="168" t="s">
        <v>31</v>
      </c>
      <c r="K14" s="168"/>
      <c r="M14" s="268" t="s">
        <v>76</v>
      </c>
      <c r="N14" s="159"/>
      <c r="O14" s="252"/>
      <c r="P14" s="170"/>
      <c r="Q14" s="159"/>
      <c r="R14" s="161"/>
      <c r="S14" s="156"/>
      <c r="T14" s="132"/>
      <c r="U14" s="130"/>
    </row>
    <row r="15" spans="1:21" ht="21" customHeight="1">
      <c r="A15" s="152"/>
      <c r="B15" s="157"/>
      <c r="C15" s="74" t="s">
        <v>32</v>
      </c>
      <c r="D15" s="159"/>
      <c r="E15" s="159"/>
      <c r="F15" s="159"/>
      <c r="G15" s="253">
        <v>60.062</v>
      </c>
      <c r="H15" s="159"/>
      <c r="I15" s="159"/>
      <c r="J15" s="254">
        <v>60.329</v>
      </c>
      <c r="K15" s="254"/>
      <c r="M15" s="253">
        <v>60.548</v>
      </c>
      <c r="N15" s="241"/>
      <c r="O15" s="253"/>
      <c r="P15" s="170"/>
      <c r="Q15" s="159"/>
      <c r="R15" s="161"/>
      <c r="S15" s="156"/>
      <c r="T15" s="132"/>
      <c r="U15" s="130"/>
    </row>
    <row r="16" spans="1:21" ht="21" customHeight="1">
      <c r="A16" s="152"/>
      <c r="B16" s="157"/>
      <c r="C16" s="74" t="s">
        <v>33</v>
      </c>
      <c r="D16" s="159"/>
      <c r="E16" s="159"/>
      <c r="F16" s="159"/>
      <c r="G16" s="242"/>
      <c r="H16" s="159"/>
      <c r="I16" s="159"/>
      <c r="J16" s="266" t="s">
        <v>51</v>
      </c>
      <c r="K16" s="210"/>
      <c r="N16" s="159"/>
      <c r="O16" s="242"/>
      <c r="P16" s="159"/>
      <c r="Q16" s="159"/>
      <c r="R16" s="161"/>
      <c r="S16" s="156"/>
      <c r="T16" s="132"/>
      <c r="U16" s="130"/>
    </row>
    <row r="17" spans="1:21" ht="21" customHeight="1">
      <c r="A17" s="152"/>
      <c r="B17" s="157"/>
      <c r="C17" s="159"/>
      <c r="D17" s="159"/>
      <c r="E17" s="159"/>
      <c r="F17" s="159"/>
      <c r="G17" s="159"/>
      <c r="H17" s="159"/>
      <c r="I17" s="159"/>
      <c r="J17" s="267" t="s">
        <v>52</v>
      </c>
      <c r="K17" s="241"/>
      <c r="L17" s="159"/>
      <c r="M17" s="159"/>
      <c r="N17" s="159"/>
      <c r="O17" s="159"/>
      <c r="P17" s="159"/>
      <c r="Q17" s="159"/>
      <c r="R17" s="161"/>
      <c r="S17" s="156"/>
      <c r="T17" s="132"/>
      <c r="U17" s="130"/>
    </row>
    <row r="18" spans="1:21" ht="21" customHeight="1">
      <c r="A18" s="152"/>
      <c r="B18" s="165"/>
      <c r="C18" s="166"/>
      <c r="D18" s="166"/>
      <c r="E18" s="166"/>
      <c r="F18" s="166"/>
      <c r="G18" s="166"/>
      <c r="H18" s="166"/>
      <c r="I18" s="166"/>
      <c r="J18" s="237"/>
      <c r="K18" s="166"/>
      <c r="L18" s="166"/>
      <c r="M18" s="166"/>
      <c r="N18" s="166"/>
      <c r="O18" s="166"/>
      <c r="P18" s="166"/>
      <c r="Q18" s="166"/>
      <c r="R18" s="167"/>
      <c r="S18" s="156"/>
      <c r="T18" s="132"/>
      <c r="U18" s="130"/>
    </row>
    <row r="19" spans="1:21" ht="21" customHeight="1">
      <c r="A19" s="152"/>
      <c r="B19" s="157"/>
      <c r="C19" s="74" t="s">
        <v>34</v>
      </c>
      <c r="D19" s="159"/>
      <c r="E19" s="159"/>
      <c r="F19" s="159"/>
      <c r="G19" s="159"/>
      <c r="H19" s="159"/>
      <c r="J19" s="171" t="s">
        <v>54</v>
      </c>
      <c r="L19" s="159"/>
      <c r="M19" s="170"/>
      <c r="N19" s="170"/>
      <c r="O19" s="159"/>
      <c r="P19" s="333" t="s">
        <v>53</v>
      </c>
      <c r="Q19" s="333"/>
      <c r="R19" s="161"/>
      <c r="S19" s="156"/>
      <c r="T19" s="132"/>
      <c r="U19" s="130"/>
    </row>
    <row r="20" spans="1:21" ht="21" customHeight="1">
      <c r="A20" s="152"/>
      <c r="B20" s="172"/>
      <c r="C20" s="269" t="s">
        <v>35</v>
      </c>
      <c r="D20" s="173"/>
      <c r="E20" s="173"/>
      <c r="F20" s="173"/>
      <c r="G20" s="173"/>
      <c r="H20" s="173"/>
      <c r="I20" s="270"/>
      <c r="J20" s="271"/>
      <c r="K20" s="270"/>
      <c r="L20" s="173"/>
      <c r="M20" s="173"/>
      <c r="N20" s="173"/>
      <c r="O20" s="173"/>
      <c r="P20" s="339" t="s">
        <v>47</v>
      </c>
      <c r="Q20" s="339"/>
      <c r="R20" s="174"/>
      <c r="S20" s="156"/>
      <c r="T20" s="132"/>
      <c r="U20" s="130"/>
    </row>
    <row r="21" spans="1:21" ht="21" customHeight="1">
      <c r="A21" s="152"/>
      <c r="B21" s="175"/>
      <c r="C21" s="176"/>
      <c r="D21" s="176"/>
      <c r="E21" s="177"/>
      <c r="F21" s="177"/>
      <c r="G21" s="177"/>
      <c r="H21" s="177"/>
      <c r="I21" s="176"/>
      <c r="J21" s="178"/>
      <c r="K21" s="176"/>
      <c r="L21" s="176"/>
      <c r="M21" s="176"/>
      <c r="N21" s="176"/>
      <c r="O21" s="176"/>
      <c r="P21" s="176"/>
      <c r="Q21" s="176"/>
      <c r="R21" s="176"/>
      <c r="S21" s="156"/>
      <c r="T21" s="132"/>
      <c r="U21" s="130"/>
    </row>
    <row r="22" spans="1:19" ht="30" customHeight="1">
      <c r="A22" s="179"/>
      <c r="B22" s="180"/>
      <c r="C22" s="181"/>
      <c r="D22" s="334" t="s">
        <v>6</v>
      </c>
      <c r="E22" s="335"/>
      <c r="F22" s="335"/>
      <c r="G22" s="335"/>
      <c r="H22" s="181"/>
      <c r="I22" s="182"/>
      <c r="J22" s="183"/>
      <c r="K22" s="180"/>
      <c r="L22" s="181"/>
      <c r="M22" s="334" t="s">
        <v>7</v>
      </c>
      <c r="N22" s="334"/>
      <c r="O22" s="334"/>
      <c r="P22" s="334"/>
      <c r="Q22" s="181"/>
      <c r="R22" s="182"/>
      <c r="S22" s="156"/>
    </row>
    <row r="23" spans="1:20" s="189" customFormat="1" ht="21" customHeight="1" thickBot="1">
      <c r="A23" s="184"/>
      <c r="B23" s="185" t="s">
        <v>8</v>
      </c>
      <c r="C23" s="186" t="s">
        <v>14</v>
      </c>
      <c r="D23" s="186" t="s">
        <v>15</v>
      </c>
      <c r="E23" s="187" t="s">
        <v>16</v>
      </c>
      <c r="F23" s="336" t="s">
        <v>36</v>
      </c>
      <c r="G23" s="337"/>
      <c r="H23" s="337"/>
      <c r="I23" s="338"/>
      <c r="J23" s="183"/>
      <c r="K23" s="185" t="s">
        <v>8</v>
      </c>
      <c r="L23" s="186" t="s">
        <v>14</v>
      </c>
      <c r="M23" s="186" t="s">
        <v>15</v>
      </c>
      <c r="N23" s="187" t="s">
        <v>16</v>
      </c>
      <c r="O23" s="336" t="s">
        <v>36</v>
      </c>
      <c r="P23" s="337"/>
      <c r="Q23" s="337"/>
      <c r="R23" s="338"/>
      <c r="S23" s="188"/>
      <c r="T23" s="128"/>
    </row>
    <row r="24" spans="1:20" s="142" customFormat="1" ht="21" customHeight="1" thickTop="1">
      <c r="A24" s="179"/>
      <c r="B24" s="190"/>
      <c r="C24" s="191"/>
      <c r="D24" s="192"/>
      <c r="E24" s="193"/>
      <c r="F24" s="194"/>
      <c r="G24" s="195"/>
      <c r="H24" s="195"/>
      <c r="I24" s="196"/>
      <c r="J24" s="183"/>
      <c r="K24" s="190"/>
      <c r="L24" s="191"/>
      <c r="M24" s="192"/>
      <c r="N24" s="193"/>
      <c r="O24" s="194"/>
      <c r="P24" s="195"/>
      <c r="Q24" s="195"/>
      <c r="R24" s="196"/>
      <c r="S24" s="156"/>
      <c r="T24" s="128"/>
    </row>
    <row r="25" spans="1:20" s="142" customFormat="1" ht="21" customHeight="1">
      <c r="A25" s="179"/>
      <c r="B25" s="197">
        <v>1</v>
      </c>
      <c r="C25" s="198">
        <v>60.087</v>
      </c>
      <c r="D25" s="200">
        <v>60.498</v>
      </c>
      <c r="E25" s="201">
        <f>(D25-C25)*1000</f>
        <v>410.99999999999426</v>
      </c>
      <c r="F25" s="340" t="s">
        <v>37</v>
      </c>
      <c r="G25" s="341"/>
      <c r="H25" s="341"/>
      <c r="I25" s="342"/>
      <c r="J25" s="183"/>
      <c r="K25" s="197">
        <v>1</v>
      </c>
      <c r="L25" s="198">
        <v>60.15</v>
      </c>
      <c r="M25" s="198">
        <v>60.41</v>
      </c>
      <c r="N25" s="199">
        <f aca="true" t="shared" si="0" ref="N25:N30">(M25-L25)*1000</f>
        <v>259.999999999998</v>
      </c>
      <c r="O25" s="343" t="s">
        <v>90</v>
      </c>
      <c r="P25" s="344"/>
      <c r="Q25" s="344"/>
      <c r="R25" s="345"/>
      <c r="S25" s="156"/>
      <c r="T25" s="128"/>
    </row>
    <row r="26" spans="1:20" s="142" customFormat="1" ht="21" customHeight="1">
      <c r="A26" s="179"/>
      <c r="B26" s="296"/>
      <c r="C26" s="198"/>
      <c r="D26" s="200"/>
      <c r="E26" s="201"/>
      <c r="F26" s="349" t="s">
        <v>72</v>
      </c>
      <c r="G26" s="350"/>
      <c r="H26" s="350"/>
      <c r="I26" s="351"/>
      <c r="J26" s="183"/>
      <c r="K26" s="197"/>
      <c r="L26" s="198"/>
      <c r="M26" s="198"/>
      <c r="N26" s="199">
        <f t="shared" si="0"/>
        <v>0</v>
      </c>
      <c r="O26" s="346" t="s">
        <v>45</v>
      </c>
      <c r="P26" s="347"/>
      <c r="Q26" s="347"/>
      <c r="R26" s="348"/>
      <c r="S26" s="156"/>
      <c r="T26" s="128"/>
    </row>
    <row r="27" spans="1:20" s="142" customFormat="1" ht="21" customHeight="1">
      <c r="A27" s="179"/>
      <c r="B27" s="197">
        <v>2</v>
      </c>
      <c r="C27" s="198">
        <v>60.169</v>
      </c>
      <c r="D27" s="200">
        <v>60.462</v>
      </c>
      <c r="E27" s="201">
        <f>(D27-C27)*1000</f>
        <v>293.00000000000637</v>
      </c>
      <c r="F27" s="343" t="s">
        <v>56</v>
      </c>
      <c r="G27" s="344"/>
      <c r="H27" s="344"/>
      <c r="I27" s="345"/>
      <c r="J27" s="183"/>
      <c r="K27" s="197">
        <v>2</v>
      </c>
      <c r="L27" s="200">
        <v>60.15</v>
      </c>
      <c r="M27" s="200">
        <v>60.39</v>
      </c>
      <c r="N27" s="199">
        <f t="shared" si="0"/>
        <v>240.000000000002</v>
      </c>
      <c r="O27" s="343" t="s">
        <v>91</v>
      </c>
      <c r="P27" s="344"/>
      <c r="Q27" s="344"/>
      <c r="R27" s="345"/>
      <c r="S27" s="156"/>
      <c r="T27" s="128"/>
    </row>
    <row r="28" spans="1:20" s="142" customFormat="1" ht="21" customHeight="1">
      <c r="A28" s="179"/>
      <c r="B28" s="329"/>
      <c r="C28" s="198"/>
      <c r="D28" s="198"/>
      <c r="E28" s="199"/>
      <c r="F28" s="349"/>
      <c r="G28" s="350"/>
      <c r="H28" s="350"/>
      <c r="I28" s="351"/>
      <c r="J28" s="183"/>
      <c r="K28" s="197"/>
      <c r="L28" s="200"/>
      <c r="M28" s="200"/>
      <c r="N28" s="199">
        <f t="shared" si="0"/>
        <v>0</v>
      </c>
      <c r="O28" s="346" t="s">
        <v>45</v>
      </c>
      <c r="P28" s="347"/>
      <c r="Q28" s="347"/>
      <c r="R28" s="348"/>
      <c r="S28" s="156"/>
      <c r="T28" s="128"/>
    </row>
    <row r="29" spans="1:20" s="142" customFormat="1" ht="21" customHeight="1">
      <c r="A29" s="179"/>
      <c r="B29" s="197">
        <v>3</v>
      </c>
      <c r="C29" s="198">
        <v>60.03</v>
      </c>
      <c r="D29" s="200">
        <v>60.528</v>
      </c>
      <c r="E29" s="201">
        <f>(D29-C29)*1000</f>
        <v>497.99999999999756</v>
      </c>
      <c r="F29" s="340" t="s">
        <v>37</v>
      </c>
      <c r="G29" s="341"/>
      <c r="H29" s="341"/>
      <c r="I29" s="342"/>
      <c r="J29" s="183"/>
      <c r="K29" s="197">
        <v>3</v>
      </c>
      <c r="L29" s="200">
        <v>60.206</v>
      </c>
      <c r="M29" s="200">
        <v>60.41</v>
      </c>
      <c r="N29" s="199">
        <f t="shared" si="0"/>
        <v>203.99999999999352</v>
      </c>
      <c r="O29" s="343" t="s">
        <v>92</v>
      </c>
      <c r="P29" s="344"/>
      <c r="Q29" s="344"/>
      <c r="R29" s="345"/>
      <c r="S29" s="156"/>
      <c r="T29" s="128"/>
    </row>
    <row r="30" spans="1:20" s="142" customFormat="1" ht="21" customHeight="1">
      <c r="A30" s="179"/>
      <c r="B30" s="197"/>
      <c r="C30" s="198"/>
      <c r="D30" s="200"/>
      <c r="E30" s="201"/>
      <c r="F30" s="349" t="s">
        <v>55</v>
      </c>
      <c r="G30" s="350"/>
      <c r="H30" s="350"/>
      <c r="I30" s="351"/>
      <c r="J30" s="183"/>
      <c r="K30" s="197"/>
      <c r="L30" s="200"/>
      <c r="M30" s="200"/>
      <c r="N30" s="199">
        <f t="shared" si="0"/>
        <v>0</v>
      </c>
      <c r="O30" s="346" t="s">
        <v>45</v>
      </c>
      <c r="P30" s="347"/>
      <c r="Q30" s="347"/>
      <c r="R30" s="348"/>
      <c r="S30" s="156"/>
      <c r="T30" s="128"/>
    </row>
    <row r="31" spans="1:20" s="142" customFormat="1" ht="21" customHeight="1">
      <c r="A31" s="179"/>
      <c r="B31" s="190"/>
      <c r="C31" s="264"/>
      <c r="D31" s="192"/>
      <c r="E31" s="193"/>
      <c r="F31" s="349"/>
      <c r="G31" s="350"/>
      <c r="H31" s="350"/>
      <c r="I31" s="351"/>
      <c r="J31" s="183"/>
      <c r="K31" s="197"/>
      <c r="L31" s="200"/>
      <c r="M31" s="200"/>
      <c r="N31" s="199"/>
      <c r="O31" s="346" t="s">
        <v>44</v>
      </c>
      <c r="P31" s="347"/>
      <c r="Q31" s="347"/>
      <c r="R31" s="348"/>
      <c r="S31" s="156"/>
      <c r="T31" s="128"/>
    </row>
    <row r="32" spans="1:20" s="134" customFormat="1" ht="21" customHeight="1">
      <c r="A32" s="179"/>
      <c r="B32" s="330"/>
      <c r="C32" s="327"/>
      <c r="D32" s="327"/>
      <c r="E32" s="331"/>
      <c r="F32" s="355"/>
      <c r="G32" s="356"/>
      <c r="H32" s="356"/>
      <c r="I32" s="357"/>
      <c r="J32" s="183"/>
      <c r="K32" s="202"/>
      <c r="L32" s="203"/>
      <c r="M32" s="204"/>
      <c r="N32" s="205"/>
      <c r="O32" s="352"/>
      <c r="P32" s="353"/>
      <c r="Q32" s="353"/>
      <c r="R32" s="354"/>
      <c r="S32" s="156"/>
      <c r="T32" s="128"/>
    </row>
    <row r="33" spans="1:19" ht="21" customHeight="1" thickBot="1">
      <c r="A33" s="206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8"/>
    </row>
  </sheetData>
  <sheetProtection password="E5AD" sheet="1"/>
  <mergeCells count="24">
    <mergeCell ref="F30:I30"/>
    <mergeCell ref="F27:I27"/>
    <mergeCell ref="O32:R32"/>
    <mergeCell ref="F26:I26"/>
    <mergeCell ref="F28:I28"/>
    <mergeCell ref="O30:R30"/>
    <mergeCell ref="O31:R31"/>
    <mergeCell ref="F31:I31"/>
    <mergeCell ref="F32:I32"/>
    <mergeCell ref="F25:I25"/>
    <mergeCell ref="O27:R27"/>
    <mergeCell ref="F29:I29"/>
    <mergeCell ref="O29:R29"/>
    <mergeCell ref="O28:R28"/>
    <mergeCell ref="O25:R25"/>
    <mergeCell ref="O26:R26"/>
    <mergeCell ref="P10:Q10"/>
    <mergeCell ref="D22:G22"/>
    <mergeCell ref="M22:P22"/>
    <mergeCell ref="F23:I23"/>
    <mergeCell ref="O23:R23"/>
    <mergeCell ref="P19:Q19"/>
    <mergeCell ref="P20:Q20"/>
    <mergeCell ref="P11:Q11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AD1" s="22"/>
      <c r="AE1" s="23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BF1" s="12"/>
      <c r="BG1" s="22"/>
      <c r="BH1" s="23"/>
      <c r="BI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233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</row>
    <row r="2" spans="2:88" ht="36" customHeight="1" thickBot="1" thickTop="1">
      <c r="B2" s="24"/>
      <c r="C2" s="25"/>
      <c r="D2" s="25"/>
      <c r="E2" s="25"/>
      <c r="F2" s="25"/>
      <c r="G2" s="26" t="s">
        <v>59</v>
      </c>
      <c r="H2" s="25"/>
      <c r="I2" s="25"/>
      <c r="J2" s="25"/>
      <c r="K2" s="25"/>
      <c r="L2" s="27"/>
      <c r="N2" s="24"/>
      <c r="O2" s="25"/>
      <c r="P2" s="25"/>
      <c r="Q2" s="25"/>
      <c r="R2" s="25"/>
      <c r="S2" s="26" t="s">
        <v>61</v>
      </c>
      <c r="T2" s="25"/>
      <c r="U2" s="25"/>
      <c r="V2" s="25"/>
      <c r="W2" s="25"/>
      <c r="X2" s="27"/>
      <c r="AF2" s="28"/>
      <c r="AG2" s="29"/>
      <c r="AH2" s="29"/>
      <c r="AI2" s="29"/>
      <c r="AJ2" s="366" t="s">
        <v>62</v>
      </c>
      <c r="AK2" s="366"/>
      <c r="AL2" s="366"/>
      <c r="AM2" s="366"/>
      <c r="AN2" s="29"/>
      <c r="AO2" s="29"/>
      <c r="AP2" s="29"/>
      <c r="AQ2" s="30"/>
      <c r="BF2" s="12"/>
      <c r="BG2" s="12"/>
      <c r="BL2" s="28"/>
      <c r="BM2" s="29"/>
      <c r="BN2" s="29"/>
      <c r="BO2" s="29"/>
      <c r="BP2" s="280" t="s">
        <v>62</v>
      </c>
      <c r="BQ2" s="280"/>
      <c r="BR2" s="280"/>
      <c r="BS2" s="280"/>
      <c r="BT2" s="29"/>
      <c r="BU2" s="29"/>
      <c r="BV2" s="29"/>
      <c r="BW2" s="30"/>
      <c r="BX2" s="272"/>
      <c r="BY2" s="12"/>
      <c r="BZ2" s="24"/>
      <c r="CA2" s="25"/>
      <c r="CB2" s="25"/>
      <c r="CC2" s="25"/>
      <c r="CD2" s="25"/>
      <c r="CE2" s="26" t="s">
        <v>60</v>
      </c>
      <c r="CF2" s="25"/>
      <c r="CG2" s="25"/>
      <c r="CH2" s="25"/>
      <c r="CI2" s="25"/>
      <c r="CJ2" s="27"/>
    </row>
    <row r="3" spans="30:77" ht="21" customHeight="1" thickBot="1" thickTop="1">
      <c r="AD3" s="12"/>
      <c r="AE3" s="12"/>
      <c r="AF3" s="369" t="s">
        <v>96</v>
      </c>
      <c r="AG3" s="358"/>
      <c r="AH3" s="358"/>
      <c r="AI3" s="370"/>
      <c r="AJ3" s="360" t="s">
        <v>98</v>
      </c>
      <c r="AK3" s="361"/>
      <c r="AL3" s="238" t="s">
        <v>40</v>
      </c>
      <c r="AM3" s="239"/>
      <c r="AN3" s="239"/>
      <c r="AO3" s="240"/>
      <c r="AP3" s="362" t="s">
        <v>20</v>
      </c>
      <c r="AQ3" s="363"/>
      <c r="AR3" s="12"/>
      <c r="AS3" s="12"/>
      <c r="BF3" s="12"/>
      <c r="BG3" s="12"/>
      <c r="BL3" s="367" t="s">
        <v>20</v>
      </c>
      <c r="BM3" s="368"/>
      <c r="BN3" s="238" t="s">
        <v>40</v>
      </c>
      <c r="BO3" s="239"/>
      <c r="BP3" s="239"/>
      <c r="BQ3" s="240"/>
      <c r="BR3" s="360" t="s">
        <v>98</v>
      </c>
      <c r="BS3" s="361"/>
      <c r="BT3" s="358" t="s">
        <v>95</v>
      </c>
      <c r="BU3" s="358"/>
      <c r="BV3" s="358"/>
      <c r="BW3" s="359"/>
      <c r="BX3" s="93"/>
      <c r="BY3" s="12"/>
    </row>
    <row r="4" spans="2:89" ht="23.25" customHeight="1" thickTop="1">
      <c r="B4" s="31"/>
      <c r="C4" s="32"/>
      <c r="D4" s="32"/>
      <c r="E4" s="32"/>
      <c r="F4" s="32"/>
      <c r="G4" s="32"/>
      <c r="H4" s="32"/>
      <c r="I4" s="32"/>
      <c r="J4" s="33"/>
      <c r="K4" s="32"/>
      <c r="L4" s="34"/>
      <c r="N4" s="31"/>
      <c r="O4" s="32"/>
      <c r="P4" s="32"/>
      <c r="Q4" s="32"/>
      <c r="R4" s="32"/>
      <c r="S4" s="32"/>
      <c r="T4" s="32"/>
      <c r="U4" s="32"/>
      <c r="V4" s="33"/>
      <c r="W4" s="32"/>
      <c r="X4" s="34"/>
      <c r="AD4" s="12"/>
      <c r="AE4" s="12"/>
      <c r="AF4" s="277" t="s">
        <v>70</v>
      </c>
      <c r="AG4" s="275"/>
      <c r="AH4" s="278" t="s">
        <v>63</v>
      </c>
      <c r="AI4" s="275"/>
      <c r="AJ4" s="324"/>
      <c r="AK4" s="325"/>
      <c r="AL4" s="37"/>
      <c r="AM4" s="37"/>
      <c r="AN4" s="37"/>
      <c r="AO4" s="37"/>
      <c r="AP4" s="38"/>
      <c r="AQ4" s="39"/>
      <c r="AY4" s="40" t="s">
        <v>49</v>
      </c>
      <c r="BF4" s="12"/>
      <c r="BG4" s="12"/>
      <c r="BL4" s="41"/>
      <c r="BM4" s="38"/>
      <c r="BN4" s="37"/>
      <c r="BO4" s="37"/>
      <c r="BP4" s="37"/>
      <c r="BQ4" s="323"/>
      <c r="BR4" s="324"/>
      <c r="BS4" s="325"/>
      <c r="BT4" s="42"/>
      <c r="BU4" s="35"/>
      <c r="BV4" s="36"/>
      <c r="BW4" s="256"/>
      <c r="BX4" s="3"/>
      <c r="BY4" s="12"/>
      <c r="BZ4" s="31"/>
      <c r="CA4" s="32"/>
      <c r="CB4" s="32"/>
      <c r="CC4" s="32"/>
      <c r="CD4" s="32"/>
      <c r="CE4" s="32"/>
      <c r="CF4" s="32"/>
      <c r="CG4" s="32"/>
      <c r="CH4" s="33"/>
      <c r="CI4" s="32"/>
      <c r="CJ4" s="34"/>
      <c r="CK4" s="43"/>
    </row>
    <row r="5" spans="2:88" ht="21" customHeight="1">
      <c r="B5" s="44"/>
      <c r="C5" s="45" t="s">
        <v>21</v>
      </c>
      <c r="D5" s="1"/>
      <c r="E5" s="46"/>
      <c r="F5" s="46"/>
      <c r="G5" s="46"/>
      <c r="H5" s="46"/>
      <c r="I5" s="46"/>
      <c r="J5" s="3"/>
      <c r="L5" s="47"/>
      <c r="N5" s="44"/>
      <c r="O5" s="45" t="s">
        <v>21</v>
      </c>
      <c r="P5" s="1"/>
      <c r="Q5" s="46"/>
      <c r="R5" s="46"/>
      <c r="S5" s="46"/>
      <c r="T5" s="46"/>
      <c r="U5" s="46"/>
      <c r="V5" s="3"/>
      <c r="X5" s="47"/>
      <c r="AD5" s="12"/>
      <c r="AE5" s="12"/>
      <c r="AF5" s="48"/>
      <c r="AG5" s="49"/>
      <c r="AH5" s="1"/>
      <c r="AI5" s="276"/>
      <c r="AJ5" s="322"/>
      <c r="AK5" s="321"/>
      <c r="AL5" s="20"/>
      <c r="AM5" s="244"/>
      <c r="AN5" s="51"/>
      <c r="AO5" s="50"/>
      <c r="AP5" s="52"/>
      <c r="AQ5" s="5"/>
      <c r="BF5" s="12"/>
      <c r="BG5" s="12"/>
      <c r="BL5" s="53"/>
      <c r="BM5" s="54"/>
      <c r="BN5" s="20"/>
      <c r="BO5" s="244"/>
      <c r="BP5" s="51"/>
      <c r="BQ5" s="49"/>
      <c r="BR5" s="322"/>
      <c r="BS5" s="321"/>
      <c r="BT5" s="282" t="s">
        <v>66</v>
      </c>
      <c r="BU5" s="283"/>
      <c r="BV5" s="284"/>
      <c r="BW5" s="285"/>
      <c r="BX5" s="3"/>
      <c r="BY5" s="12"/>
      <c r="BZ5" s="44"/>
      <c r="CA5" s="45" t="s">
        <v>21</v>
      </c>
      <c r="CB5" s="1"/>
      <c r="CC5" s="46"/>
      <c r="CD5" s="46"/>
      <c r="CE5" s="46"/>
      <c r="CF5" s="46"/>
      <c r="CG5" s="46"/>
      <c r="CH5" s="3"/>
      <c r="CJ5" s="47"/>
    </row>
    <row r="6" spans="2:88" ht="22.5" customHeight="1">
      <c r="B6" s="44"/>
      <c r="C6" s="45" t="s">
        <v>22</v>
      </c>
      <c r="D6" s="1"/>
      <c r="E6" s="46"/>
      <c r="F6" s="46"/>
      <c r="G6" s="2" t="s">
        <v>3</v>
      </c>
      <c r="H6" s="46"/>
      <c r="I6" s="46"/>
      <c r="J6" s="3"/>
      <c r="K6" s="8" t="s">
        <v>57</v>
      </c>
      <c r="L6" s="47"/>
      <c r="N6" s="44"/>
      <c r="O6" s="45" t="s">
        <v>22</v>
      </c>
      <c r="P6" s="1"/>
      <c r="Q6" s="46"/>
      <c r="R6" s="46"/>
      <c r="S6" s="2" t="s">
        <v>3</v>
      </c>
      <c r="T6" s="46"/>
      <c r="U6" s="46"/>
      <c r="V6" s="3"/>
      <c r="W6" s="8" t="s">
        <v>57</v>
      </c>
      <c r="X6" s="47"/>
      <c r="AD6" s="12"/>
      <c r="AE6" s="12"/>
      <c r="AF6" s="274"/>
      <c r="AG6" s="6"/>
      <c r="AH6" s="66" t="s">
        <v>97</v>
      </c>
      <c r="AI6" s="67">
        <v>0.05</v>
      </c>
      <c r="AJ6" s="364"/>
      <c r="AK6" s="365"/>
      <c r="AL6" s="245" t="s">
        <v>65</v>
      </c>
      <c r="AM6" s="211"/>
      <c r="AN6" s="212"/>
      <c r="AO6" s="213"/>
      <c r="AP6" s="212" t="s">
        <v>65</v>
      </c>
      <c r="AQ6" s="215"/>
      <c r="AX6" s="57" t="s">
        <v>73</v>
      </c>
      <c r="AY6" s="58" t="s">
        <v>17</v>
      </c>
      <c r="AZ6" s="59" t="s">
        <v>19</v>
      </c>
      <c r="BF6" s="12"/>
      <c r="BG6" s="12"/>
      <c r="BL6" s="217" t="s">
        <v>65</v>
      </c>
      <c r="BM6" s="213"/>
      <c r="BN6" s="212" t="s">
        <v>65</v>
      </c>
      <c r="BO6" s="211"/>
      <c r="BP6" s="212"/>
      <c r="BQ6" s="213"/>
      <c r="BR6" s="364"/>
      <c r="BS6" s="365"/>
      <c r="BT6" s="56"/>
      <c r="BU6" s="281"/>
      <c r="BV6" s="56"/>
      <c r="BW6" s="60"/>
      <c r="BX6" s="3"/>
      <c r="BY6" s="12"/>
      <c r="BZ6" s="44"/>
      <c r="CA6" s="45" t="s">
        <v>22</v>
      </c>
      <c r="CB6" s="1"/>
      <c r="CC6" s="46"/>
      <c r="CD6" s="46"/>
      <c r="CE6" s="2" t="s">
        <v>3</v>
      </c>
      <c r="CF6" s="46"/>
      <c r="CG6" s="46"/>
      <c r="CH6" s="3"/>
      <c r="CI6" s="8" t="s">
        <v>57</v>
      </c>
      <c r="CJ6" s="47"/>
    </row>
    <row r="7" spans="2:88" ht="21" customHeight="1">
      <c r="B7" s="44"/>
      <c r="C7" s="45" t="s">
        <v>23</v>
      </c>
      <c r="D7" s="1"/>
      <c r="E7" s="46"/>
      <c r="F7" s="46"/>
      <c r="G7" s="61" t="s">
        <v>74</v>
      </c>
      <c r="H7" s="46"/>
      <c r="I7" s="46"/>
      <c r="J7" s="1"/>
      <c r="K7" s="1"/>
      <c r="L7" s="62"/>
      <c r="N7" s="44"/>
      <c r="O7" s="45" t="s">
        <v>23</v>
      </c>
      <c r="P7" s="1"/>
      <c r="Q7" s="46"/>
      <c r="R7" s="46"/>
      <c r="S7" s="61" t="s">
        <v>74</v>
      </c>
      <c r="T7" s="46"/>
      <c r="U7" s="46"/>
      <c r="V7" s="1"/>
      <c r="W7" s="1"/>
      <c r="X7" s="62"/>
      <c r="AD7" s="12"/>
      <c r="AE7" s="12"/>
      <c r="AF7" s="223" t="s">
        <v>94</v>
      </c>
      <c r="AG7" s="67">
        <v>59.71</v>
      </c>
      <c r="AH7" s="243"/>
      <c r="AI7" s="248"/>
      <c r="AJ7" s="371">
        <v>60.329</v>
      </c>
      <c r="AK7" s="372"/>
      <c r="AL7" s="246" t="s">
        <v>42</v>
      </c>
      <c r="AM7" s="211"/>
      <c r="AN7" s="211"/>
      <c r="AO7" s="214"/>
      <c r="AP7" s="211" t="s">
        <v>38</v>
      </c>
      <c r="AQ7" s="216"/>
      <c r="BF7" s="12"/>
      <c r="BG7" s="12"/>
      <c r="BL7" s="218" t="s">
        <v>38</v>
      </c>
      <c r="BM7" s="214"/>
      <c r="BN7" s="211" t="s">
        <v>42</v>
      </c>
      <c r="BO7" s="211"/>
      <c r="BP7" s="211"/>
      <c r="BQ7" s="214"/>
      <c r="BR7" s="371">
        <v>60.329</v>
      </c>
      <c r="BS7" s="372"/>
      <c r="BT7" s="286" t="s">
        <v>94</v>
      </c>
      <c r="BU7" s="287"/>
      <c r="BV7" s="286"/>
      <c r="BW7" s="288"/>
      <c r="BX7" s="3"/>
      <c r="BY7" s="12"/>
      <c r="BZ7" s="44"/>
      <c r="CA7" s="45" t="s">
        <v>23</v>
      </c>
      <c r="CB7" s="1"/>
      <c r="CC7" s="46"/>
      <c r="CD7" s="46"/>
      <c r="CE7" s="61" t="s">
        <v>106</v>
      </c>
      <c r="CF7" s="46"/>
      <c r="CG7" s="46"/>
      <c r="CH7" s="1"/>
      <c r="CI7" s="1"/>
      <c r="CJ7" s="62"/>
    </row>
    <row r="8" spans="2:88" ht="21" customHeight="1">
      <c r="B8" s="64"/>
      <c r="C8" s="7"/>
      <c r="D8" s="7"/>
      <c r="E8" s="7"/>
      <c r="F8" s="7"/>
      <c r="G8" s="7"/>
      <c r="H8" s="7"/>
      <c r="I8" s="7"/>
      <c r="J8" s="7"/>
      <c r="K8" s="7"/>
      <c r="L8" s="65"/>
      <c r="N8" s="64"/>
      <c r="O8" s="7"/>
      <c r="P8" s="7"/>
      <c r="Q8" s="7"/>
      <c r="R8" s="7"/>
      <c r="S8" s="7"/>
      <c r="T8" s="7"/>
      <c r="U8" s="7"/>
      <c r="V8" s="7"/>
      <c r="W8" s="7"/>
      <c r="X8" s="65"/>
      <c r="AD8" s="12"/>
      <c r="AE8" s="12"/>
      <c r="AF8" s="223"/>
      <c r="AG8" s="67"/>
      <c r="AH8" s="66" t="s">
        <v>41</v>
      </c>
      <c r="AI8" s="67">
        <v>59.882</v>
      </c>
      <c r="AJ8" s="255"/>
      <c r="AK8" s="6"/>
      <c r="AL8" s="245" t="s">
        <v>1</v>
      </c>
      <c r="AM8" s="211"/>
      <c r="AN8" s="212"/>
      <c r="AO8" s="213"/>
      <c r="AP8" s="212" t="s">
        <v>1</v>
      </c>
      <c r="AQ8" s="215"/>
      <c r="AY8" s="68" t="s">
        <v>108</v>
      </c>
      <c r="BF8" s="12"/>
      <c r="BG8" s="12"/>
      <c r="BL8" s="217" t="s">
        <v>1</v>
      </c>
      <c r="BM8" s="213"/>
      <c r="BN8" s="212" t="s">
        <v>1</v>
      </c>
      <c r="BO8" s="211"/>
      <c r="BP8" s="212"/>
      <c r="BQ8" s="213"/>
      <c r="BR8" s="255"/>
      <c r="BS8" s="6"/>
      <c r="BT8" s="287">
        <v>60.615</v>
      </c>
      <c r="BU8" s="287"/>
      <c r="BV8" s="286"/>
      <c r="BW8" s="289"/>
      <c r="BX8" s="3"/>
      <c r="BY8" s="12"/>
      <c r="BZ8" s="64"/>
      <c r="CA8" s="7"/>
      <c r="CB8" s="7"/>
      <c r="CC8" s="7"/>
      <c r="CD8" s="7"/>
      <c r="CE8" s="328" t="s">
        <v>107</v>
      </c>
      <c r="CF8" s="7"/>
      <c r="CG8" s="7"/>
      <c r="CH8" s="7"/>
      <c r="CI8" s="7"/>
      <c r="CJ8" s="65"/>
    </row>
    <row r="9" spans="2:88" ht="21" customHeight="1" thickBot="1">
      <c r="B9" s="69"/>
      <c r="C9" s="1"/>
      <c r="D9" s="1"/>
      <c r="E9" s="1"/>
      <c r="F9" s="1"/>
      <c r="G9" s="1"/>
      <c r="H9" s="1"/>
      <c r="I9" s="1"/>
      <c r="J9" s="1"/>
      <c r="K9" s="1"/>
      <c r="L9" s="62"/>
      <c r="N9" s="69"/>
      <c r="O9" s="1"/>
      <c r="P9" s="1"/>
      <c r="Q9" s="1"/>
      <c r="R9" s="1"/>
      <c r="S9" s="1"/>
      <c r="T9" s="1"/>
      <c r="U9" s="1"/>
      <c r="V9" s="1"/>
      <c r="W9" s="1"/>
      <c r="X9" s="62"/>
      <c r="AD9" s="12"/>
      <c r="AE9" s="12"/>
      <c r="AF9" s="302"/>
      <c r="AG9" s="303"/>
      <c r="AH9" s="297"/>
      <c r="AI9" s="301"/>
      <c r="AJ9" s="17"/>
      <c r="AK9" s="279"/>
      <c r="AL9" s="10"/>
      <c r="AM9" s="247"/>
      <c r="AN9" s="10"/>
      <c r="AO9" s="70"/>
      <c r="AP9" s="17"/>
      <c r="AQ9" s="9"/>
      <c r="BF9" s="12"/>
      <c r="BG9" s="12"/>
      <c r="BL9" s="71"/>
      <c r="BM9" s="11"/>
      <c r="BN9" s="10"/>
      <c r="BO9" s="247"/>
      <c r="BP9" s="10"/>
      <c r="BQ9" s="70"/>
      <c r="BR9" s="17"/>
      <c r="BS9" s="279"/>
      <c r="BT9" s="297"/>
      <c r="BU9" s="298"/>
      <c r="BV9" s="299"/>
      <c r="BW9" s="300"/>
      <c r="BX9" s="3"/>
      <c r="BY9" s="12"/>
      <c r="BZ9" s="69"/>
      <c r="CA9" s="1"/>
      <c r="CB9" s="1"/>
      <c r="CC9" s="1"/>
      <c r="CD9" s="1"/>
      <c r="CE9" s="1"/>
      <c r="CF9" s="1"/>
      <c r="CG9" s="1"/>
      <c r="CH9" s="1"/>
      <c r="CI9" s="1"/>
      <c r="CJ9" s="62"/>
    </row>
    <row r="10" spans="2:88" ht="21" customHeight="1">
      <c r="B10" s="44"/>
      <c r="C10" s="72" t="s">
        <v>24</v>
      </c>
      <c r="D10" s="1"/>
      <c r="E10" s="1"/>
      <c r="F10" s="3"/>
      <c r="G10" s="73" t="s">
        <v>58</v>
      </c>
      <c r="H10" s="1"/>
      <c r="I10" s="1"/>
      <c r="J10" s="74" t="s">
        <v>0</v>
      </c>
      <c r="K10" s="236">
        <v>60</v>
      </c>
      <c r="L10" s="47"/>
      <c r="N10" s="44"/>
      <c r="O10" s="72" t="s">
        <v>24</v>
      </c>
      <c r="P10" s="1"/>
      <c r="Q10" s="1"/>
      <c r="R10" s="3"/>
      <c r="S10" s="73" t="s">
        <v>58</v>
      </c>
      <c r="T10" s="1"/>
      <c r="U10" s="1"/>
      <c r="V10" s="74" t="s">
        <v>0</v>
      </c>
      <c r="W10" s="236">
        <v>60</v>
      </c>
      <c r="X10" s="47"/>
      <c r="AD10" s="12"/>
      <c r="AE10" s="12"/>
      <c r="AR10" s="93"/>
      <c r="AS10" s="234"/>
      <c r="AY10" s="332" t="s">
        <v>109</v>
      </c>
      <c r="BF10" s="12"/>
      <c r="BG10" s="12"/>
      <c r="BL10" s="93"/>
      <c r="BM10" s="93"/>
      <c r="BN10" s="93"/>
      <c r="BO10" s="12"/>
      <c r="BP10" s="12"/>
      <c r="BQ10" s="12"/>
      <c r="BR10" s="12"/>
      <c r="BS10" s="12"/>
      <c r="BT10" s="12"/>
      <c r="BU10" s="12"/>
      <c r="BV10" s="12"/>
      <c r="BW10" s="12"/>
      <c r="BX10" s="3"/>
      <c r="BY10" s="12"/>
      <c r="BZ10" s="44"/>
      <c r="CA10" s="72" t="s">
        <v>24</v>
      </c>
      <c r="CB10" s="1"/>
      <c r="CC10" s="1"/>
      <c r="CD10" s="3"/>
      <c r="CE10" s="73" t="s">
        <v>58</v>
      </c>
      <c r="CF10" s="1"/>
      <c r="CG10" s="1"/>
      <c r="CH10" s="74" t="s">
        <v>0</v>
      </c>
      <c r="CI10" s="236">
        <v>60</v>
      </c>
      <c r="CJ10" s="47"/>
    </row>
    <row r="11" spans="2:88" ht="21" customHeight="1">
      <c r="B11" s="44"/>
      <c r="C11" s="72" t="s">
        <v>25</v>
      </c>
      <c r="D11" s="1"/>
      <c r="E11" s="1"/>
      <c r="F11" s="3"/>
      <c r="G11" s="73"/>
      <c r="H11" s="1"/>
      <c r="I11" s="4"/>
      <c r="J11" s="74" t="s">
        <v>2</v>
      </c>
      <c r="K11" s="236" t="s">
        <v>48</v>
      </c>
      <c r="L11" s="47"/>
      <c r="N11" s="44"/>
      <c r="O11" s="72" t="s">
        <v>25</v>
      </c>
      <c r="P11" s="1"/>
      <c r="Q11" s="1"/>
      <c r="R11" s="3"/>
      <c r="S11" s="73"/>
      <c r="T11" s="1"/>
      <c r="U11" s="4"/>
      <c r="V11" s="74" t="s">
        <v>2</v>
      </c>
      <c r="W11" s="236" t="s">
        <v>48</v>
      </c>
      <c r="X11" s="47"/>
      <c r="AD11" s="12"/>
      <c r="AE11" s="12"/>
      <c r="AK11" s="97"/>
      <c r="AR11" s="93"/>
      <c r="AS11" s="235"/>
      <c r="BF11" s="12"/>
      <c r="BG11" s="12"/>
      <c r="BL11" s="93"/>
      <c r="BM11" s="93"/>
      <c r="BN11" s="93"/>
      <c r="BO11" s="12"/>
      <c r="BP11" s="12"/>
      <c r="BQ11" s="12"/>
      <c r="BS11" s="93"/>
      <c r="BT11" s="12"/>
      <c r="BU11" s="12"/>
      <c r="BV11" s="12"/>
      <c r="BW11" s="12"/>
      <c r="BX11" s="3"/>
      <c r="BY11" s="12"/>
      <c r="BZ11" s="44"/>
      <c r="CA11" s="72" t="s">
        <v>25</v>
      </c>
      <c r="CB11" s="1"/>
      <c r="CC11" s="1"/>
      <c r="CD11" s="3"/>
      <c r="CE11" s="73"/>
      <c r="CF11" s="1"/>
      <c r="CG11" s="4"/>
      <c r="CH11" s="74" t="s">
        <v>2</v>
      </c>
      <c r="CI11" s="236" t="s">
        <v>48</v>
      </c>
      <c r="CJ11" s="47"/>
    </row>
    <row r="12" spans="2:88" ht="21" customHeight="1" thickBot="1"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7"/>
      <c r="N12" s="75"/>
      <c r="O12" s="76"/>
      <c r="P12" s="76"/>
      <c r="Q12" s="76"/>
      <c r="R12" s="76"/>
      <c r="S12" s="76"/>
      <c r="T12" s="76"/>
      <c r="U12" s="76"/>
      <c r="V12" s="76"/>
      <c r="W12" s="76"/>
      <c r="X12" s="77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93"/>
      <c r="AQ12" s="93"/>
      <c r="AR12" s="93"/>
      <c r="AS12" s="235"/>
      <c r="AT12" s="93"/>
      <c r="AU12" s="93"/>
      <c r="AV12" s="93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N12" s="20"/>
      <c r="BO12" s="20"/>
      <c r="BP12" s="20"/>
      <c r="BQ12" s="20"/>
      <c r="BR12" s="20"/>
      <c r="BS12" s="273"/>
      <c r="BT12" s="20"/>
      <c r="BU12" s="20"/>
      <c r="BV12" s="20"/>
      <c r="BW12" s="20"/>
      <c r="BX12" s="20"/>
      <c r="BY12" s="12"/>
      <c r="BZ12" s="75"/>
      <c r="CA12" s="76"/>
      <c r="CB12" s="76"/>
      <c r="CC12" s="76"/>
      <c r="CD12" s="76"/>
      <c r="CE12" s="76"/>
      <c r="CF12" s="76"/>
      <c r="CG12" s="76"/>
      <c r="CH12" s="76"/>
      <c r="CI12" s="76"/>
      <c r="CJ12" s="77"/>
    </row>
    <row r="13" spans="30:77" ht="18" customHeight="1" thickTop="1"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78"/>
      <c r="AS13" s="12"/>
      <c r="AT13" s="78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Y13" s="12"/>
    </row>
    <row r="14" spans="16:88" ht="18" customHeight="1">
      <c r="P14" s="18"/>
      <c r="Q14" s="18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V14" s="18"/>
      <c r="BW14" s="18"/>
      <c r="BX14" s="1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</row>
    <row r="15" spans="30:88" ht="18" customHeight="1">
      <c r="AD15" s="12"/>
      <c r="AE15" s="12"/>
      <c r="AF15" s="12"/>
      <c r="AH15" s="12"/>
      <c r="AI15" s="12"/>
      <c r="AJ15" s="12"/>
      <c r="AK15" s="12"/>
      <c r="AL15" s="12"/>
      <c r="AZ15" s="90"/>
      <c r="BB15" s="12"/>
      <c r="BE15" s="12"/>
      <c r="BF15" s="12"/>
      <c r="BH15" s="12"/>
      <c r="BJ15" s="12"/>
      <c r="BN15" s="12"/>
      <c r="BP15" s="12"/>
      <c r="BV15" s="18"/>
      <c r="BW15" s="18"/>
      <c r="BX15" s="1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</row>
    <row r="16" spans="79:88" ht="18" customHeight="1">
      <c r="CA16" s="78"/>
      <c r="CB16" s="78"/>
      <c r="CC16" s="78"/>
      <c r="CD16" s="78"/>
      <c r="CE16" s="78"/>
      <c r="CF16" s="78"/>
      <c r="CG16" s="78"/>
      <c r="CH16" s="78"/>
      <c r="CJ16" s="78"/>
    </row>
    <row r="17" spans="25:45" ht="18" customHeight="1">
      <c r="Y17" s="12"/>
      <c r="AD17" s="230"/>
      <c r="AS17" s="12"/>
    </row>
    <row r="18" spans="9:74" ht="18" customHeight="1">
      <c r="I18" s="90"/>
      <c r="L18" s="83"/>
      <c r="AD18" s="229"/>
      <c r="AI18" s="232"/>
      <c r="AS18" s="12"/>
      <c r="BM18" s="261"/>
      <c r="BV18" s="263"/>
    </row>
    <row r="19" spans="11:62" ht="18" customHeight="1">
      <c r="K19" s="12"/>
      <c r="AO19" s="88"/>
      <c r="AV19" s="12"/>
      <c r="AW19" s="12"/>
      <c r="BJ19" s="12"/>
    </row>
    <row r="20" spans="38:86" ht="18" customHeight="1">
      <c r="AL20" s="231"/>
      <c r="AO20" s="12"/>
      <c r="BF20" s="12"/>
      <c r="BG20" s="12"/>
      <c r="BN20" s="262"/>
      <c r="BW20" s="295" t="s">
        <v>78</v>
      </c>
      <c r="CH20" s="94"/>
    </row>
    <row r="21" spans="16:87" ht="18" customHeight="1">
      <c r="P21" s="89"/>
      <c r="Q21" s="89"/>
      <c r="X21" s="89">
        <v>2</v>
      </c>
      <c r="AD21" s="89">
        <v>3</v>
      </c>
      <c r="AJ21" s="229"/>
      <c r="AL21" s="230"/>
      <c r="AO21" s="79"/>
      <c r="AY21" s="12"/>
      <c r="BA21" s="12"/>
      <c r="BE21" s="89"/>
      <c r="BG21" s="12"/>
      <c r="BM21" s="89"/>
      <c r="CI21" s="294" t="s">
        <v>69</v>
      </c>
    </row>
    <row r="22" spans="2:68" ht="18" customHeight="1">
      <c r="B22" s="13"/>
      <c r="H22" s="80"/>
      <c r="P22" s="12"/>
      <c r="Q22" s="12"/>
      <c r="X22" s="12"/>
      <c r="Z22" s="90"/>
      <c r="AD22" s="12"/>
      <c r="AO22" s="81"/>
      <c r="AX22" s="12"/>
      <c r="AY22" s="14"/>
      <c r="BA22" s="80"/>
      <c r="BE22" s="12"/>
      <c r="BG22" s="82"/>
      <c r="BM22" s="12"/>
      <c r="BO22" s="12"/>
      <c r="BP22" s="12"/>
    </row>
    <row r="23" spans="4:88" ht="18" customHeight="1">
      <c r="D23" s="78"/>
      <c r="E23" s="78"/>
      <c r="V23" s="12"/>
      <c r="W23" s="89"/>
      <c r="AA23" s="52">
        <v>801</v>
      </c>
      <c r="AC23" s="12"/>
      <c r="BB23" s="12"/>
      <c r="BD23" s="232"/>
      <c r="BE23" s="12"/>
      <c r="BH23" s="90"/>
      <c r="BJ23" s="12"/>
      <c r="BK23" s="12"/>
      <c r="BL23" s="12"/>
      <c r="BM23" s="12"/>
      <c r="BO23" s="89"/>
      <c r="BX23" s="12"/>
      <c r="BY23" s="12"/>
      <c r="BZ23" s="79"/>
      <c r="CB23" s="78"/>
      <c r="CC23" s="12"/>
      <c r="CE23" s="259" t="s">
        <v>64</v>
      </c>
      <c r="CF23" s="78"/>
      <c r="CG23" s="78"/>
      <c r="CI23" s="78"/>
      <c r="CJ23" s="78"/>
    </row>
    <row r="24" spans="3:84" ht="18" customHeight="1">
      <c r="C24" s="100"/>
      <c r="D24" s="78"/>
      <c r="M24" s="219"/>
      <c r="Q24" s="84"/>
      <c r="S24" s="259" t="s">
        <v>64</v>
      </c>
      <c r="W24" s="12"/>
      <c r="X24" s="85"/>
      <c r="AV24" s="97"/>
      <c r="BB24" s="82"/>
      <c r="BG24" s="12"/>
      <c r="BH24" s="12"/>
      <c r="BO24" s="12"/>
      <c r="BP24" s="83"/>
      <c r="BT24" s="95"/>
      <c r="BU24" s="219"/>
      <c r="BX24" s="12"/>
      <c r="BY24" s="89">
        <v>10</v>
      </c>
      <c r="BZ24" s="87"/>
      <c r="CF24" s="78"/>
    </row>
    <row r="25" spans="4:88" ht="18" customHeight="1">
      <c r="D25" s="78"/>
      <c r="M25" s="249"/>
      <c r="T25" s="88"/>
      <c r="Z25" s="21"/>
      <c r="AA25" s="86"/>
      <c r="AB25" s="88"/>
      <c r="AC25" s="12"/>
      <c r="AD25" s="12"/>
      <c r="AE25" s="12"/>
      <c r="AF25" s="12"/>
      <c r="AH25" s="12"/>
      <c r="AI25" s="12"/>
      <c r="AJ25" s="12"/>
      <c r="AK25" s="12"/>
      <c r="AP25" s="12"/>
      <c r="AW25" s="12"/>
      <c r="AX25" s="12"/>
      <c r="AY25" s="14"/>
      <c r="BB25" s="12"/>
      <c r="BG25" s="12"/>
      <c r="BH25" s="12"/>
      <c r="BJ25" s="89"/>
      <c r="BM25" s="12"/>
      <c r="BN25" s="222"/>
      <c r="BO25" s="220"/>
      <c r="BQ25" s="84"/>
      <c r="BS25" s="12"/>
      <c r="BV25" s="219"/>
      <c r="BW25" s="12"/>
      <c r="BY25" s="12"/>
      <c r="BZ25" s="12"/>
      <c r="CB25" s="78"/>
      <c r="CC25" s="89"/>
      <c r="CD25" s="78"/>
      <c r="CF25" s="78"/>
      <c r="CJ25" s="13"/>
    </row>
    <row r="26" spans="13:84" ht="18" customHeight="1">
      <c r="M26" s="87"/>
      <c r="P26" s="79"/>
      <c r="Q26" s="12"/>
      <c r="T26" s="12"/>
      <c r="Y26" s="12"/>
      <c r="AA26" s="12"/>
      <c r="AB26" s="12"/>
      <c r="AD26" s="89">
        <v>4</v>
      </c>
      <c r="AF26" s="89">
        <v>5</v>
      </c>
      <c r="AG26" s="85"/>
      <c r="AI26" s="12"/>
      <c r="AJ26" s="12"/>
      <c r="AK26" s="12"/>
      <c r="AZ26" s="12"/>
      <c r="BB26" s="12"/>
      <c r="BF26" s="89"/>
      <c r="BH26" s="12"/>
      <c r="BI26" s="12"/>
      <c r="BJ26" s="12"/>
      <c r="BM26" s="89"/>
      <c r="BO26" s="12"/>
      <c r="BP26" s="12"/>
      <c r="BS26" s="83"/>
      <c r="BU26" s="87"/>
      <c r="BV26" s="12"/>
      <c r="BW26" s="89">
        <v>9</v>
      </c>
      <c r="BZ26" s="12"/>
      <c r="CB26" s="78"/>
      <c r="CC26" s="12"/>
      <c r="CD26" s="78"/>
      <c r="CF26" s="78"/>
    </row>
    <row r="27" spans="1:84" ht="18" customHeight="1">
      <c r="A27" s="13"/>
      <c r="H27" s="12"/>
      <c r="M27" s="92"/>
      <c r="N27" s="12"/>
      <c r="O27" s="12"/>
      <c r="P27" s="87"/>
      <c r="R27" s="12"/>
      <c r="V27" s="12"/>
      <c r="W27" s="12"/>
      <c r="AB27" s="91"/>
      <c r="AK27" s="82"/>
      <c r="AO27" s="82"/>
      <c r="AR27" s="12"/>
      <c r="AZ27" s="12"/>
      <c r="BA27" s="12"/>
      <c r="BB27" s="12"/>
      <c r="BC27" s="12"/>
      <c r="BL27" s="95"/>
      <c r="BN27" s="12"/>
      <c r="BO27" s="12"/>
      <c r="BT27" s="12"/>
      <c r="BU27" s="12"/>
      <c r="BV27" s="12"/>
      <c r="BX27" s="250"/>
      <c r="BY27" s="92"/>
      <c r="CC27" s="92"/>
      <c r="CF27" s="12"/>
    </row>
    <row r="28" spans="1:85" ht="18" customHeight="1">
      <c r="A28" s="13"/>
      <c r="L28" s="89"/>
      <c r="M28" s="96"/>
      <c r="N28" s="89"/>
      <c r="P28" s="12"/>
      <c r="S28" s="91"/>
      <c r="W28" s="89"/>
      <c r="X28" s="89"/>
      <c r="Y28" s="12"/>
      <c r="AA28" s="12"/>
      <c r="AD28" s="12"/>
      <c r="AE28" s="12"/>
      <c r="AF28" s="12"/>
      <c r="AG28" s="12"/>
      <c r="AH28" s="12"/>
      <c r="AI28" s="12"/>
      <c r="AJ28" s="89"/>
      <c r="AK28" s="12"/>
      <c r="AM28" s="12"/>
      <c r="AX28" s="12"/>
      <c r="AY28" s="12"/>
      <c r="BB28" s="89"/>
      <c r="BC28" s="89"/>
      <c r="BG28" s="12"/>
      <c r="BI28" s="96"/>
      <c r="BK28" s="96"/>
      <c r="BN28" s="89"/>
      <c r="BS28" s="12"/>
      <c r="BU28" s="89"/>
      <c r="BV28" s="12"/>
      <c r="BZ28" s="89"/>
      <c r="CC28" s="263"/>
      <c r="CG28" s="12"/>
    </row>
    <row r="29" spans="1:81" ht="18" customHeight="1">
      <c r="A29" s="13"/>
      <c r="L29" s="12"/>
      <c r="N29" s="12"/>
      <c r="S29" s="89"/>
      <c r="V29" s="12"/>
      <c r="X29" s="12"/>
      <c r="Y29" s="89"/>
      <c r="AE29" s="12"/>
      <c r="AG29" s="12"/>
      <c r="AI29" s="12"/>
      <c r="AJ29" s="12"/>
      <c r="AK29" s="12"/>
      <c r="AM29" s="89">
        <v>6</v>
      </c>
      <c r="AR29" s="12"/>
      <c r="AS29" s="12"/>
      <c r="AZ29" s="12"/>
      <c r="BA29" s="12"/>
      <c r="BB29" s="12"/>
      <c r="BN29" s="12"/>
      <c r="BS29" s="89">
        <v>8</v>
      </c>
      <c r="BU29" s="89"/>
      <c r="BX29" s="251"/>
      <c r="BY29" s="89"/>
      <c r="BZ29" s="12"/>
      <c r="CC29" s="98"/>
    </row>
    <row r="30" spans="10:89" ht="18" customHeight="1">
      <c r="J30" s="12"/>
      <c r="L30" s="12"/>
      <c r="S30" s="12"/>
      <c r="V30" s="89"/>
      <c r="W30" s="12"/>
      <c r="X30" s="89"/>
      <c r="Y30" s="89"/>
      <c r="AH30" s="295" t="s">
        <v>77</v>
      </c>
      <c r="AI30" s="12"/>
      <c r="AJ30" s="12"/>
      <c r="AK30" s="89"/>
      <c r="AR30" s="12"/>
      <c r="AU30" s="88"/>
      <c r="AW30" s="109"/>
      <c r="BE30" s="12"/>
      <c r="BF30" s="12"/>
      <c r="BG30" s="12"/>
      <c r="BH30" s="12"/>
      <c r="BK30" s="12"/>
      <c r="BN30" s="12"/>
      <c r="BP30" s="12"/>
      <c r="BR30" s="12"/>
      <c r="BS30" s="85"/>
      <c r="BT30" s="12"/>
      <c r="BU30" s="12"/>
      <c r="BV30" s="12"/>
      <c r="BW30" s="12"/>
      <c r="BX30" s="12"/>
      <c r="BY30" s="12"/>
      <c r="BZ30" s="12"/>
      <c r="CB30" s="12"/>
      <c r="CC30" s="99"/>
      <c r="CD30" s="12"/>
      <c r="CK30" s="13"/>
    </row>
    <row r="31" spans="12:83" ht="18" customHeight="1">
      <c r="L31" s="12"/>
      <c r="T31" s="12"/>
      <c r="U31" s="12"/>
      <c r="X31" s="89"/>
      <c r="AF31" s="12"/>
      <c r="AG31" s="12"/>
      <c r="AI31" s="12"/>
      <c r="AJ31" s="12"/>
      <c r="AK31" s="12"/>
      <c r="AQ31" s="12"/>
      <c r="AU31" s="14"/>
      <c r="AY31" s="12"/>
      <c r="AZ31" s="12"/>
      <c r="BA31" s="12"/>
      <c r="BB31" s="12"/>
      <c r="BC31" s="12"/>
      <c r="BG31" s="12"/>
      <c r="BI31" s="106"/>
      <c r="BN31" s="107"/>
      <c r="BO31" s="12"/>
      <c r="BQ31" s="101"/>
      <c r="BR31" s="89"/>
      <c r="BX31" s="89"/>
      <c r="CC31" s="102"/>
      <c r="CE31" s="103"/>
    </row>
    <row r="32" spans="30:81" ht="18" customHeight="1">
      <c r="AD32" s="232"/>
      <c r="AF32" s="82"/>
      <c r="AG32" s="12"/>
      <c r="AJ32" s="12"/>
      <c r="AK32" s="12"/>
      <c r="AP32" s="12"/>
      <c r="AQ32" s="82"/>
      <c r="AR32" s="304" t="s">
        <v>5</v>
      </c>
      <c r="AZ32" s="82"/>
      <c r="BA32" s="82"/>
      <c r="BB32" s="82">
        <v>7</v>
      </c>
      <c r="BK32" s="108"/>
      <c r="BO32" s="222" t="s">
        <v>39</v>
      </c>
      <c r="BQ32" s="101"/>
      <c r="BR32" s="231"/>
      <c r="BT32" s="12"/>
      <c r="BU32" s="12"/>
      <c r="BV32" s="12"/>
      <c r="BX32" s="12"/>
      <c r="CC32" s="104"/>
    </row>
    <row r="33" spans="33:76" ht="18" customHeight="1">
      <c r="AG33" s="19"/>
      <c r="AH33" s="105"/>
      <c r="AP33" s="12"/>
      <c r="AQ33" s="12"/>
      <c r="BG33" s="90"/>
      <c r="BK33" s="232"/>
      <c r="BN33" s="89"/>
      <c r="BR33" s="12"/>
      <c r="BT33" s="89"/>
      <c r="BU33" s="12"/>
      <c r="BV33" s="12"/>
      <c r="BW33" s="12"/>
      <c r="BX33" s="89"/>
    </row>
    <row r="34" spans="11:71" ht="18" customHeight="1">
      <c r="K34" s="14"/>
      <c r="Y34" s="79"/>
      <c r="AQ34" s="12"/>
      <c r="AU34" s="12"/>
      <c r="AW34" s="12"/>
      <c r="BC34" s="12"/>
      <c r="BL34" s="88"/>
      <c r="BM34" s="12"/>
      <c r="BN34" s="12"/>
      <c r="BP34" s="12"/>
      <c r="BQ34" s="12"/>
      <c r="BS34" s="220"/>
    </row>
    <row r="35" spans="23:87" ht="18" customHeight="1">
      <c r="W35" s="79"/>
      <c r="AE35" s="106"/>
      <c r="AJ35" s="105" t="s">
        <v>103</v>
      </c>
      <c r="BC35" s="95"/>
      <c r="BG35" s="105"/>
      <c r="BL35" s="12"/>
      <c r="BO35" s="79"/>
      <c r="BU35" s="12"/>
      <c r="CC35" s="259"/>
      <c r="CI35" s="260"/>
    </row>
    <row r="36" spans="23:71" ht="18" customHeight="1">
      <c r="W36" s="81"/>
      <c r="BD36" s="231"/>
      <c r="BE36" s="12"/>
      <c r="BO36" s="81"/>
      <c r="BS36" s="95"/>
    </row>
    <row r="37" spans="9:43" ht="18" customHeight="1">
      <c r="I37" s="222"/>
      <c r="AQ37" s="12"/>
    </row>
    <row r="38" spans="2:76" ht="18" customHeight="1">
      <c r="B38" s="13"/>
      <c r="M38" s="12"/>
      <c r="Y38" s="81"/>
      <c r="BB38" s="221"/>
      <c r="BT38" s="12"/>
      <c r="BX38" s="12"/>
    </row>
    <row r="39" spans="13:57" ht="18" customHeight="1">
      <c r="M39" s="89">
        <v>1</v>
      </c>
      <c r="BE39" s="81"/>
    </row>
    <row r="40" ht="18" customHeight="1">
      <c r="H40" s="259" t="s">
        <v>64</v>
      </c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spans="2:88" ht="21" customHeight="1" thickBot="1">
      <c r="B47" s="310" t="s">
        <v>8</v>
      </c>
      <c r="C47" s="311" t="s">
        <v>9</v>
      </c>
      <c r="D47" s="311" t="s">
        <v>10</v>
      </c>
      <c r="E47" s="311" t="s">
        <v>11</v>
      </c>
      <c r="F47" s="312" t="s">
        <v>12</v>
      </c>
      <c r="G47" s="313"/>
      <c r="H47" s="313"/>
      <c r="I47" s="314" t="s">
        <v>13</v>
      </c>
      <c r="J47" s="314"/>
      <c r="K47" s="315"/>
      <c r="L47" s="316"/>
      <c r="N47" s="310" t="s">
        <v>8</v>
      </c>
      <c r="O47" s="311" t="s">
        <v>9</v>
      </c>
      <c r="P47" s="311" t="s">
        <v>10</v>
      </c>
      <c r="Q47" s="311" t="s">
        <v>11</v>
      </c>
      <c r="R47" s="312" t="s">
        <v>12</v>
      </c>
      <c r="S47" s="313"/>
      <c r="T47" s="313"/>
      <c r="U47" s="314" t="s">
        <v>13</v>
      </c>
      <c r="V47" s="314"/>
      <c r="W47" s="315"/>
      <c r="X47" s="316"/>
      <c r="AF47" s="310" t="s">
        <v>8</v>
      </c>
      <c r="AG47" s="311" t="s">
        <v>9</v>
      </c>
      <c r="AH47" s="311" t="s">
        <v>10</v>
      </c>
      <c r="AI47" s="311" t="s">
        <v>11</v>
      </c>
      <c r="AJ47" s="312" t="s">
        <v>12</v>
      </c>
      <c r="AK47" s="317"/>
      <c r="AL47" s="318"/>
      <c r="AM47" s="314" t="s">
        <v>13</v>
      </c>
      <c r="AN47" s="319"/>
      <c r="AO47" s="317"/>
      <c r="AP47" s="320"/>
      <c r="AY47" s="110"/>
      <c r="BN47" s="310" t="s">
        <v>8</v>
      </c>
      <c r="BO47" s="311" t="s">
        <v>9</v>
      </c>
      <c r="BP47" s="311" t="s">
        <v>10</v>
      </c>
      <c r="BQ47" s="311" t="s">
        <v>11</v>
      </c>
      <c r="BR47" s="312" t="s">
        <v>12</v>
      </c>
      <c r="BS47" s="317"/>
      <c r="BT47" s="318"/>
      <c r="BU47" s="314" t="s">
        <v>13</v>
      </c>
      <c r="BV47" s="319"/>
      <c r="BW47" s="317"/>
      <c r="BX47" s="320"/>
      <c r="BZ47" s="310" t="s">
        <v>8</v>
      </c>
      <c r="CA47" s="311" t="s">
        <v>9</v>
      </c>
      <c r="CB47" s="311" t="s">
        <v>10</v>
      </c>
      <c r="CC47" s="311" t="s">
        <v>11</v>
      </c>
      <c r="CD47" s="312" t="s">
        <v>12</v>
      </c>
      <c r="CE47" s="317"/>
      <c r="CF47" s="318"/>
      <c r="CG47" s="314" t="s">
        <v>13</v>
      </c>
      <c r="CH47" s="319"/>
      <c r="CI47" s="317"/>
      <c r="CJ47" s="320"/>
    </row>
    <row r="48" spans="2:88" ht="21" customHeight="1" thickTop="1">
      <c r="B48" s="41"/>
      <c r="C48" s="38"/>
      <c r="D48" s="38"/>
      <c r="E48" s="38"/>
      <c r="F48" s="37"/>
      <c r="G48" s="37" t="s">
        <v>67</v>
      </c>
      <c r="H48" s="38"/>
      <c r="I48" s="38"/>
      <c r="J48" s="38"/>
      <c r="K48" s="38"/>
      <c r="L48" s="39"/>
      <c r="N48" s="41"/>
      <c r="O48" s="38"/>
      <c r="P48" s="38"/>
      <c r="Q48" s="38"/>
      <c r="R48" s="37"/>
      <c r="S48" s="37" t="s">
        <v>71</v>
      </c>
      <c r="T48" s="38"/>
      <c r="U48" s="38"/>
      <c r="V48" s="38"/>
      <c r="W48" s="38"/>
      <c r="X48" s="39"/>
      <c r="AF48" s="41"/>
      <c r="AG48" s="38"/>
      <c r="AH48" s="38"/>
      <c r="AI48" s="38"/>
      <c r="AJ48" s="37"/>
      <c r="AK48" s="37" t="s">
        <v>26</v>
      </c>
      <c r="AL48" s="38"/>
      <c r="AM48" s="37"/>
      <c r="AN48" s="38"/>
      <c r="AO48" s="38"/>
      <c r="AP48" s="39"/>
      <c r="AY48" s="110" t="s">
        <v>4</v>
      </c>
      <c r="BN48" s="41"/>
      <c r="BO48" s="38"/>
      <c r="BP48" s="38"/>
      <c r="BQ48" s="38"/>
      <c r="BR48" s="37"/>
      <c r="BS48" s="37" t="s">
        <v>26</v>
      </c>
      <c r="BT48" s="38"/>
      <c r="BU48" s="37"/>
      <c r="BV48" s="38"/>
      <c r="BW48" s="38"/>
      <c r="BX48" s="39"/>
      <c r="BZ48" s="41"/>
      <c r="CA48" s="38"/>
      <c r="CB48" s="38"/>
      <c r="CC48" s="38"/>
      <c r="CD48" s="37"/>
      <c r="CE48" s="37" t="s">
        <v>67</v>
      </c>
      <c r="CF48" s="38"/>
      <c r="CG48" s="37"/>
      <c r="CH48" s="38"/>
      <c r="CI48" s="38"/>
      <c r="CJ48" s="39"/>
    </row>
    <row r="49" spans="2:88" ht="21" customHeight="1">
      <c r="B49" s="115"/>
      <c r="C49" s="114"/>
      <c r="D49" s="111"/>
      <c r="E49" s="112"/>
      <c r="F49" s="16"/>
      <c r="G49" s="258"/>
      <c r="H49" s="18"/>
      <c r="I49" s="18"/>
      <c r="J49" s="18"/>
      <c r="K49" s="18"/>
      <c r="L49" s="55"/>
      <c r="N49" s="116">
        <v>801</v>
      </c>
      <c r="O49" s="112">
        <v>59.978</v>
      </c>
      <c r="P49" s="111"/>
      <c r="Q49" s="112"/>
      <c r="R49" s="16" t="s">
        <v>46</v>
      </c>
      <c r="S49" s="258"/>
      <c r="X49" s="290"/>
      <c r="AF49" s="116"/>
      <c r="AG49" s="112"/>
      <c r="AH49" s="111"/>
      <c r="AI49" s="112"/>
      <c r="AJ49" s="16"/>
      <c r="AK49" s="258"/>
      <c r="AL49" s="18"/>
      <c r="AM49" s="113"/>
      <c r="AN49" s="18"/>
      <c r="AO49" s="18"/>
      <c r="AP49" s="55"/>
      <c r="AY49" s="15" t="s">
        <v>99</v>
      </c>
      <c r="BN49" s="116"/>
      <c r="BO49" s="112"/>
      <c r="BP49" s="111"/>
      <c r="BQ49" s="112"/>
      <c r="BR49" s="16"/>
      <c r="BS49" s="258"/>
      <c r="BT49" s="18"/>
      <c r="BU49" s="113"/>
      <c r="BV49" s="18"/>
      <c r="BW49" s="18"/>
      <c r="BX49" s="55"/>
      <c r="BZ49" s="227"/>
      <c r="CA49" s="112"/>
      <c r="CB49" s="111"/>
      <c r="CC49" s="112"/>
      <c r="CD49" s="16"/>
      <c r="CE49" s="113"/>
      <c r="CF49" s="18"/>
      <c r="CG49" s="113"/>
      <c r="CH49" s="18"/>
      <c r="CI49" s="18"/>
      <c r="CJ49" s="55"/>
    </row>
    <row r="50" spans="2:88" ht="21" customHeight="1">
      <c r="B50" s="115">
        <v>1</v>
      </c>
      <c r="C50" s="114">
        <v>59.81</v>
      </c>
      <c r="D50" s="111">
        <v>65</v>
      </c>
      <c r="E50" s="112">
        <f>C50+D50*0.001</f>
        <v>59.875</v>
      </c>
      <c r="F50" s="16" t="s">
        <v>18</v>
      </c>
      <c r="G50" s="258" t="s">
        <v>81</v>
      </c>
      <c r="H50" s="18"/>
      <c r="I50" s="18"/>
      <c r="J50" s="18"/>
      <c r="K50" s="18"/>
      <c r="L50" s="55"/>
      <c r="N50" s="265">
        <v>3</v>
      </c>
      <c r="O50" s="63">
        <v>60.018</v>
      </c>
      <c r="P50" s="111">
        <v>-55</v>
      </c>
      <c r="Q50" s="112">
        <f>O50+P50*0.001</f>
        <v>59.963</v>
      </c>
      <c r="R50" s="16" t="s">
        <v>18</v>
      </c>
      <c r="S50" s="291" t="s">
        <v>82</v>
      </c>
      <c r="T50" s="18"/>
      <c r="U50" s="18"/>
      <c r="V50" s="18"/>
      <c r="W50" s="18"/>
      <c r="X50" s="55"/>
      <c r="AF50" s="265">
        <v>6</v>
      </c>
      <c r="AG50" s="63">
        <v>60.118</v>
      </c>
      <c r="AH50" s="111">
        <v>51</v>
      </c>
      <c r="AI50" s="112">
        <f>AG50+AH50*0.001</f>
        <v>60.169000000000004</v>
      </c>
      <c r="AJ50" s="16" t="s">
        <v>18</v>
      </c>
      <c r="AK50" s="258" t="s">
        <v>79</v>
      </c>
      <c r="AL50" s="18"/>
      <c r="AM50" s="113"/>
      <c r="AN50" s="18"/>
      <c r="AO50" s="18"/>
      <c r="AP50" s="55"/>
      <c r="AY50" s="15" t="s">
        <v>100</v>
      </c>
      <c r="BN50" s="116" t="s">
        <v>39</v>
      </c>
      <c r="BO50" s="305">
        <v>60.458</v>
      </c>
      <c r="BP50" s="306"/>
      <c r="BQ50" s="307"/>
      <c r="BR50" s="16" t="s">
        <v>18</v>
      </c>
      <c r="BS50" s="258" t="s">
        <v>87</v>
      </c>
      <c r="BT50" s="18"/>
      <c r="BU50" s="113"/>
      <c r="BV50" s="18"/>
      <c r="BW50" s="18"/>
      <c r="BX50" s="55"/>
      <c r="BZ50" s="265">
        <v>9</v>
      </c>
      <c r="CA50" s="63">
        <v>60.535</v>
      </c>
      <c r="CB50" s="111">
        <v>-37</v>
      </c>
      <c r="CC50" s="112">
        <f>CA50+CB50*0.001</f>
        <v>60.498</v>
      </c>
      <c r="CD50" s="16" t="s">
        <v>18</v>
      </c>
      <c r="CE50" s="291" t="s">
        <v>88</v>
      </c>
      <c r="CF50" s="18"/>
      <c r="CG50" s="113"/>
      <c r="CH50" s="18"/>
      <c r="CI50" s="18"/>
      <c r="CJ50" s="55"/>
    </row>
    <row r="51" spans="2:88" ht="21" customHeight="1">
      <c r="B51" s="265">
        <v>2</v>
      </c>
      <c r="C51" s="63">
        <v>59.938</v>
      </c>
      <c r="D51" s="111">
        <v>55</v>
      </c>
      <c r="E51" s="112">
        <f>C51+D51*0.001</f>
        <v>59.993</v>
      </c>
      <c r="F51" s="16" t="s">
        <v>18</v>
      </c>
      <c r="G51" s="258" t="s">
        <v>83</v>
      </c>
      <c r="H51" s="292"/>
      <c r="I51" s="292"/>
      <c r="J51" s="292"/>
      <c r="K51" s="292"/>
      <c r="L51" s="293"/>
      <c r="N51" s="265">
        <v>4</v>
      </c>
      <c r="O51" s="63">
        <v>60.017</v>
      </c>
      <c r="P51" s="111">
        <v>-42</v>
      </c>
      <c r="Q51" s="112">
        <f>O51+P51*0.001</f>
        <v>59.975</v>
      </c>
      <c r="R51" s="16" t="s">
        <v>18</v>
      </c>
      <c r="S51" s="291" t="s">
        <v>84</v>
      </c>
      <c r="T51" s="18"/>
      <c r="U51" s="18"/>
      <c r="V51" s="18"/>
      <c r="W51" s="18"/>
      <c r="X51" s="55"/>
      <c r="AF51" s="116" t="s">
        <v>5</v>
      </c>
      <c r="AG51" s="305">
        <v>60.177</v>
      </c>
      <c r="AH51" s="306"/>
      <c r="AI51" s="307"/>
      <c r="AJ51" s="16" t="s">
        <v>18</v>
      </c>
      <c r="AK51" s="258" t="s">
        <v>80</v>
      </c>
      <c r="AL51" s="18"/>
      <c r="AM51" s="113"/>
      <c r="AN51" s="18"/>
      <c r="AO51" s="18"/>
      <c r="AP51" s="55"/>
      <c r="AU51" s="97"/>
      <c r="AV51" s="97"/>
      <c r="AW51" s="97"/>
      <c r="AX51" s="97"/>
      <c r="AY51" s="308"/>
      <c r="AZ51" s="97"/>
      <c r="BA51" s="97"/>
      <c r="BB51" s="97"/>
      <c r="BC51" s="97"/>
      <c r="BN51" s="265"/>
      <c r="BO51" s="63"/>
      <c r="BP51" s="111"/>
      <c r="BQ51" s="112">
        <f>BO51+BP51*0.001</f>
        <v>0</v>
      </c>
      <c r="BR51" s="16"/>
      <c r="BS51" s="258"/>
      <c r="BT51" s="18"/>
      <c r="BU51" s="113"/>
      <c r="BV51" s="18"/>
      <c r="BW51" s="18"/>
      <c r="BX51" s="55"/>
      <c r="BZ51" s="265"/>
      <c r="CA51" s="63"/>
      <c r="CB51" s="111"/>
      <c r="CC51" s="112">
        <f>CA51+CB51*0.001</f>
        <v>0</v>
      </c>
      <c r="CD51" s="16"/>
      <c r="CE51" s="291"/>
      <c r="CF51" s="18"/>
      <c r="CG51" s="113"/>
      <c r="CH51" s="18"/>
      <c r="CI51" s="18"/>
      <c r="CJ51" s="55"/>
    </row>
    <row r="52" spans="2:88" ht="21" customHeight="1">
      <c r="B52" s="265" t="s">
        <v>41</v>
      </c>
      <c r="C52" s="63">
        <v>-0.007000000000005002</v>
      </c>
      <c r="D52" s="111">
        <v>-55</v>
      </c>
      <c r="E52" s="112">
        <f>C52+D52*0.001</f>
        <v>-0.062000000000005</v>
      </c>
      <c r="F52" s="16" t="s">
        <v>18</v>
      </c>
      <c r="G52" s="258"/>
      <c r="H52" s="18"/>
      <c r="I52" s="18"/>
      <c r="J52" s="18"/>
      <c r="K52" s="18"/>
      <c r="L52" s="55"/>
      <c r="N52" s="265">
        <v>5</v>
      </c>
      <c r="O52" s="63">
        <v>60.036</v>
      </c>
      <c r="P52" s="111">
        <v>51</v>
      </c>
      <c r="Q52" s="112">
        <f>O52+P52*0.001</f>
        <v>60.087</v>
      </c>
      <c r="R52" s="16" t="s">
        <v>18</v>
      </c>
      <c r="S52" s="291" t="s">
        <v>85</v>
      </c>
      <c r="T52" s="18"/>
      <c r="U52" s="18"/>
      <c r="V52" s="18"/>
      <c r="W52" s="18"/>
      <c r="X52" s="55"/>
      <c r="AF52" s="116">
        <v>7</v>
      </c>
      <c r="AG52" s="112">
        <v>60.293</v>
      </c>
      <c r="AH52" s="111">
        <v>-37</v>
      </c>
      <c r="AI52" s="112">
        <f>AG52+AH52*0.001</f>
        <v>60.256</v>
      </c>
      <c r="AJ52" s="16" t="s">
        <v>18</v>
      </c>
      <c r="AK52" s="258" t="s">
        <v>68</v>
      </c>
      <c r="AL52" s="18"/>
      <c r="AM52" s="113"/>
      <c r="AN52" s="18"/>
      <c r="AO52" s="18"/>
      <c r="AP52" s="55"/>
      <c r="AU52" s="97"/>
      <c r="AV52" s="97"/>
      <c r="AW52" s="97"/>
      <c r="AX52" s="97"/>
      <c r="AY52" s="308"/>
      <c r="AZ52" s="97"/>
      <c r="BA52" s="97"/>
      <c r="BB52" s="97"/>
      <c r="BC52" s="97"/>
      <c r="BN52" s="265">
        <v>8</v>
      </c>
      <c r="BO52" s="63">
        <v>60.499</v>
      </c>
      <c r="BP52" s="111">
        <v>-37</v>
      </c>
      <c r="BQ52" s="112">
        <f>BO52+BP52*0.001</f>
        <v>60.462</v>
      </c>
      <c r="BR52" s="16" t="s">
        <v>18</v>
      </c>
      <c r="BS52" s="258" t="s">
        <v>86</v>
      </c>
      <c r="BT52" s="18"/>
      <c r="BU52" s="113"/>
      <c r="BV52" s="18"/>
      <c r="BW52" s="18"/>
      <c r="BX52" s="55"/>
      <c r="BZ52" s="115">
        <v>10</v>
      </c>
      <c r="CA52" s="114">
        <v>60.565</v>
      </c>
      <c r="CB52" s="111">
        <v>-37</v>
      </c>
      <c r="CC52" s="112">
        <f>CA52+CB52*0.001</f>
        <v>60.528</v>
      </c>
      <c r="CD52" s="16" t="s">
        <v>18</v>
      </c>
      <c r="CE52" s="291" t="s">
        <v>89</v>
      </c>
      <c r="CF52" s="18"/>
      <c r="CG52" s="113"/>
      <c r="CH52" s="18"/>
      <c r="CI52" s="18"/>
      <c r="CJ52" s="55"/>
    </row>
    <row r="53" spans="2:88" ht="21" customHeight="1" thickBot="1">
      <c r="B53" s="224"/>
      <c r="C53" s="225"/>
      <c r="D53" s="119"/>
      <c r="E53" s="118"/>
      <c r="F53" s="120"/>
      <c r="G53" s="226"/>
      <c r="H53" s="122"/>
      <c r="I53" s="122"/>
      <c r="J53" s="122"/>
      <c r="K53" s="122"/>
      <c r="L53" s="123"/>
      <c r="N53" s="224"/>
      <c r="O53" s="225"/>
      <c r="P53" s="119"/>
      <c r="Q53" s="118"/>
      <c r="R53" s="120"/>
      <c r="S53" s="226"/>
      <c r="T53" s="122"/>
      <c r="U53" s="122"/>
      <c r="V53" s="122"/>
      <c r="W53" s="122"/>
      <c r="X53" s="123"/>
      <c r="AD53" s="22"/>
      <c r="AE53" s="23"/>
      <c r="AF53" s="117"/>
      <c r="AG53" s="118"/>
      <c r="AH53" s="119"/>
      <c r="AI53" s="118"/>
      <c r="AJ53" s="120"/>
      <c r="AK53" s="121"/>
      <c r="AL53" s="122"/>
      <c r="AM53" s="228"/>
      <c r="AN53" s="122"/>
      <c r="AO53" s="122"/>
      <c r="AP53" s="123"/>
      <c r="BG53" s="22"/>
      <c r="BH53" s="23"/>
      <c r="BN53" s="117"/>
      <c r="BO53" s="118"/>
      <c r="BP53" s="119"/>
      <c r="BQ53" s="118"/>
      <c r="BR53" s="120"/>
      <c r="BS53" s="121"/>
      <c r="BT53" s="122"/>
      <c r="BU53" s="228"/>
      <c r="BV53" s="122"/>
      <c r="BW53" s="122"/>
      <c r="BX53" s="123"/>
      <c r="BZ53" s="117"/>
      <c r="CA53" s="118"/>
      <c r="CB53" s="119"/>
      <c r="CC53" s="118"/>
      <c r="CD53" s="120"/>
      <c r="CE53" s="121"/>
      <c r="CF53" s="122"/>
      <c r="CG53" s="228"/>
      <c r="CH53" s="122"/>
      <c r="CI53" s="122"/>
      <c r="CJ53" s="123"/>
    </row>
    <row r="54" ht="12.75" customHeight="1">
      <c r="AA54" s="18"/>
    </row>
    <row r="55" ht="12.75" customHeight="1"/>
    <row r="56" ht="12.75">
      <c r="AA56" s="18"/>
    </row>
    <row r="57" spans="27:70" ht="12.75">
      <c r="AA57" s="18"/>
      <c r="BO57" s="18"/>
      <c r="BP57" s="18"/>
      <c r="BQ57" s="18"/>
      <c r="BR57" s="18"/>
    </row>
  </sheetData>
  <sheetProtection password="E5AD" sheet="1"/>
  <mergeCells count="11">
    <mergeCell ref="AF3:AI3"/>
    <mergeCell ref="BR7:BS7"/>
    <mergeCell ref="AJ6:AK6"/>
    <mergeCell ref="AJ7:AK7"/>
    <mergeCell ref="BT3:BW3"/>
    <mergeCell ref="BR3:BS3"/>
    <mergeCell ref="AP3:AQ3"/>
    <mergeCell ref="BR6:BS6"/>
    <mergeCell ref="AJ2:AM2"/>
    <mergeCell ref="BL3:BM3"/>
    <mergeCell ref="AJ3:AK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7201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2018-07-17T08:30:33Z</cp:lastPrinted>
  <dcterms:created xsi:type="dcterms:W3CDTF">2003-02-28T07:59:00Z</dcterms:created>
  <dcterms:modified xsi:type="dcterms:W3CDTF">2018-08-21T07:26:07Z</dcterms:modified>
  <cp:category/>
  <cp:version/>
  <cp:contentType/>
  <cp:contentStatus/>
</cp:coreProperties>
</file>