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5295" windowWidth="18360" windowHeight="12090" tabRatio="599" activeTab="1"/>
  </bookViews>
  <sheets>
    <sheet name="titul" sheetId="1" r:id="rId1"/>
    <sheet name="Medlešice" sheetId="2" r:id="rId2"/>
  </sheets>
  <definedNames/>
  <calcPr fullCalcOnLoad="1"/>
</workbook>
</file>

<file path=xl/sharedStrings.xml><?xml version="1.0" encoding="utf-8"?>
<sst xmlns="http://schemas.openxmlformats.org/spreadsheetml/2006/main" count="153" uniqueCount="98">
  <si>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</si>
  <si>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</si>
  <si>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</si>
  <si>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</si>
  <si>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</si>
  <si>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</si>
  <si>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</si>
  <si>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</si>
  <si>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</si>
  <si>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</si>
  <si>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</si>
  <si>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</si>
  <si>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</si>
  <si>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</si>
  <si>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</si>
  <si>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</si>
  <si>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</si>
  <si>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</si>
  <si>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</si>
  <si>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</si>
  <si>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</si>
  <si>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</si>
  <si>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</si>
  <si>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</si>
  <si>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</si>
  <si>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</si>
  <si>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</si>
  <si>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</si>
  <si>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</si>
  <si>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</si>
  <si>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</si>
  <si>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</si>
  <si>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</si>
  <si>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</si>
  <si>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</si>
  <si>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</si>
  <si>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</si>
  <si>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</si>
  <si>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</si>
  <si>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</si>
  <si>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</si>
  <si>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</si>
  <si>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</si>
  <si>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</si>
  <si>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S 1</t>
  </si>
  <si>
    <t>L 1</t>
  </si>
  <si>
    <t>2. kategorie</t>
  </si>
  <si>
    <t>výpravčí</t>
  </si>
  <si>
    <t>Odjezdová</t>
  </si>
  <si>
    <t>Obvod  výpravčího</t>
  </si>
  <si>
    <t>Stanice  bez</t>
  </si>
  <si>
    <t>samočinně činností</t>
  </si>
  <si>
    <t>zabezpečovacího zařízení</t>
  </si>
  <si>
    <t>Vk 1</t>
  </si>
  <si>
    <t>T</t>
  </si>
  <si>
    <t>S 3</t>
  </si>
  <si>
    <t>L 3</t>
  </si>
  <si>
    <t>konstrukce Tischer</t>
  </si>
  <si>
    <t>elm.</t>
  </si>
  <si>
    <t xml:space="preserve">Vzájemně vyloučeny jsou pouze protisměrné </t>
  </si>
  <si>
    <t>jízdní cesty na tutéž kolej</t>
  </si>
  <si>
    <t>č. II,  úrovňové, jednostranné</t>
  </si>
  <si>
    <t>KANGO</t>
  </si>
  <si>
    <t>507 A</t>
  </si>
  <si>
    <t>směr Chrudim</t>
  </si>
  <si>
    <t>konstrukce sypané</t>
  </si>
  <si>
    <t>XII.  /  2015</t>
  </si>
  <si>
    <t>Poznámka: zobrazeno v měřítku od v.č.1 po v.č.3</t>
  </si>
  <si>
    <t>Km  83,857</t>
  </si>
  <si>
    <t>546630.</t>
  </si>
  <si>
    <t>přístiup po přechodu od VB</t>
  </si>
  <si>
    <t>ústřední stavědlo, kolejové obvody</t>
  </si>
  <si>
    <t>Kód :  11 / 1</t>
  </si>
  <si>
    <t>zast. - 90</t>
  </si>
  <si>
    <t>proj. - 30</t>
  </si>
  <si>
    <t>Směr  :  Chrudim</t>
  </si>
  <si>
    <t>Telefonické  dorozumívání</t>
  </si>
  <si>
    <t>Kód : 1</t>
  </si>
  <si>
    <t>provoz podle SŽDC D1</t>
  </si>
  <si>
    <t>00 // 40</t>
  </si>
  <si>
    <t>00</t>
  </si>
  <si>
    <t>* ) = obsazení v době stanovené rozvrhem služby. V době nepřítomnosti přebírá jeho povinnosti výpravčí.</t>
  </si>
  <si>
    <t>Směr  :  Pardubice - Rosice nad Labem</t>
  </si>
  <si>
    <t>zabezpečovací zařízení je upraveno pro zavedení VDS</t>
  </si>
  <si>
    <t>Výpravčí  -  1 §)</t>
  </si>
  <si>
    <r>
      <t xml:space="preserve">§) = obsazení v době stanovené "Rozkazem o VDS", </t>
    </r>
    <r>
      <rPr>
        <sz val="10"/>
        <rFont val="Arial CE"/>
        <family val="0"/>
      </rPr>
      <t>v době VDS výprabčího plní ŽST funkci hlásky</t>
    </r>
  </si>
  <si>
    <t>Výhybkář / hláskař -  1 *)</t>
  </si>
  <si>
    <t>výpravčí // výhybkář *)</t>
  </si>
  <si>
    <t>poznámka</t>
  </si>
  <si>
    <t>Obvod  posunu</t>
  </si>
  <si>
    <t>ručně</t>
  </si>
  <si>
    <t xml:space="preserve">  odtlačný kontrolní VZ, klíč je držen v kontrolním zámku Vk 1</t>
  </si>
  <si>
    <t xml:space="preserve">  kontrolní VZ, klíč Vk1/2t/2 je držen v EZ v kolejišti</t>
  </si>
  <si>
    <t>83,900</t>
  </si>
  <si>
    <t>č. I,  úrovňové, do km 83,900 vnější</t>
  </si>
  <si>
    <t>a Pardubice-Rosice nad Labem</t>
  </si>
  <si>
    <t>od km 83,900 jednostranné přístup od  VB</t>
  </si>
  <si>
    <t>TEST 11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</si>
</sst>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0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4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50" xfId="49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9" applyFont="1" applyBorder="1" applyAlignment="1">
      <alignment horizontal="center"/>
      <protection/>
    </xf>
    <xf numFmtId="0" fontId="43" fillId="0" borderId="39" xfId="49" applyFont="1" applyFill="1" applyBorder="1" applyAlignment="1">
      <alignment horizontal="center" vertic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29" fillId="0" borderId="6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right"/>
    </xf>
    <xf numFmtId="164" fontId="48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47" fillId="0" borderId="0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49" applyFont="1" applyFill="1" applyBorder="1">
      <alignment/>
      <protection/>
    </xf>
    <xf numFmtId="0" fontId="20" fillId="0" borderId="0" xfId="49" applyFont="1" applyBorder="1" applyAlignment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0" xfId="49" applyFont="1">
      <alignment/>
      <protection/>
    </xf>
    <xf numFmtId="0" fontId="4" fillId="0" borderId="0" xfId="49" applyFont="1" applyFill="1" applyBorder="1" applyAlignment="1">
      <alignment horizontal="centerContinuous"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164" fontId="4" fillId="0" borderId="16" xfId="0" applyNumberFormat="1" applyFont="1" applyBorder="1" applyAlignment="1" quotePrefix="1">
      <alignment horizontal="center" vertical="center"/>
    </xf>
    <xf numFmtId="0" fontId="0" fillId="0" borderId="50" xfId="49" applyFont="1" applyBorder="1" applyAlignment="1">
      <alignment horizontal="center" vertical="top"/>
      <protection/>
    </xf>
    <xf numFmtId="0" fontId="46" fillId="0" borderId="0" xfId="49" applyFont="1" applyFill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4" fillId="35" borderId="7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0" fillId="35" borderId="25" xfId="0" applyFont="1" applyFill="1" applyBorder="1" applyAlignment="1">
      <alignment horizontal="centerContinuous" vertical="center"/>
    </xf>
    <xf numFmtId="0" fontId="4" fillId="35" borderId="74" xfId="0" applyFont="1" applyFill="1" applyBorder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29" fillId="0" borderId="76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27" fillId="0" borderId="41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Border="1" applyAlignment="1">
      <alignment/>
    </xf>
    <xf numFmtId="164" fontId="93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49" fontId="0" fillId="0" borderId="0" xfId="48" applyNumberFormat="1" applyFont="1" applyAlignment="1">
      <alignment horizontal="left" vertical="top"/>
      <protection/>
    </xf>
    <xf numFmtId="0" fontId="26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50" xfId="49" applyFont="1" applyFill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" fillId="0" borderId="52" xfId="49" applyFont="1" applyBorder="1" applyAlignment="1">
      <alignment horizontal="center" vertical="center"/>
      <protection/>
    </xf>
    <xf numFmtId="0" fontId="4" fillId="0" borderId="36" xfId="49" applyFont="1" applyBorder="1" applyAlignment="1">
      <alignment horizontal="center" vertical="center"/>
      <protection/>
    </xf>
    <xf numFmtId="0" fontId="4" fillId="0" borderId="5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79" xfId="49" applyFont="1" applyFill="1" applyBorder="1" applyAlignment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4" fillId="36" borderId="81" xfId="49" applyFont="1" applyFill="1" applyBorder="1" applyAlignment="1">
      <alignment horizontal="center" vertical="center"/>
      <protection/>
    </xf>
    <xf numFmtId="0" fontId="2" fillId="34" borderId="82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Medlešice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781050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3696950" y="6657975"/>
          <a:ext cx="1868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48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448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971550</xdr:colOff>
      <xdr:row>26</xdr:row>
      <xdr:rowOff>114300</xdr:rowOff>
    </xdr:from>
    <xdr:to>
      <xdr:col>69</xdr:col>
      <xdr:colOff>285750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657975"/>
          <a:ext cx="1826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6480750" y="7343775"/>
          <a:ext cx="28232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Medlešice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0</xdr:rowOff>
    </xdr:from>
    <xdr:to>
      <xdr:col>49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55092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904875</xdr:colOff>
      <xdr:row>33</xdr:row>
      <xdr:rowOff>123825</xdr:rowOff>
    </xdr:from>
    <xdr:to>
      <xdr:col>48</xdr:col>
      <xdr:colOff>666750</xdr:colOff>
      <xdr:row>35</xdr:row>
      <xdr:rowOff>123825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28175" y="82677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695325</xdr:colOff>
      <xdr:row>30</xdr:row>
      <xdr:rowOff>57150</xdr:rowOff>
    </xdr:from>
    <xdr:to>
      <xdr:col>67</xdr:col>
      <xdr:colOff>304800</xdr:colOff>
      <xdr:row>30</xdr:row>
      <xdr:rowOff>171450</xdr:rowOff>
    </xdr:to>
    <xdr:grpSp>
      <xdr:nvGrpSpPr>
        <xdr:cNvPr id="45" name="Group 1586"/>
        <xdr:cNvGrpSpPr>
          <a:grpSpLocks noChangeAspect="1"/>
        </xdr:cNvGrpSpPr>
      </xdr:nvGrpSpPr>
      <xdr:grpSpPr>
        <a:xfrm>
          <a:off x="49577625" y="7515225"/>
          <a:ext cx="581025" cy="114300"/>
          <a:chOff x="29" y="407"/>
          <a:chExt cx="52" cy="12"/>
        </a:xfrm>
        <a:solidFill>
          <a:srgbClr val="FFFFFF"/>
        </a:solidFill>
      </xdr:grpSpPr>
      <xdr:sp>
        <xdr:nvSpPr>
          <xdr:cNvPr id="46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209550</xdr:colOff>
      <xdr:row>28</xdr:row>
      <xdr:rowOff>66675</xdr:rowOff>
    </xdr:from>
    <xdr:to>
      <xdr:col>18</xdr:col>
      <xdr:colOff>257175</xdr:colOff>
      <xdr:row>28</xdr:row>
      <xdr:rowOff>180975</xdr:rowOff>
    </xdr:to>
    <xdr:grpSp>
      <xdr:nvGrpSpPr>
        <xdr:cNvPr id="51" name="Group 1646"/>
        <xdr:cNvGrpSpPr>
          <a:grpSpLocks noChangeAspect="1"/>
        </xdr:cNvGrpSpPr>
      </xdr:nvGrpSpPr>
      <xdr:grpSpPr>
        <a:xfrm>
          <a:off x="12611100" y="70675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52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57" name="Group 1784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8" name="Line 17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17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7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7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7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17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7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65" name="Group 1792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6" name="Line 17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7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7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7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7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7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7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219075</xdr:colOff>
      <xdr:row>32</xdr:row>
      <xdr:rowOff>114300</xdr:rowOff>
    </xdr:from>
    <xdr:to>
      <xdr:col>66</xdr:col>
      <xdr:colOff>809625</xdr:colOff>
      <xdr:row>32</xdr:row>
      <xdr:rowOff>114300</xdr:rowOff>
    </xdr:to>
    <xdr:sp>
      <xdr:nvSpPr>
        <xdr:cNvPr id="73" name="Line 1822"/>
        <xdr:cNvSpPr>
          <a:spLocks/>
        </xdr:cNvSpPr>
      </xdr:nvSpPr>
      <xdr:spPr>
        <a:xfrm flipV="1">
          <a:off x="38700075" y="8029575"/>
          <a:ext cx="10991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32</xdr:row>
      <xdr:rowOff>0</xdr:rowOff>
    </xdr:from>
    <xdr:ext cx="533400" cy="228600"/>
    <xdr:sp>
      <xdr:nvSpPr>
        <xdr:cNvPr id="74" name="text 7125"/>
        <xdr:cNvSpPr txBox="1">
          <a:spLocks noChangeArrowheads="1"/>
        </xdr:cNvSpPr>
      </xdr:nvSpPr>
      <xdr:spPr>
        <a:xfrm>
          <a:off x="401955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7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47625</xdr:colOff>
      <xdr:row>27</xdr:row>
      <xdr:rowOff>0</xdr:rowOff>
    </xdr:from>
    <xdr:to>
      <xdr:col>16</xdr:col>
      <xdr:colOff>781050</xdr:colOff>
      <xdr:row>27</xdr:row>
      <xdr:rowOff>114300</xdr:rowOff>
    </xdr:to>
    <xdr:sp>
      <xdr:nvSpPr>
        <xdr:cNvPr id="77" name="Line 1921"/>
        <xdr:cNvSpPr>
          <a:spLocks/>
        </xdr:cNvSpPr>
      </xdr:nvSpPr>
      <xdr:spPr>
        <a:xfrm flipH="1">
          <a:off x="11477625" y="6772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781050</xdr:colOff>
      <xdr:row>26</xdr:row>
      <xdr:rowOff>152400</xdr:rowOff>
    </xdr:from>
    <xdr:to>
      <xdr:col>18</xdr:col>
      <xdr:colOff>47625</xdr:colOff>
      <xdr:row>27</xdr:row>
      <xdr:rowOff>0</xdr:rowOff>
    </xdr:to>
    <xdr:sp>
      <xdr:nvSpPr>
        <xdr:cNvPr id="78" name="Line 1922"/>
        <xdr:cNvSpPr>
          <a:spLocks/>
        </xdr:cNvSpPr>
      </xdr:nvSpPr>
      <xdr:spPr>
        <a:xfrm flipV="1">
          <a:off x="12211050" y="66960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</xdr:colOff>
      <xdr:row>26</xdr:row>
      <xdr:rowOff>114300</xdr:rowOff>
    </xdr:from>
    <xdr:to>
      <xdr:col>18</xdr:col>
      <xdr:colOff>781050</xdr:colOff>
      <xdr:row>26</xdr:row>
      <xdr:rowOff>152400</xdr:rowOff>
    </xdr:to>
    <xdr:sp>
      <xdr:nvSpPr>
        <xdr:cNvPr id="79" name="Line 1923"/>
        <xdr:cNvSpPr>
          <a:spLocks/>
        </xdr:cNvSpPr>
      </xdr:nvSpPr>
      <xdr:spPr>
        <a:xfrm flipV="1">
          <a:off x="12963525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504825</xdr:colOff>
      <xdr:row>27</xdr:row>
      <xdr:rowOff>114300</xdr:rowOff>
    </xdr:from>
    <xdr:to>
      <xdr:col>16</xdr:col>
      <xdr:colOff>57150</xdr:colOff>
      <xdr:row>29</xdr:row>
      <xdr:rowOff>114300</xdr:rowOff>
    </xdr:to>
    <xdr:sp>
      <xdr:nvSpPr>
        <xdr:cNvPr id="80" name="Line 1924"/>
        <xdr:cNvSpPr>
          <a:spLocks/>
        </xdr:cNvSpPr>
      </xdr:nvSpPr>
      <xdr:spPr>
        <a:xfrm flipV="1">
          <a:off x="8963025" y="68865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27</xdr:row>
      <xdr:rowOff>219075</xdr:rowOff>
    </xdr:from>
    <xdr:to>
      <xdr:col>76</xdr:col>
      <xdr:colOff>647700</xdr:colOff>
      <xdr:row>29</xdr:row>
      <xdr:rowOff>114300</xdr:rowOff>
    </xdr:to>
    <xdr:grpSp>
      <xdr:nvGrpSpPr>
        <xdr:cNvPr id="81" name="Group 1936"/>
        <xdr:cNvGrpSpPr>
          <a:grpSpLocks noChangeAspect="1"/>
        </xdr:cNvGrpSpPr>
      </xdr:nvGrpSpPr>
      <xdr:grpSpPr>
        <a:xfrm>
          <a:off x="56654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438150</xdr:colOff>
      <xdr:row>30</xdr:row>
      <xdr:rowOff>57150</xdr:rowOff>
    </xdr:from>
    <xdr:to>
      <xdr:col>68</xdr:col>
      <xdr:colOff>466725</xdr:colOff>
      <xdr:row>31</xdr:row>
      <xdr:rowOff>57150</xdr:rowOff>
    </xdr:to>
    <xdr:grpSp>
      <xdr:nvGrpSpPr>
        <xdr:cNvPr id="84" name="Group 1939"/>
        <xdr:cNvGrpSpPr>
          <a:grpSpLocks/>
        </xdr:cNvGrpSpPr>
      </xdr:nvGrpSpPr>
      <xdr:grpSpPr>
        <a:xfrm>
          <a:off x="50806350" y="7515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5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742950</xdr:colOff>
      <xdr:row>25</xdr:row>
      <xdr:rowOff>209550</xdr:rowOff>
    </xdr:from>
    <xdr:to>
      <xdr:col>17</xdr:col>
      <xdr:colOff>466725</xdr:colOff>
      <xdr:row>26</xdr:row>
      <xdr:rowOff>85725</xdr:rowOff>
    </xdr:to>
    <xdr:grpSp>
      <xdr:nvGrpSpPr>
        <xdr:cNvPr id="88" name="Group 1976"/>
        <xdr:cNvGrpSpPr>
          <a:grpSpLocks noChangeAspect="1"/>
        </xdr:cNvGrpSpPr>
      </xdr:nvGrpSpPr>
      <xdr:grpSpPr>
        <a:xfrm>
          <a:off x="12172950" y="6524625"/>
          <a:ext cx="695325" cy="104775"/>
          <a:chOff x="162" y="95"/>
          <a:chExt cx="64" cy="12"/>
        </a:xfrm>
        <a:solidFill>
          <a:srgbClr val="FFFFFF"/>
        </a:solidFill>
      </xdr:grpSpPr>
      <xdr:sp>
        <xdr:nvSpPr>
          <xdr:cNvPr id="89" name="Line 19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9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9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9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9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9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27</xdr:row>
      <xdr:rowOff>66675</xdr:rowOff>
    </xdr:from>
    <xdr:to>
      <xdr:col>70</xdr:col>
      <xdr:colOff>742950</xdr:colOff>
      <xdr:row>27</xdr:row>
      <xdr:rowOff>180975</xdr:rowOff>
    </xdr:to>
    <xdr:grpSp>
      <xdr:nvGrpSpPr>
        <xdr:cNvPr id="95" name="Group 1983"/>
        <xdr:cNvGrpSpPr>
          <a:grpSpLocks noChangeAspect="1"/>
        </xdr:cNvGrpSpPr>
      </xdr:nvGrpSpPr>
      <xdr:grpSpPr>
        <a:xfrm>
          <a:off x="51901725" y="68389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6" name="Line 19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9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9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9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9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9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102" name="Group 1991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3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29</xdr:row>
      <xdr:rowOff>114300</xdr:rowOff>
    </xdr:from>
    <xdr:to>
      <xdr:col>73</xdr:col>
      <xdr:colOff>419100</xdr:colOff>
      <xdr:row>31</xdr:row>
      <xdr:rowOff>28575</xdr:rowOff>
    </xdr:to>
    <xdr:grpSp>
      <xdr:nvGrpSpPr>
        <xdr:cNvPr id="105" name="Group 1998"/>
        <xdr:cNvGrpSpPr>
          <a:grpSpLocks noChangeAspect="1"/>
        </xdr:cNvGrpSpPr>
      </xdr:nvGrpSpPr>
      <xdr:grpSpPr>
        <a:xfrm>
          <a:off x="5441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6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171450</xdr:colOff>
      <xdr:row>25</xdr:row>
      <xdr:rowOff>0</xdr:rowOff>
    </xdr:from>
    <xdr:to>
      <xdr:col>12</xdr:col>
      <xdr:colOff>685800</xdr:colOff>
      <xdr:row>26</xdr:row>
      <xdr:rowOff>0</xdr:rowOff>
    </xdr:to>
    <xdr:sp>
      <xdr:nvSpPr>
        <xdr:cNvPr id="108" name="text 207"/>
        <xdr:cNvSpPr txBox="1">
          <a:spLocks noChangeArrowheads="1"/>
        </xdr:cNvSpPr>
      </xdr:nvSpPr>
      <xdr:spPr>
        <a:xfrm>
          <a:off x="8629650" y="6315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47</xdr:col>
      <xdr:colOff>28575</xdr:colOff>
      <xdr:row>30</xdr:row>
      <xdr:rowOff>76200</xdr:rowOff>
    </xdr:from>
    <xdr:to>
      <xdr:col>53</xdr:col>
      <xdr:colOff>428625</xdr:colOff>
      <xdr:row>31</xdr:row>
      <xdr:rowOff>152400</xdr:rowOff>
    </xdr:to>
    <xdr:grpSp>
      <xdr:nvGrpSpPr>
        <xdr:cNvPr id="109" name="Group 2004"/>
        <xdr:cNvGrpSpPr>
          <a:grpSpLocks/>
        </xdr:cNvGrpSpPr>
      </xdr:nvGrpSpPr>
      <xdr:grpSpPr>
        <a:xfrm>
          <a:off x="35023425" y="7534275"/>
          <a:ext cx="4857750" cy="304800"/>
          <a:chOff x="89" y="95"/>
          <a:chExt cx="408" cy="32"/>
        </a:xfrm>
        <a:solidFill>
          <a:srgbClr val="FFFFFF"/>
        </a:solidFill>
      </xdr:grpSpPr>
      <xdr:sp>
        <xdr:nvSpPr>
          <xdr:cNvPr id="110" name="Rectangle 200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00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00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00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200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01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01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457200</xdr:colOff>
      <xdr:row>30</xdr:row>
      <xdr:rowOff>114300</xdr:rowOff>
    </xdr:from>
    <xdr:to>
      <xdr:col>49</xdr:col>
      <xdr:colOff>0</xdr:colOff>
      <xdr:row>31</xdr:row>
      <xdr:rowOff>114300</xdr:rowOff>
    </xdr:to>
    <xdr:sp>
      <xdr:nvSpPr>
        <xdr:cNvPr id="117" name="text 7125"/>
        <xdr:cNvSpPr txBox="1">
          <a:spLocks noChangeArrowheads="1"/>
        </xdr:cNvSpPr>
      </xdr:nvSpPr>
      <xdr:spPr>
        <a:xfrm>
          <a:off x="359664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twoCellAnchor>
  <xdr:twoCellAnchor>
    <xdr:from>
      <xdr:col>32</xdr:col>
      <xdr:colOff>361950</xdr:colOff>
      <xdr:row>27</xdr:row>
      <xdr:rowOff>85725</xdr:rowOff>
    </xdr:from>
    <xdr:to>
      <xdr:col>46</xdr:col>
      <xdr:colOff>971550</xdr:colOff>
      <xdr:row>28</xdr:row>
      <xdr:rowOff>161925</xdr:rowOff>
    </xdr:to>
    <xdr:grpSp>
      <xdr:nvGrpSpPr>
        <xdr:cNvPr id="118" name="Group 2014"/>
        <xdr:cNvGrpSpPr>
          <a:grpSpLocks/>
        </xdr:cNvGrpSpPr>
      </xdr:nvGrpSpPr>
      <xdr:grpSpPr>
        <a:xfrm>
          <a:off x="23679150" y="6858000"/>
          <a:ext cx="11315700" cy="304800"/>
          <a:chOff x="89" y="239"/>
          <a:chExt cx="863" cy="32"/>
        </a:xfrm>
        <a:solidFill>
          <a:srgbClr val="FFFFFF"/>
        </a:solidFill>
      </xdr:grpSpPr>
      <xdr:sp>
        <xdr:nvSpPr>
          <xdr:cNvPr id="119" name="Rectangle 201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0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0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20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0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0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0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0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0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152400</xdr:colOff>
      <xdr:row>27</xdr:row>
      <xdr:rowOff>123825</xdr:rowOff>
    </xdr:from>
    <xdr:to>
      <xdr:col>46</xdr:col>
      <xdr:colOff>0</xdr:colOff>
      <xdr:row>28</xdr:row>
      <xdr:rowOff>123825</xdr:rowOff>
    </xdr:to>
    <xdr:sp>
      <xdr:nvSpPr>
        <xdr:cNvPr id="128" name="text 7125"/>
        <xdr:cNvSpPr txBox="1">
          <a:spLocks noChangeArrowheads="1"/>
        </xdr:cNvSpPr>
      </xdr:nvSpPr>
      <xdr:spPr>
        <a:xfrm>
          <a:off x="33508950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  <xdr:twoCellAnchor>
    <xdr:from>
      <xdr:col>72</xdr:col>
      <xdr:colOff>504825</xdr:colOff>
      <xdr:row>27</xdr:row>
      <xdr:rowOff>114300</xdr:rowOff>
    </xdr:from>
    <xdr:to>
      <xdr:col>76</xdr:col>
      <xdr:colOff>504825</xdr:colOff>
      <xdr:row>29</xdr:row>
      <xdr:rowOff>114300</xdr:rowOff>
    </xdr:to>
    <xdr:sp>
      <xdr:nvSpPr>
        <xdr:cNvPr id="129" name="Line 2025"/>
        <xdr:cNvSpPr>
          <a:spLocks/>
        </xdr:cNvSpPr>
      </xdr:nvSpPr>
      <xdr:spPr>
        <a:xfrm>
          <a:off x="53844825" y="68865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26</xdr:row>
      <xdr:rowOff>152400</xdr:rowOff>
    </xdr:from>
    <xdr:to>
      <xdr:col>71</xdr:col>
      <xdr:colOff>266700</xdr:colOff>
      <xdr:row>27</xdr:row>
      <xdr:rowOff>0</xdr:rowOff>
    </xdr:to>
    <xdr:sp>
      <xdr:nvSpPr>
        <xdr:cNvPr id="130" name="Line 2026"/>
        <xdr:cNvSpPr>
          <a:spLocks/>
        </xdr:cNvSpPr>
      </xdr:nvSpPr>
      <xdr:spPr>
        <a:xfrm flipH="1" flipV="1">
          <a:off x="5234940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26</xdr:row>
      <xdr:rowOff>114300</xdr:rowOff>
    </xdr:from>
    <xdr:to>
      <xdr:col>70</xdr:col>
      <xdr:colOff>495300</xdr:colOff>
      <xdr:row>26</xdr:row>
      <xdr:rowOff>152400</xdr:rowOff>
    </xdr:to>
    <xdr:sp>
      <xdr:nvSpPr>
        <xdr:cNvPr id="131" name="Line 2027"/>
        <xdr:cNvSpPr>
          <a:spLocks/>
        </xdr:cNvSpPr>
      </xdr:nvSpPr>
      <xdr:spPr>
        <a:xfrm flipH="1" flipV="1">
          <a:off x="5160645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27</xdr:row>
      <xdr:rowOff>0</xdr:rowOff>
    </xdr:from>
    <xdr:to>
      <xdr:col>72</xdr:col>
      <xdr:colOff>504825</xdr:colOff>
      <xdr:row>27</xdr:row>
      <xdr:rowOff>114300</xdr:rowOff>
    </xdr:to>
    <xdr:sp>
      <xdr:nvSpPr>
        <xdr:cNvPr id="132" name="Line 2028"/>
        <xdr:cNvSpPr>
          <a:spLocks/>
        </xdr:cNvSpPr>
      </xdr:nvSpPr>
      <xdr:spPr>
        <a:xfrm flipH="1" flipV="1">
          <a:off x="53092350" y="67722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25</xdr:row>
      <xdr:rowOff>0</xdr:rowOff>
    </xdr:from>
    <xdr:to>
      <xdr:col>76</xdr:col>
      <xdr:colOff>514350</xdr:colOff>
      <xdr:row>26</xdr:row>
      <xdr:rowOff>0</xdr:rowOff>
    </xdr:to>
    <xdr:sp>
      <xdr:nvSpPr>
        <xdr:cNvPr id="133" name="text 207"/>
        <xdr:cNvSpPr txBox="1">
          <a:spLocks noChangeArrowheads="1"/>
        </xdr:cNvSpPr>
      </xdr:nvSpPr>
      <xdr:spPr>
        <a:xfrm>
          <a:off x="56311800" y="6315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9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9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9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9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9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9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9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9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9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9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9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9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9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9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9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9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9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9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9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9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9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9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9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9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9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9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9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9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9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9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9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9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9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9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9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9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9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9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9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10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10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10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10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" name="Line 10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10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10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10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10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17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17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17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17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17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17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17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17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17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17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17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17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17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17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17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17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17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17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17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17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17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17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17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17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17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17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17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17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17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17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17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17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17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17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17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17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17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17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17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17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17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17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17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17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" name="Line 17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" name="Line 18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8" name="Line 18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9" name="Line 18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0" name="Line 18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1" name="Line 18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2" name="Line 18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3" name="Line 18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4" name="Line 18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5" name="Line 18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6" name="Line 18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7" name="Line 18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8" name="Line 18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9" name="Line 18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0" name="Line 18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1" name="Line 18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2" name="Line 18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3" name="Line 18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4" name="Line 18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5" name="Line 18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6" name="Line 18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7" name="Line 18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8" name="Line 18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9" name="Line 18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0" name="Line 18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1" name="Line 18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2" name="Line 18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3" name="Line 18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4" name="Line 18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5" name="Line 18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6" name="Line 18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7" name="Line 18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8" name="Line 18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9" name="Line 18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0" name="Line 18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1" name="Line 18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2" name="Line 18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3" name="Line 18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4" name="Line 18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5" name="Line 18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6" name="Line 18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7" name="Line 18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8" name="Line 18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9" name="Line 18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0" name="Line 18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1" name="Line 18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2" name="Line 18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3" name="Line 18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4" name="Line 18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5" name="Line 18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6" name="Line 18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7" name="Line 18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8" name="Line 20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9" name="Line 20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0" name="Line 20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1" name="Line 20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2" name="Line 20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3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4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5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6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7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8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9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0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1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2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3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4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5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6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7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8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9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0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1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2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3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4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5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6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7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8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9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0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1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2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3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4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5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6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7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8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9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0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1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2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3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4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5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6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7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8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9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0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1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2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3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4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5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6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7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8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9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0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1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2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3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4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5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6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7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8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9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0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1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2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3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4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5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6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7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8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9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0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1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2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3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4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5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6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7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8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9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0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1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2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3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4" name="Line 3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5" name="Line 3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6" name="Line 3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7" name="Line 3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8" name="Line 3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9" name="Line 3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0" name="Line 3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1" name="Line 3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2" name="Line 3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3" name="Line 3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4" name="Line 3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5" name="Line 3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6" name="Line 3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7" name="Line 3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8" name="Line 3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9" name="Line 3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0" name="Line 3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1" name="Line 3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2" name="Line 3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3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3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3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3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3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3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3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3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3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3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3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3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3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3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3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3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3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3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3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3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3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3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3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3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3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3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3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3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3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3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3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3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3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3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3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3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3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3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3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3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3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3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3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3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3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3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3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3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3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3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3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3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3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3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3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3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3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3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1" name="Line 3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2" name="Line 3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3" name="Line 3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4" name="Line 3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5" name="Line 3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6" name="Line 31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7" name="Line 31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8" name="Line 31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9" name="Line 31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0" name="Line 31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1" name="Line 31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2" name="Line 31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3" name="Line 31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4" name="Line 31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5" name="Line 31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6" name="Line 31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7" name="Line 31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8" name="Line 31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9" name="Line 31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0" name="Line 31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1" name="Line 31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2" name="Line 31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3" name="Line 31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4" name="Line 31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5" name="Line 31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6" name="Line 31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7" name="Line 31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8" name="Line 31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9" name="Line 31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0" name="Line 31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1" name="Line 31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2" name="Line 31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3" name="Line 31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4" name="Line 31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5" name="Line 31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6" name="Line 31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7" name="Line 31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8" name="Line 31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9" name="Line 31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0" name="Line 31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1" name="Line 31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2" name="Line 31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3" name="Line 31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4" name="Line 31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5" name="Line 31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6" name="Line 31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7" name="Line 31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8" name="Line 31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9" name="Line 31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0" name="Line 31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1" name="Line 31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2" name="Line 31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3" name="Line 31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4" name="Line 31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5" name="Line 31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6" name="Line 31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7" name="Line 31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8" name="Line 31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9" name="Line 31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0" name="Line 31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1" name="Line 31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2" name="Line 31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3" name="Line 31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4" name="Line 31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5" name="Line 31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6" name="Line 31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7" name="Line 31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8" name="Line 32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9" name="Line 32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0" name="Line 32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1" name="Line 32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2" name="Line 32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3" name="Line 32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4" name="Line 32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5" name="Line 32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6" name="Line 32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7" name="Line 32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8" name="Line 32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9" name="Line 32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30" name="Line 32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31" name="Line 32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32" name="Line 32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33" name="Line 32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34" name="Line 32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35" name="Line 32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36" name="Line 32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37" name="Line 32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38" name="Line 32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39" name="Line 32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0" name="Line 32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1" name="Line 32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2" name="Line 32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3" name="Line 32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4" name="Line 32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5" name="Line 32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6" name="Line 32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7" name="Line 32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8" name="Line 32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9" name="Line 32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0" name="Line 32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1" name="Line 32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2" name="Line 32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3" name="Line 32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4" name="Line 32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5" name="Line 32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6" name="Line 32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7" name="Line 32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8" name="Line 32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9" name="Line 32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0" name="Line 32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1" name="Line 32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2" name="Line 32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3" name="Line 32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4" name="Line 32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5" name="Line 32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6" name="Line 3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7" name="Line 3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8" name="Line 3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9" name="Line 3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0" name="Line 3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1" name="Line 3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2" name="Line 3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3" name="Line 3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4" name="Line 3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5" name="Line 3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6" name="Line 3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7" name="Line 3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8" name="Line 3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9" name="Line 3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0" name="Line 3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1" name="Line 3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2" name="Line 3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3" name="Line 3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4" name="Line 3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5" name="Line 3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6" name="Line 3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7" name="Line 3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8" name="Line 3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9" name="Line 3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0" name="Line 3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1" name="Line 3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2" name="Line 3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3" name="Line 3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4" name="Line 3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5" name="Line 3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6" name="Line 3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7" name="Line 3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8" name="Line 3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9" name="Line 3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0" name="Line 3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1" name="Line 3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2" name="Line 3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3" name="Line 3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4" name="Line 3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5" name="Line 3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6" name="Line 3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7" name="Line 3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8" name="Line 3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9" name="Line 3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0" name="Line 3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1" name="Line 3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2" name="Line 3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3" name="Line 3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4" name="Line 3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5" name="Line 3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6" name="Line 3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7" name="Line 3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8" name="Line 3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9" name="Line 3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0" name="Line 3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1" name="Line 3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2" name="Line 3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3" name="Line 3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4" name="Line 3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5" name="Line 3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6" name="Line 3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7" name="Line 3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8" name="Line 3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9" name="Line 3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0" name="Line 3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1" name="Line 3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2" name="Line 3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3" name="Line 3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4" name="Line 3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5" name="Line 3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6" name="Line 3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7" name="Line 3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8" name="Line 3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9" name="Line 3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0" name="Line 3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1" name="Line 3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2" name="Line 3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3" name="Line 3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4" name="Line 3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5" name="Line 3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6" name="Line 3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7" name="Line 3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8" name="Line 33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9" name="Line 33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0" name="Line 33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1" name="Line 33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2" name="Line 33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3" name="Line 33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4" name="Line 33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5" name="Line 33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6" name="Line 33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7" name="Line 33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8" name="Line 33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9" name="Line 33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0" name="Line 33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1" name="Line 33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2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3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4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5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6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7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8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9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0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1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2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1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1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1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1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1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1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1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1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1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1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1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1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1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1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1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1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1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1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1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1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1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1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1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1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1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1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1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1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1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1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1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1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1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1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1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1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1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1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1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9" name="Line 1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0" name="Line 1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1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1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1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1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1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1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1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1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1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1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1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1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1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1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1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1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1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1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9" name="Line 1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0" name="Line 1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1" name="Line 1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2" name="Line 1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3" name="Line 1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4" name="Line 1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5" name="Line 1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6" name="Line 1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7" name="Line 1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8" name="Line 1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9" name="Line 1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0" name="Line 1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1" name="Line 1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2" name="Line 18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3" name="Line 18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4" name="Line 18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5" name="Line 18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6" name="Line 18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7" name="Line 18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8" name="Line 18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9" name="Line 18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0" name="Line 18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1" name="Line 18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2" name="Line 18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3" name="Line 18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4" name="Line 18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5" name="Line 18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6" name="Line 18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7" name="Line 18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8" name="Line 18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9" name="Line 18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0" name="Line 18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1" name="Line 18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2" name="Line 18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3" name="Line 18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4" name="Line 18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5" name="Line 18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6" name="Line 20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7" name="Line 20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8" name="Line 20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9" name="Line 20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0" name="Line 20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1" name="Line 20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2" name="Line 20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3" name="Line 20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4" name="Line 20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5" name="Line 20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6" name="Line 20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7" name="Line 20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8" name="Line 20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9" name="Line 20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0" name="Line 20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1" name="Line 20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2" name="Line 20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3" name="Line 20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4" name="Line 20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5" name="Line 20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6" name="Line 20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7" name="Line 20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8" name="Line 20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9" name="Line 20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0" name="Line 20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1" name="Line 20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2" name="Line 20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3" name="Line 20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4" name="Line 20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5" name="Line 20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6" name="Line 20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7" name="Line 20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8" name="Line 20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9" name="Line 20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0" name="Line 20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1" name="Line 20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2" name="Line 20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3" name="Line 20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4" name="Line 20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5" name="Line 20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6" name="Line 20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7" name="Line 20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8" name="Line 20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9" name="Line 20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0" name="Line 20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1" name="Line 20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2" name="Line 20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3" name="Line 20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4" name="Line 20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5" name="Line 20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6" name="Line 20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7" name="Line 20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8" name="Line 20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9" name="Line 20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0" name="Line 20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1" name="Line 20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2" name="Line 20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3" name="Line 20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4" name="Line 20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5" name="Line 20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6" name="Line 20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7" name="Line 20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8" name="Line 20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9" name="Line 2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0" name="Line 2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1" name="Line 2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2" name="Line 2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3" name="Line 2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4" name="Line 2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5" name="Line 2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6" name="Line 2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7" name="Line 2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8" name="Line 2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9" name="Line 2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0" name="Line 2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1" name="Line 2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2" name="Line 2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3" name="Line 2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4" name="Line 2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5" name="Line 2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6" name="Line 2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7" name="Line 2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8" name="Line 2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9" name="Line 2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0" name="Line 2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1" name="Line 2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2" name="Line 2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3" name="Line 2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4" name="Line 2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5" name="Line 2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6" name="Line 2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7" name="Line 2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8" name="Line 2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9" name="Line 2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0" name="Line 2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1" name="Line 2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2" name="Line 30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3" name="Line 30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4" name="Line 30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5" name="Line 30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6" name="Line 30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7" name="Line 30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8" name="Line 30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9" name="Line 30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0" name="Line 30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1" name="Line 30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2" name="Line 30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3" name="Line 30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4" name="Line 30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5" name="Line 30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6" name="Line 30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7" name="Line 30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8" name="Line 30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9" name="Line 30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0" name="Line 30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1" name="Line 30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2" name="Line 30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3" name="Line 30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4" name="Line 30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5" name="Line 30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6" name="Line 30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7" name="Line 30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8" name="Line 30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9" name="Line 30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0" name="Line 30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1" name="Line 30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2" name="Line 30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3" name="Line 30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4" name="Line 30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5" name="Line 30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6" name="Line 30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7" name="Line 30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8" name="Line 30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9" name="Line 30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0" name="Line 30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1" name="Line 30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2" name="Line 30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3" name="Line 30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4" name="Line 30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5" name="Line 30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6" name="Line 3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7" name="Line 3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8" name="Line 3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9" name="Line 3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0" name="Line 3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1" name="Line 3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2" name="Line 3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3" name="Line 3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4" name="Line 3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5" name="Line 3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6" name="Line 3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7" name="Line 3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8" name="Line 3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9" name="Line 3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0" name="Line 3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1" name="Line 3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2" name="Line 3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3" name="Line 3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4" name="Line 3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5" name="Line 3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6" name="Line 3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7" name="Line 3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8" name="Line 3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9" name="Line 3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0" name="Line 3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1" name="Line 3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2" name="Line 3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3" name="Line 3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4" name="Line 3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5" name="Line 3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6" name="Line 3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7" name="Line 3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8" name="Line 3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9" name="Line 3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0" name="Line 3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1" name="Line 3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2" name="Line 3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3" name="Line 3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4" name="Line 3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5" name="Line 3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6" name="Line 3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7" name="Line 3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8" name="Line 3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9" name="Line 3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0" name="Line 3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1" name="Line 3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2" name="Line 3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3" name="Line 3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4" name="Line 3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5" name="Line 3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6" name="Line 3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7" name="Line 3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8" name="Line 3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9" name="Line 3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0" name="Line 3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1" name="Line 3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2" name="Line 3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3" name="Line 3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4" name="Line 3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5" name="Line 3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6" name="Line 3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7" name="Line 3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8" name="Line 3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9" name="Line 3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0" name="Line 3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1" name="Line 3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2" name="Line 3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3" name="Line 3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4" name="Line 3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5" name="Line 3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6" name="Line 3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7" name="Line 3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8" name="Line 3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9" name="Line 3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0" name="Line 3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1" name="Line 3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2" name="Line 3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3" name="Line 3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4" name="Line 3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5" name="Line 3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6" name="Line 3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7" name="Line 3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8" name="Line 3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9" name="Line 3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0" name="Line 3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1" name="Line 3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2" name="Line 3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3" name="Line 3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4" name="Line 3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5" name="Line 3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6" name="Line 3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7" name="Line 3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8" name="Line 3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9" name="Line 3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0" name="Line 3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1" name="Line 3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2" name="Line 3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3" name="Line 3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4" name="Line 3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5" name="Line 3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6" name="Line 3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7" name="Line 3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8" name="Line 3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9" name="Line 3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0" name="Line 3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1" name="Line 3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2" name="Line 3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3" name="Line 3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4" name="Line 3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5" name="Line 3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6" name="Line 3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7" name="Line 3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8" name="Line 3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9" name="Line 3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0" name="Line 3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1" name="Line 3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2" name="Line 3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3" name="Line 3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4" name="Line 3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5" name="Line 3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6" name="Line 3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7" name="Line 3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8" name="Line 3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9" name="Line 3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0" name="Line 3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1" name="Line 3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2" name="Line 3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3" name="Line 3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4" name="Line 3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5" name="Line 3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6" name="Line 3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7" name="Line 3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8" name="Line 3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9" name="Line 3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0" name="Line 32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1" name="Line 32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2" name="Line 32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3" name="Line 32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4" name="Line 32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5" name="Line 32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6" name="Line 32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7" name="Line 32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8" name="Line 32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9" name="Line 32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0" name="Line 32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1" name="Line 32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2" name="Line 32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3" name="Line 32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4" name="Line 32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5" name="Line 32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6" name="Line 32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7" name="Line 32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8" name="Line 32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9" name="Line 32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0" name="Line 32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1" name="Line 32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2" name="Line 32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3" name="Line 32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4" name="Line 32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5" name="Line 32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6" name="Line 32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7" name="Line 32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8" name="Line 32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9" name="Line 32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0" name="Line 32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1" name="Line 32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2" name="Line 32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3" name="Line 32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4" name="Line 32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5" name="Line 32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6" name="Line 32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7" name="Line 32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8" name="Line 32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9" name="Line 32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20" name="Line 32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21" name="Line 32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22" name="Line 32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23" name="Line 32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24" name="Line 32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25" name="Line 32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26" name="Line 32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27" name="Line 32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28" name="Line 32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29" name="Line 32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0" name="Line 32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1" name="Line 32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2" name="Line 32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3" name="Line 32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4" name="Line 32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5" name="Line 32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6" name="Line 32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7" name="Line 32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8" name="Line 32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9" name="Line 32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0" name="Line 32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1" name="Line 32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2" name="Line 32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3" name="Line 32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4" name="Line 32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5" name="Line 32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6" name="Line 33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7" name="Line 33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8" name="Line 33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9" name="Line 33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0" name="Line 33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1" name="Line 33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2" name="Line 33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3" name="Line 33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4" name="Line 33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5" name="Line 33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6" name="Line 33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7" name="Line 33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8" name="Line 33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9" name="Line 33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0" name="Line 33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1" name="Line 33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2" name="Line 33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3" name="Line 33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4" name="Line 33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5" name="Line 33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6" name="Line 33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7" name="Line 33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8" name="Line 33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9" name="Line 33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0" name="Line 33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1" name="Line 33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2" name="Line 33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3" name="Line 33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4" name="Line 33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5" name="Line 33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6" name="Line 33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7" name="Line 33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8" name="Line 33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9" name="Line 33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0" name="Line 33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1" name="Line 33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2" name="Line 33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3" name="Line 33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4" name="Line 33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5" name="Line 33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6" name="Line 33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7" name="Line 33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8" name="Line 33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9" name="Line 33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0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1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2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3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4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5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6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7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8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9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0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1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2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3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4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5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6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7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8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9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0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1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2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3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4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5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6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7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8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9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0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1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2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3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4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5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6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7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8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9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0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1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2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3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4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5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6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7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8" name="Line 1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9" name="Line 1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0" name="Line 1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1" name="Line 1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2" name="Line 1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3" name="Line 1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4" name="Line 1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5" name="Line 1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6" name="Line 1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7" name="Line 1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8" name="Line 1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9" name="Line 1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0" name="Line 1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1" name="Line 1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2" name="Line 1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3" name="Line 1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4" name="Line 1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5" name="Line 1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6" name="Line 1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7" name="Line 1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8" name="Line 1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9" name="Line 1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0" name="Line 1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1" name="Line 1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2" name="Line 1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3" name="Line 1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4" name="Line 1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5" name="Line 1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6" name="Line 1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7" name="Line 1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8" name="Line 1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9" name="Line 1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0" name="Line 1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1" name="Line 1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2" name="Line 1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3" name="Line 1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4" name="Line 1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5" name="Line 1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6" name="Line 1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7" name="Line 1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8" name="Line 1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9" name="Line 1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0" name="Line 1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1" name="Line 1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2" name="Line 1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3" name="Line 1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4" name="Line 1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5" name="Line 1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6" name="Line 1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7" name="Line 1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8" name="Line 1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9" name="Line 1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0" name="Line 1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1" name="Line 1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2" name="Line 1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3" name="Line 1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4" name="Line 1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5" name="Line 1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6" name="Line 1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7" name="Line 1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8" name="Line 1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9" name="Line 1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0" name="Line 1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1" name="Line 1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2" name="Line 1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3" name="Line 1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4" name="Line 1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5" name="Line 1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6" name="Line 1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7" name="Line 1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8" name="Line 1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9" name="Line 1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0" name="Line 18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1" name="Line 18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2" name="Line 18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3" name="Line 18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4" name="Line 18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5" name="Line 18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6" name="Line 18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7" name="Line 18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8" name="Line 18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9" name="Line 18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0" name="Line 18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1" name="Line 18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2" name="Line 18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3" name="Line 18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4" name="Line 18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5" name="Line 18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6" name="Line 18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7" name="Line 18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8" name="Line 18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9" name="Line 18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0" name="Line 18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1" name="Line 18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2" name="Line 18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3" name="Line 18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4" name="Line 20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5" name="Line 20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6" name="Line 20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7" name="Line 20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8" name="Line 20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9" name="Line 20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0" name="Line 20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1" name="Line 20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2" name="Line 20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3" name="Line 20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4" name="Line 20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5" name="Line 20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6" name="Line 20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7" name="Line 20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8" name="Line 20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9" name="Line 20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0" name="Line 20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1" name="Line 20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2" name="Line 20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3" name="Line 20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4" name="Line 20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5" name="Line 20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6" name="Line 20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7" name="Line 20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8" name="Line 20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9" name="Line 20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0" name="Line 20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1" name="Line 20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2" name="Line 20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3" name="Line 20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4" name="Line 20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5" name="Line 20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6" name="Line 20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7" name="Line 20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8" name="Line 20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9" name="Line 20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0" name="Line 20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1" name="Line 20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2" name="Line 20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3" name="Line 20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4" name="Line 20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5" name="Line 20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6" name="Line 20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7" name="Line 20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8" name="Line 20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9" name="Line 20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0" name="Line 20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1" name="Line 20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2" name="Line 20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3" name="Line 20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4" name="Line 20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5" name="Line 20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6" name="Line 20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7" name="Line 20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8" name="Line 20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9" name="Line 20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0" name="Line 20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1" name="Line 20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2" name="Line 20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3" name="Line 20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4" name="Line 20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5" name="Line 20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6" name="Line 20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7" name="Line 2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8" name="Line 2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9" name="Line 2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0" name="Line 2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1" name="Line 2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2" name="Line 2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3" name="Line 2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4" name="Line 2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5" name="Line 2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6" name="Line 2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7" name="Line 2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8" name="Line 2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9" name="Line 2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0" name="Line 2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1" name="Line 2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2" name="Line 2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3" name="Line 2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4" name="Line 2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5" name="Line 2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6" name="Line 2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7" name="Line 2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8" name="Line 2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9" name="Line 2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0" name="Line 2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1" name="Line 2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2" name="Line 2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3" name="Line 2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4" name="Line 2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5" name="Line 2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6" name="Line 2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7" name="Line 2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8" name="Line 2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9" name="Line 2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0" name="Line 30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1" name="Line 30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2" name="Line 30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3" name="Line 30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4" name="Line 30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5" name="Line 30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6" name="Line 30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7" name="Line 30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8" name="Line 30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9" name="Line 30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0" name="Line 30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1" name="Line 30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2" name="Line 30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3" name="Line 30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4" name="Line 30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5" name="Line 30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6" name="Line 30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7" name="Line 30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8" name="Line 30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9" name="Line 30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0" name="Line 30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1" name="Line 30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2" name="Line 30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3" name="Line 30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4" name="Line 30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5" name="Line 30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6" name="Line 30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7" name="Line 30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8" name="Line 30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9" name="Line 30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0" name="Line 30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1" name="Line 30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2" name="Line 30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3" name="Line 30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4" name="Line 30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5" name="Line 30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6" name="Line 30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7" name="Line 30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8" name="Line 30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9" name="Line 30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0" name="Line 30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1" name="Line 30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2" name="Line 30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3" name="Line 30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4" name="Line 3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5" name="Line 3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6" name="Line 3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7" name="Line 3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8" name="Line 3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9" name="Line 3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0" name="Line 3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1" name="Line 3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2" name="Line 3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3" name="Line 3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4" name="Line 3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5" name="Line 3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6" name="Line 3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7" name="Line 3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8" name="Line 3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9" name="Line 3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0" name="Line 3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1" name="Line 3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2" name="Line 3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3" name="Line 3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4" name="Line 3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5" name="Line 3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6" name="Line 3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7" name="Line 3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8" name="Line 3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9" name="Line 3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0" name="Line 3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1" name="Line 3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2" name="Line 3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3" name="Line 3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4" name="Line 3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5" name="Line 3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6" name="Line 3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7" name="Line 3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8" name="Line 3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9" name="Line 3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0" name="Line 3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1" name="Line 3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2" name="Line 3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3" name="Line 3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4" name="Line 3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5" name="Line 3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6" name="Line 3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7" name="Line 3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8" name="Line 3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9" name="Line 3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0" name="Line 3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1" name="Line 3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2" name="Line 3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3" name="Line 3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4" name="Line 3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5" name="Line 3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6" name="Line 3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7" name="Line 3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8" name="Line 3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9" name="Line 3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0" name="Line 3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1" name="Line 3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2" name="Line 3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3" name="Line 3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4" name="Line 3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5" name="Line 3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6" name="Line 3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7" name="Line 3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8" name="Line 3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9" name="Line 3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0" name="Line 3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1" name="Line 3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2" name="Line 3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3" name="Line 3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4" name="Line 3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5" name="Line 3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6" name="Line 3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7" name="Line 3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8" name="Line 3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9" name="Line 3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0" name="Line 3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1" name="Line 3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2" name="Line 3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3" name="Line 3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4" name="Line 3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5" name="Line 3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6" name="Line 3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7" name="Line 3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8" name="Line 3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9" name="Line 3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0" name="Line 3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1" name="Line 3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2" name="Line 3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3" name="Line 3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4" name="Line 3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5" name="Line 3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6" name="Line 3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7" name="Line 3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8" name="Line 3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9" name="Line 3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0" name="Line 3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1" name="Line 3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2" name="Line 3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3" name="Line 3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4" name="Line 3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5" name="Line 3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6" name="Line 3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7" name="Line 3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8" name="Line 3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9" name="Line 3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0" name="Line 3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1" name="Line 3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2" name="Line 3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3" name="Line 3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4" name="Line 3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5" name="Line 3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6" name="Line 3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7" name="Line 3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8" name="Line 3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9" name="Line 3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0" name="Line 3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1" name="Line 3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2" name="Line 3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3" name="Line 3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4" name="Line 3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5" name="Line 3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6" name="Line 3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7" name="Line 3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8" name="Line 3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9" name="Line 3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0" name="Line 3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1" name="Line 3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2" name="Line 3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3" name="Line 3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4" name="Line 3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5" name="Line 3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6" name="Line 3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7" name="Line 3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8" name="Line 32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9" name="Line 32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0" name="Line 32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1" name="Line 32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2" name="Line 32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3" name="Line 32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4" name="Line 32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5" name="Line 32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6" name="Line 32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7" name="Line 32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8" name="Line 32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9" name="Line 32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0" name="Line 32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1" name="Line 32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22" name="Line 32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23" name="Line 32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24" name="Line 32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25" name="Line 32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26" name="Line 32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27" name="Line 32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28" name="Line 32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29" name="Line 32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0" name="Line 32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1" name="Line 32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2" name="Line 32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3" name="Line 32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4" name="Line 32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5" name="Line 32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6" name="Line 32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7" name="Line 32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8" name="Line 32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9" name="Line 32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0" name="Line 32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1" name="Line 32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2" name="Line 32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3" name="Line 32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4" name="Line 32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5" name="Line 32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6" name="Line 32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7" name="Line 32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8" name="Line 32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9" name="Line 32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0" name="Line 32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1" name="Line 32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2" name="Line 32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3" name="Line 32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4" name="Line 32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5" name="Line 32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6" name="Line 32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7" name="Line 32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8" name="Line 32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9" name="Line 32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0" name="Line 32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1" name="Line 32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2" name="Line 32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3" name="Line 32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4" name="Line 32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5" name="Line 32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6" name="Line 32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7" name="Line 32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8" name="Line 32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9" name="Line 32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0" name="Line 32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1" name="Line 32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2" name="Line 32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3" name="Line 32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4" name="Line 33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5" name="Line 33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6" name="Line 33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7" name="Line 33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8" name="Line 33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9" name="Line 33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0" name="Line 33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1" name="Line 33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2" name="Line 33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3" name="Line 33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4" name="Line 33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5" name="Line 33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6" name="Line 33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7" name="Line 33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8" name="Line 33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9" name="Line 33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0" name="Line 33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1" name="Line 33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2" name="Line 33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3" name="Line 33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4" name="Line 33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5" name="Line 33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6" name="Line 33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7" name="Line 33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8" name="Line 33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9" name="Line 33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00" name="Line 33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01" name="Line 33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02" name="Line 33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03" name="Line 33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04" name="Line 33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05" name="Line 33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06" name="Line 33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07" name="Line 33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08" name="Line 33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09" name="Line 33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10" name="Line 33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11" name="Line 33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12" name="Line 33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13" name="Line 33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14" name="Line 33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15" name="Line 33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16" name="Line 33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17" name="Line 33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657225</xdr:colOff>
      <xdr:row>25</xdr:row>
      <xdr:rowOff>0</xdr:rowOff>
    </xdr:from>
    <xdr:ext cx="971550" cy="457200"/>
    <xdr:sp>
      <xdr:nvSpPr>
        <xdr:cNvPr id="1718" name="text 774"/>
        <xdr:cNvSpPr txBox="1">
          <a:spLocks noChangeArrowheads="1"/>
        </xdr:cNvSpPr>
      </xdr:nvSpPr>
      <xdr:spPr>
        <a:xfrm>
          <a:off x="56969025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5346 - 3SNI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84,167</a:t>
          </a:r>
        </a:p>
      </xdr:txBody>
    </xdr:sp>
    <xdr:clientData/>
  </xdr:oneCellAnchor>
  <xdr:twoCellAnchor>
    <xdr:from>
      <xdr:col>77</xdr:col>
      <xdr:colOff>171450</xdr:colOff>
      <xdr:row>27</xdr:row>
      <xdr:rowOff>9525</xdr:rowOff>
    </xdr:from>
    <xdr:to>
      <xdr:col>77</xdr:col>
      <xdr:colOff>171450</xdr:colOff>
      <xdr:row>32</xdr:row>
      <xdr:rowOff>0</xdr:rowOff>
    </xdr:to>
    <xdr:sp>
      <xdr:nvSpPr>
        <xdr:cNvPr id="1719" name="Line 4896"/>
        <xdr:cNvSpPr>
          <a:spLocks/>
        </xdr:cNvSpPr>
      </xdr:nvSpPr>
      <xdr:spPr>
        <a:xfrm>
          <a:off x="57454800" y="67818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45</xdr:row>
      <xdr:rowOff>0</xdr:rowOff>
    </xdr:from>
    <xdr:to>
      <xdr:col>82</xdr:col>
      <xdr:colOff>0</xdr:colOff>
      <xdr:row>47</xdr:row>
      <xdr:rowOff>0</xdr:rowOff>
    </xdr:to>
    <xdr:sp>
      <xdr:nvSpPr>
        <xdr:cNvPr id="1720" name="text 6"/>
        <xdr:cNvSpPr txBox="1">
          <a:spLocks noChangeArrowheads="1"/>
        </xdr:cNvSpPr>
      </xdr:nvSpPr>
      <xdr:spPr>
        <a:xfrm>
          <a:off x="528256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75</xdr:col>
      <xdr:colOff>514350</xdr:colOff>
      <xdr:row>50</xdr:row>
      <xdr:rowOff>19050</xdr:rowOff>
    </xdr:from>
    <xdr:to>
      <xdr:col>76</xdr:col>
      <xdr:colOff>504825</xdr:colOff>
      <xdr:row>50</xdr:row>
      <xdr:rowOff>19050</xdr:rowOff>
    </xdr:to>
    <xdr:sp>
      <xdr:nvSpPr>
        <xdr:cNvPr id="1721" name="Line 841"/>
        <xdr:cNvSpPr>
          <a:spLocks/>
        </xdr:cNvSpPr>
      </xdr:nvSpPr>
      <xdr:spPr>
        <a:xfrm flipH="1">
          <a:off x="563118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9525</xdr:rowOff>
    </xdr:from>
    <xdr:to>
      <xdr:col>77</xdr:col>
      <xdr:colOff>9525</xdr:colOff>
      <xdr:row>50</xdr:row>
      <xdr:rowOff>9525</xdr:rowOff>
    </xdr:to>
    <xdr:sp>
      <xdr:nvSpPr>
        <xdr:cNvPr id="1722" name="Line 842"/>
        <xdr:cNvSpPr>
          <a:spLocks/>
        </xdr:cNvSpPr>
      </xdr:nvSpPr>
      <xdr:spPr>
        <a:xfrm flipH="1">
          <a:off x="563118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48</xdr:row>
      <xdr:rowOff>19050</xdr:rowOff>
    </xdr:from>
    <xdr:to>
      <xdr:col>76</xdr:col>
      <xdr:colOff>504825</xdr:colOff>
      <xdr:row>48</xdr:row>
      <xdr:rowOff>19050</xdr:rowOff>
    </xdr:to>
    <xdr:sp>
      <xdr:nvSpPr>
        <xdr:cNvPr id="1723" name="Line 843"/>
        <xdr:cNvSpPr>
          <a:spLocks/>
        </xdr:cNvSpPr>
      </xdr:nvSpPr>
      <xdr:spPr>
        <a:xfrm flipH="1">
          <a:off x="563118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48</xdr:row>
      <xdr:rowOff>9525</xdr:rowOff>
    </xdr:from>
    <xdr:to>
      <xdr:col>77</xdr:col>
      <xdr:colOff>9525</xdr:colOff>
      <xdr:row>48</xdr:row>
      <xdr:rowOff>9525</xdr:rowOff>
    </xdr:to>
    <xdr:sp>
      <xdr:nvSpPr>
        <xdr:cNvPr id="1724" name="Line 844"/>
        <xdr:cNvSpPr>
          <a:spLocks/>
        </xdr:cNvSpPr>
      </xdr:nvSpPr>
      <xdr:spPr>
        <a:xfrm flipH="1">
          <a:off x="563118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725" name="Line 1091"/>
        <xdr:cNvSpPr>
          <a:spLocks/>
        </xdr:cNvSpPr>
      </xdr:nvSpPr>
      <xdr:spPr>
        <a:xfrm flipH="1">
          <a:off x="572738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19050</xdr:rowOff>
    </xdr:from>
    <xdr:to>
      <xdr:col>76</xdr:col>
      <xdr:colOff>504825</xdr:colOff>
      <xdr:row>50</xdr:row>
      <xdr:rowOff>19050</xdr:rowOff>
    </xdr:to>
    <xdr:sp>
      <xdr:nvSpPr>
        <xdr:cNvPr id="1726" name="Line 841"/>
        <xdr:cNvSpPr>
          <a:spLocks/>
        </xdr:cNvSpPr>
      </xdr:nvSpPr>
      <xdr:spPr>
        <a:xfrm flipH="1">
          <a:off x="563118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9525</xdr:rowOff>
    </xdr:from>
    <xdr:to>
      <xdr:col>77</xdr:col>
      <xdr:colOff>9525</xdr:colOff>
      <xdr:row>50</xdr:row>
      <xdr:rowOff>9525</xdr:rowOff>
    </xdr:to>
    <xdr:sp>
      <xdr:nvSpPr>
        <xdr:cNvPr id="1727" name="Line 842"/>
        <xdr:cNvSpPr>
          <a:spLocks/>
        </xdr:cNvSpPr>
      </xdr:nvSpPr>
      <xdr:spPr>
        <a:xfrm flipH="1">
          <a:off x="563118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19050</xdr:rowOff>
    </xdr:from>
    <xdr:to>
      <xdr:col>76</xdr:col>
      <xdr:colOff>504825</xdr:colOff>
      <xdr:row>50</xdr:row>
      <xdr:rowOff>19050</xdr:rowOff>
    </xdr:to>
    <xdr:sp>
      <xdr:nvSpPr>
        <xdr:cNvPr id="1728" name="Line 841"/>
        <xdr:cNvSpPr>
          <a:spLocks/>
        </xdr:cNvSpPr>
      </xdr:nvSpPr>
      <xdr:spPr>
        <a:xfrm flipH="1">
          <a:off x="563118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9525</xdr:rowOff>
    </xdr:from>
    <xdr:to>
      <xdr:col>77</xdr:col>
      <xdr:colOff>9525</xdr:colOff>
      <xdr:row>50</xdr:row>
      <xdr:rowOff>9525</xdr:rowOff>
    </xdr:to>
    <xdr:sp>
      <xdr:nvSpPr>
        <xdr:cNvPr id="1729" name="Line 842"/>
        <xdr:cNvSpPr>
          <a:spLocks/>
        </xdr:cNvSpPr>
      </xdr:nvSpPr>
      <xdr:spPr>
        <a:xfrm flipH="1">
          <a:off x="563118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47625</xdr:colOff>
      <xdr:row>32</xdr:row>
      <xdr:rowOff>142875</xdr:rowOff>
    </xdr:from>
    <xdr:to>
      <xdr:col>67</xdr:col>
      <xdr:colOff>400050</xdr:colOff>
      <xdr:row>33</xdr:row>
      <xdr:rowOff>28575</xdr:rowOff>
    </xdr:to>
    <xdr:sp>
      <xdr:nvSpPr>
        <xdr:cNvPr id="1730" name="kreslení 417"/>
        <xdr:cNvSpPr>
          <a:spLocks/>
        </xdr:cNvSpPr>
      </xdr:nvSpPr>
      <xdr:spPr>
        <a:xfrm>
          <a:off x="49901475" y="80581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228600</xdr:colOff>
      <xdr:row>29</xdr:row>
      <xdr:rowOff>104775</xdr:rowOff>
    </xdr:from>
    <xdr:to>
      <xdr:col>73</xdr:col>
      <xdr:colOff>266700</xdr:colOff>
      <xdr:row>31</xdr:row>
      <xdr:rowOff>142875</xdr:rowOff>
    </xdr:to>
    <xdr:sp>
      <xdr:nvSpPr>
        <xdr:cNvPr id="1731" name="Line 3792"/>
        <xdr:cNvSpPr>
          <a:spLocks/>
        </xdr:cNvSpPr>
      </xdr:nvSpPr>
      <xdr:spPr>
        <a:xfrm flipV="1">
          <a:off x="51568350" y="7334250"/>
          <a:ext cx="300990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133350</xdr:rowOff>
    </xdr:from>
    <xdr:to>
      <xdr:col>69</xdr:col>
      <xdr:colOff>247650</xdr:colOff>
      <xdr:row>32</xdr:row>
      <xdr:rowOff>9525</xdr:rowOff>
    </xdr:to>
    <xdr:sp>
      <xdr:nvSpPr>
        <xdr:cNvPr id="1732" name="Line 3793"/>
        <xdr:cNvSpPr>
          <a:spLocks/>
        </xdr:cNvSpPr>
      </xdr:nvSpPr>
      <xdr:spPr>
        <a:xfrm flipV="1">
          <a:off x="50844450" y="78200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828675</xdr:colOff>
      <xdr:row>32</xdr:row>
      <xdr:rowOff>9525</xdr:rowOff>
    </xdr:from>
    <xdr:to>
      <xdr:col>68</xdr:col>
      <xdr:colOff>466725</xdr:colOff>
      <xdr:row>32</xdr:row>
      <xdr:rowOff>104775</xdr:rowOff>
    </xdr:to>
    <xdr:sp>
      <xdr:nvSpPr>
        <xdr:cNvPr id="1733" name="Line 3794"/>
        <xdr:cNvSpPr>
          <a:spLocks/>
        </xdr:cNvSpPr>
      </xdr:nvSpPr>
      <xdr:spPr>
        <a:xfrm flipV="1">
          <a:off x="49710975" y="7924800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3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39" t="s">
        <v>33</v>
      </c>
      <c r="C4" s="112" t="s">
        <v>63</v>
      </c>
      <c r="D4" s="113"/>
      <c r="E4" s="111"/>
      <c r="F4" s="111"/>
      <c r="G4" s="111"/>
      <c r="H4" s="111"/>
      <c r="I4" s="113"/>
      <c r="J4" s="100" t="s">
        <v>68</v>
      </c>
      <c r="K4" s="113"/>
      <c r="L4" s="114"/>
      <c r="M4" s="113"/>
      <c r="N4" s="113"/>
      <c r="O4" s="113"/>
      <c r="P4" s="113"/>
      <c r="Q4" s="115" t="s">
        <v>34</v>
      </c>
      <c r="R4" s="116" t="s">
        <v>69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9</v>
      </c>
      <c r="D8" s="135"/>
      <c r="E8" s="135"/>
      <c r="F8" s="135"/>
      <c r="G8" s="135"/>
      <c r="H8" s="60"/>
      <c r="I8" s="60"/>
      <c r="J8" s="60" t="s">
        <v>97</v>
      </c>
      <c r="K8" s="60"/>
      <c r="L8" s="60"/>
      <c r="M8" s="242"/>
      <c r="N8" s="135"/>
      <c r="O8" s="135"/>
      <c r="P8" s="135"/>
      <c r="Q8" s="135"/>
      <c r="R8" s="136"/>
      <c r="S8" s="132"/>
      <c r="T8" s="109"/>
      <c r="U8" s="107"/>
    </row>
    <row r="9" spans="1:21" ht="24.75" customHeight="1">
      <c r="A9" s="128"/>
      <c r="B9" s="133"/>
      <c r="C9" s="59" t="s">
        <v>8</v>
      </c>
      <c r="D9" s="135"/>
      <c r="E9" s="135"/>
      <c r="F9" s="135"/>
      <c r="G9" s="135"/>
      <c r="H9" s="304"/>
      <c r="I9" s="304"/>
      <c r="J9" s="137" t="s">
        <v>46</v>
      </c>
      <c r="K9" s="304"/>
      <c r="L9" s="304"/>
      <c r="M9" s="135"/>
      <c r="N9" s="135"/>
      <c r="O9" s="135"/>
      <c r="P9" s="353" t="s">
        <v>72</v>
      </c>
      <c r="Q9" s="353"/>
      <c r="R9" s="138"/>
      <c r="S9" s="132"/>
      <c r="T9" s="109"/>
      <c r="U9" s="107"/>
    </row>
    <row r="10" spans="1:21" ht="24.75" customHeight="1">
      <c r="A10" s="128"/>
      <c r="B10" s="133"/>
      <c r="C10" s="59" t="s">
        <v>10</v>
      </c>
      <c r="D10" s="135"/>
      <c r="E10" s="135"/>
      <c r="F10" s="135"/>
      <c r="G10" s="135"/>
      <c r="H10" s="304"/>
      <c r="I10" s="304"/>
      <c r="J10" s="137" t="s">
        <v>71</v>
      </c>
      <c r="K10" s="304"/>
      <c r="L10" s="304"/>
      <c r="M10" s="135"/>
      <c r="N10" s="135"/>
      <c r="O10" s="135"/>
      <c r="P10" s="353"/>
      <c r="Q10" s="353"/>
      <c r="R10" s="136"/>
      <c r="S10" s="132"/>
      <c r="T10" s="109"/>
      <c r="U10" s="107"/>
    </row>
    <row r="11" spans="1:21" ht="21" customHeight="1">
      <c r="A11" s="128"/>
      <c r="B11" s="139"/>
      <c r="C11" s="140"/>
      <c r="D11" s="140"/>
      <c r="E11" s="140"/>
      <c r="F11" s="140"/>
      <c r="G11" s="140"/>
      <c r="H11" s="140"/>
      <c r="I11" s="140"/>
      <c r="J11" s="312" t="s">
        <v>83</v>
      </c>
      <c r="K11" s="140"/>
      <c r="L11" s="140"/>
      <c r="M11" s="140"/>
      <c r="N11" s="140"/>
      <c r="O11" s="140"/>
      <c r="P11" s="140"/>
      <c r="Q11" s="140"/>
      <c r="R11" s="141"/>
      <c r="S11" s="132"/>
      <c r="T11" s="109"/>
      <c r="U11" s="107"/>
    </row>
    <row r="12" spans="1:21" ht="21" customHeight="1">
      <c r="A12" s="128"/>
      <c r="B12" s="133"/>
      <c r="C12" s="135"/>
      <c r="D12" s="135"/>
      <c r="E12" s="135"/>
      <c r="F12" s="135"/>
      <c r="G12" s="135"/>
      <c r="H12" s="135"/>
      <c r="I12" s="135"/>
      <c r="J12" s="142"/>
      <c r="K12" s="142"/>
      <c r="L12" s="135"/>
      <c r="M12" s="135"/>
      <c r="N12" s="135"/>
      <c r="O12" s="135"/>
      <c r="P12" s="135"/>
      <c r="Q12" s="135"/>
      <c r="R12" s="136"/>
      <c r="S12" s="132"/>
      <c r="T12" s="109"/>
      <c r="U12" s="107"/>
    </row>
    <row r="13" spans="1:21" ht="21" customHeight="1">
      <c r="A13" s="128"/>
      <c r="B13" s="133"/>
      <c r="C13" s="71" t="s">
        <v>15</v>
      </c>
      <c r="D13" s="135"/>
      <c r="E13" s="135"/>
      <c r="F13" s="135"/>
      <c r="G13" s="142" t="s">
        <v>54</v>
      </c>
      <c r="H13" s="135"/>
      <c r="I13" s="135"/>
      <c r="J13" s="142" t="s">
        <v>16</v>
      </c>
      <c r="K13" s="220"/>
      <c r="M13" s="142" t="s">
        <v>54</v>
      </c>
      <c r="N13" s="135"/>
      <c r="O13" s="142"/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70" t="s">
        <v>17</v>
      </c>
      <c r="D14" s="135"/>
      <c r="E14" s="135"/>
      <c r="F14" s="135"/>
      <c r="G14" s="243">
        <v>83.491</v>
      </c>
      <c r="H14" s="135"/>
      <c r="I14" s="135"/>
      <c r="J14" s="220">
        <v>83.857</v>
      </c>
      <c r="K14" s="87"/>
      <c r="M14" s="243">
        <v>84.155</v>
      </c>
      <c r="N14" s="135"/>
      <c r="O14" s="243"/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70" t="s">
        <v>18</v>
      </c>
      <c r="D15" s="135"/>
      <c r="E15" s="135"/>
      <c r="F15" s="135"/>
      <c r="G15" s="244"/>
      <c r="H15" s="135"/>
      <c r="I15" s="135"/>
      <c r="J15" s="314" t="s">
        <v>84</v>
      </c>
      <c r="K15" s="244"/>
      <c r="N15" s="135"/>
      <c r="O15" s="244"/>
      <c r="P15" s="135"/>
      <c r="Q15" s="135"/>
      <c r="R15" s="136"/>
      <c r="S15" s="132"/>
      <c r="T15" s="109"/>
      <c r="U15" s="107"/>
    </row>
    <row r="16" spans="1:21" ht="21" customHeight="1">
      <c r="A16" s="128"/>
      <c r="B16" s="133"/>
      <c r="C16" s="70"/>
      <c r="D16" s="135"/>
      <c r="E16" s="135"/>
      <c r="F16" s="135"/>
      <c r="G16" s="244"/>
      <c r="H16" s="135"/>
      <c r="I16" s="135"/>
      <c r="J16" s="230" t="s">
        <v>86</v>
      </c>
      <c r="K16" s="244"/>
      <c r="N16" s="135"/>
      <c r="O16" s="244"/>
      <c r="P16" s="135"/>
      <c r="Q16" s="135"/>
      <c r="R16" s="136"/>
      <c r="S16" s="132"/>
      <c r="T16" s="109"/>
      <c r="U16" s="107"/>
    </row>
    <row r="17" spans="1:21" ht="21" customHeight="1">
      <c r="A17" s="128"/>
      <c r="B17" s="133"/>
      <c r="C17" s="70"/>
      <c r="D17" s="135"/>
      <c r="E17" s="135"/>
      <c r="F17" s="135"/>
      <c r="G17" s="244"/>
      <c r="H17" s="135"/>
      <c r="I17" s="135"/>
      <c r="J17" s="313" t="s">
        <v>85</v>
      </c>
      <c r="K17" s="244"/>
      <c r="N17" s="135"/>
      <c r="O17" s="244"/>
      <c r="P17" s="135"/>
      <c r="Q17" s="135"/>
      <c r="R17" s="136"/>
      <c r="S17" s="132"/>
      <c r="T17" s="109"/>
      <c r="U17" s="107"/>
    </row>
    <row r="18" spans="1:21" ht="21" customHeight="1">
      <c r="A18" s="128"/>
      <c r="B18" s="139"/>
      <c r="C18" s="140"/>
      <c r="D18" s="140"/>
      <c r="E18" s="140"/>
      <c r="F18" s="140"/>
      <c r="G18" s="140"/>
      <c r="H18" s="140"/>
      <c r="I18" s="140"/>
      <c r="J18" s="340" t="s">
        <v>81</v>
      </c>
      <c r="K18" s="240"/>
      <c r="L18" s="140"/>
      <c r="M18" s="140"/>
      <c r="N18" s="140"/>
      <c r="O18" s="140"/>
      <c r="P18" s="140"/>
      <c r="Q18" s="140"/>
      <c r="R18" s="141"/>
      <c r="S18" s="132"/>
      <c r="T18" s="109"/>
      <c r="U18" s="107"/>
    </row>
    <row r="19" spans="1:21" ht="21" customHeight="1">
      <c r="A19" s="128"/>
      <c r="B19" s="133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6"/>
      <c r="S19" s="132"/>
      <c r="T19" s="109"/>
      <c r="U19" s="107"/>
    </row>
    <row r="20" spans="1:21" ht="21" customHeight="1">
      <c r="A20" s="128"/>
      <c r="B20" s="133"/>
      <c r="C20" s="70" t="s">
        <v>35</v>
      </c>
      <c r="D20" s="135"/>
      <c r="E20" s="135"/>
      <c r="F20" s="135"/>
      <c r="G20" s="135"/>
      <c r="H20" s="135"/>
      <c r="J20" s="305" t="s">
        <v>51</v>
      </c>
      <c r="L20" s="306"/>
      <c r="M20" s="307"/>
      <c r="N20" s="307"/>
      <c r="O20" s="306"/>
      <c r="P20" s="308" t="s">
        <v>73</v>
      </c>
      <c r="Q20" s="308"/>
      <c r="R20" s="136"/>
      <c r="S20" s="132"/>
      <c r="T20" s="109"/>
      <c r="U20" s="107"/>
    </row>
    <row r="21" spans="1:21" ht="21" customHeight="1">
      <c r="A21" s="128"/>
      <c r="B21" s="133"/>
      <c r="C21" s="70" t="s">
        <v>36</v>
      </c>
      <c r="D21" s="135"/>
      <c r="E21" s="135"/>
      <c r="F21" s="135"/>
      <c r="G21" s="135"/>
      <c r="H21" s="135"/>
      <c r="J21" s="144" t="s">
        <v>52</v>
      </c>
      <c r="L21" s="306"/>
      <c r="M21" s="307"/>
      <c r="N21" s="307"/>
      <c r="O21" s="306"/>
      <c r="P21" s="308" t="s">
        <v>74</v>
      </c>
      <c r="Q21" s="308"/>
      <c r="R21" s="136"/>
      <c r="S21" s="132"/>
      <c r="T21" s="109"/>
      <c r="U21" s="107"/>
    </row>
    <row r="22" spans="1:21" ht="21" customHeight="1">
      <c r="A22" s="128"/>
      <c r="B22" s="145"/>
      <c r="C22" s="146"/>
      <c r="D22" s="146"/>
      <c r="E22" s="146"/>
      <c r="F22" s="146"/>
      <c r="G22" s="146"/>
      <c r="H22" s="146"/>
      <c r="I22" s="146"/>
      <c r="J22" s="252"/>
      <c r="K22" s="146"/>
      <c r="L22" s="146"/>
      <c r="M22" s="146"/>
      <c r="N22" s="146"/>
      <c r="O22" s="146"/>
      <c r="P22" s="146"/>
      <c r="Q22" s="146"/>
      <c r="R22" s="147"/>
      <c r="S22" s="132"/>
      <c r="T22" s="109"/>
      <c r="U22" s="107"/>
    </row>
    <row r="23" spans="1:21" ht="21" customHeight="1">
      <c r="A23" s="128"/>
      <c r="B23" s="148"/>
      <c r="C23" s="149"/>
      <c r="D23" s="149"/>
      <c r="E23" s="150"/>
      <c r="F23" s="150"/>
      <c r="G23" s="150"/>
      <c r="H23" s="150"/>
      <c r="I23" s="149"/>
      <c r="J23" s="151"/>
      <c r="K23" s="149"/>
      <c r="L23" s="149"/>
      <c r="M23" s="149"/>
      <c r="N23" s="149"/>
      <c r="O23" s="149"/>
      <c r="P23" s="149"/>
      <c r="Q23" s="149"/>
      <c r="R23" s="149"/>
      <c r="S23" s="132"/>
      <c r="T23" s="109"/>
      <c r="U23" s="107"/>
    </row>
    <row r="24" spans="1:19" ht="30" customHeight="1">
      <c r="A24" s="152"/>
      <c r="B24" s="153"/>
      <c r="C24" s="154"/>
      <c r="D24" s="354" t="s">
        <v>37</v>
      </c>
      <c r="E24" s="355"/>
      <c r="F24" s="355"/>
      <c r="G24" s="355"/>
      <c r="H24" s="154"/>
      <c r="I24" s="155"/>
      <c r="J24" s="156"/>
      <c r="K24" s="153"/>
      <c r="L24" s="154"/>
      <c r="M24" s="354" t="s">
        <v>38</v>
      </c>
      <c r="N24" s="354"/>
      <c r="O24" s="354"/>
      <c r="P24" s="354"/>
      <c r="Q24" s="154"/>
      <c r="R24" s="155"/>
      <c r="S24" s="132"/>
    </row>
    <row r="25" spans="1:20" s="161" customFormat="1" ht="21" customHeight="1" thickBot="1">
      <c r="A25" s="157"/>
      <c r="B25" s="158" t="s">
        <v>23</v>
      </c>
      <c r="C25" s="98" t="s">
        <v>24</v>
      </c>
      <c r="D25" s="98" t="s">
        <v>25</v>
      </c>
      <c r="E25" s="159" t="s">
        <v>26</v>
      </c>
      <c r="F25" s="356" t="s">
        <v>27</v>
      </c>
      <c r="G25" s="357"/>
      <c r="H25" s="357"/>
      <c r="I25" s="358"/>
      <c r="J25" s="156"/>
      <c r="K25" s="158" t="s">
        <v>23</v>
      </c>
      <c r="L25" s="98" t="s">
        <v>24</v>
      </c>
      <c r="M25" s="98" t="s">
        <v>25</v>
      </c>
      <c r="N25" s="159" t="s">
        <v>26</v>
      </c>
      <c r="O25" s="356" t="s">
        <v>27</v>
      </c>
      <c r="P25" s="357"/>
      <c r="Q25" s="357"/>
      <c r="R25" s="358"/>
      <c r="S25" s="160"/>
      <c r="T25" s="105"/>
    </row>
    <row r="26" spans="1:20" s="118" customFormat="1" ht="21" customHeight="1" thickTop="1">
      <c r="A26" s="152"/>
      <c r="B26" s="162"/>
      <c r="C26" s="163"/>
      <c r="D26" s="164"/>
      <c r="E26" s="165"/>
      <c r="F26" s="166"/>
      <c r="G26" s="167"/>
      <c r="H26" s="167"/>
      <c r="I26" s="168"/>
      <c r="J26" s="156"/>
      <c r="K26" s="162"/>
      <c r="L26" s="163"/>
      <c r="M26" s="164"/>
      <c r="N26" s="165"/>
      <c r="O26" s="166"/>
      <c r="P26" s="167"/>
      <c r="Q26" s="167"/>
      <c r="R26" s="168"/>
      <c r="S26" s="132"/>
      <c r="T26" s="105"/>
    </row>
    <row r="27" spans="1:20" s="118" customFormat="1" ht="21" customHeight="1">
      <c r="A27" s="152"/>
      <c r="B27" s="169">
        <v>1</v>
      </c>
      <c r="C27" s="170">
        <v>83.552</v>
      </c>
      <c r="D27" s="170">
        <v>84.057</v>
      </c>
      <c r="E27" s="171">
        <f>(D27-C27)*1000</f>
        <v>504.99999999999545</v>
      </c>
      <c r="F27" s="341" t="s">
        <v>39</v>
      </c>
      <c r="G27" s="342"/>
      <c r="H27" s="342"/>
      <c r="I27" s="343"/>
      <c r="J27" s="156"/>
      <c r="K27" s="169">
        <v>1</v>
      </c>
      <c r="L27" s="172">
        <v>83.85</v>
      </c>
      <c r="M27" s="172">
        <v>83.92</v>
      </c>
      <c r="N27" s="171">
        <f>(M27-L27)*1000</f>
        <v>70.00000000000739</v>
      </c>
      <c r="O27" s="344" t="s">
        <v>94</v>
      </c>
      <c r="P27" s="345"/>
      <c r="Q27" s="345"/>
      <c r="R27" s="346"/>
      <c r="S27" s="132"/>
      <c r="T27" s="105"/>
    </row>
    <row r="28" spans="1:20" s="118" customFormat="1" ht="21" customHeight="1">
      <c r="A28" s="152"/>
      <c r="B28" s="162"/>
      <c r="C28" s="163"/>
      <c r="D28" s="164"/>
      <c r="E28" s="165"/>
      <c r="F28" s="282" t="s">
        <v>64</v>
      </c>
      <c r="G28" s="283"/>
      <c r="H28" s="283"/>
      <c r="I28" s="284"/>
      <c r="J28" s="156"/>
      <c r="K28" s="169"/>
      <c r="L28" s="172"/>
      <c r="M28" s="172"/>
      <c r="N28" s="171"/>
      <c r="O28" s="344" t="s">
        <v>57</v>
      </c>
      <c r="P28" s="345"/>
      <c r="Q28" s="345"/>
      <c r="R28" s="346"/>
      <c r="S28" s="132"/>
      <c r="T28" s="105"/>
    </row>
    <row r="29" spans="1:20" s="118" customFormat="1" ht="21" customHeight="1">
      <c r="A29" s="152"/>
      <c r="B29" s="169"/>
      <c r="C29" s="170"/>
      <c r="D29" s="170"/>
      <c r="E29" s="171"/>
      <c r="F29" s="282" t="s">
        <v>95</v>
      </c>
      <c r="G29" s="283"/>
      <c r="H29" s="283"/>
      <c r="I29" s="284"/>
      <c r="J29" s="156"/>
      <c r="K29" s="169"/>
      <c r="L29" s="172"/>
      <c r="M29" s="172"/>
      <c r="N29" s="171">
        <f>(M29-L29)*1000</f>
        <v>0</v>
      </c>
      <c r="O29" s="347" t="s">
        <v>96</v>
      </c>
      <c r="P29" s="348"/>
      <c r="Q29" s="348"/>
      <c r="R29" s="349"/>
      <c r="S29" s="132"/>
      <c r="T29" s="105"/>
    </row>
    <row r="30" spans="1:20" s="118" customFormat="1" ht="21" customHeight="1">
      <c r="A30" s="152"/>
      <c r="B30" s="169">
        <v>3</v>
      </c>
      <c r="C30" s="170">
        <v>83.541</v>
      </c>
      <c r="D30" s="170">
        <v>84.091</v>
      </c>
      <c r="E30" s="171">
        <f>(D30-C30)*1000</f>
        <v>549.9999999999972</v>
      </c>
      <c r="F30" s="344" t="s">
        <v>40</v>
      </c>
      <c r="G30" s="345"/>
      <c r="H30" s="345"/>
      <c r="I30" s="346"/>
      <c r="J30" s="156"/>
      <c r="K30" s="169">
        <v>3</v>
      </c>
      <c r="L30" s="172">
        <v>83.7</v>
      </c>
      <c r="M30" s="172">
        <v>83.85</v>
      </c>
      <c r="N30" s="171">
        <f>(M30-L30)*1000</f>
        <v>149.99999999999147</v>
      </c>
      <c r="O30" s="344" t="s">
        <v>61</v>
      </c>
      <c r="P30" s="345"/>
      <c r="Q30" s="345"/>
      <c r="R30" s="346"/>
      <c r="S30" s="132"/>
      <c r="T30" s="105"/>
    </row>
    <row r="31" spans="1:20" s="118" customFormat="1" ht="21" customHeight="1">
      <c r="A31" s="152"/>
      <c r="B31" s="169"/>
      <c r="C31" s="170"/>
      <c r="D31" s="170"/>
      <c r="E31" s="171"/>
      <c r="F31" s="344"/>
      <c r="G31" s="345"/>
      <c r="H31" s="345"/>
      <c r="I31" s="346"/>
      <c r="J31" s="156"/>
      <c r="K31" s="169"/>
      <c r="L31" s="172"/>
      <c r="M31" s="172"/>
      <c r="N31" s="171">
        <f>(M31-L31)*1000</f>
        <v>0</v>
      </c>
      <c r="O31" s="344" t="s">
        <v>65</v>
      </c>
      <c r="P31" s="345"/>
      <c r="Q31" s="345"/>
      <c r="R31" s="346"/>
      <c r="S31" s="132"/>
      <c r="T31" s="105"/>
    </row>
    <row r="32" spans="1:20" s="111" customFormat="1" ht="21" customHeight="1">
      <c r="A32" s="152"/>
      <c r="B32" s="173"/>
      <c r="C32" s="174"/>
      <c r="D32" s="175"/>
      <c r="E32" s="176"/>
      <c r="F32" s="177"/>
      <c r="G32" s="178"/>
      <c r="H32" s="178"/>
      <c r="I32" s="179"/>
      <c r="J32" s="156"/>
      <c r="K32" s="173"/>
      <c r="L32" s="174"/>
      <c r="M32" s="175"/>
      <c r="N32" s="176"/>
      <c r="O32" s="350" t="s">
        <v>70</v>
      </c>
      <c r="P32" s="351"/>
      <c r="Q32" s="351"/>
      <c r="R32" s="352"/>
      <c r="S32" s="132"/>
      <c r="T32" s="105"/>
    </row>
    <row r="33" spans="1:19" ht="21" customHeight="1" thickBot="1">
      <c r="A33" s="180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2"/>
    </row>
  </sheetData>
  <sheetProtection password="E5AD" sheet="1"/>
  <mergeCells count="15">
    <mergeCell ref="P9:Q9"/>
    <mergeCell ref="D24:G24"/>
    <mergeCell ref="M24:P24"/>
    <mergeCell ref="F25:I25"/>
    <mergeCell ref="O25:R25"/>
    <mergeCell ref="F31:I31"/>
    <mergeCell ref="O30:R30"/>
    <mergeCell ref="O27:R27"/>
    <mergeCell ref="F27:I27"/>
    <mergeCell ref="O28:R28"/>
    <mergeCell ref="F30:I30"/>
    <mergeCell ref="O29:R29"/>
    <mergeCell ref="O32:R32"/>
    <mergeCell ref="P10:Q10"/>
    <mergeCell ref="O31:R31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6"/>
      <c r="C2" s="187"/>
      <c r="D2" s="187"/>
      <c r="E2" s="187"/>
      <c r="F2" s="187"/>
      <c r="G2" s="99" t="s">
        <v>75</v>
      </c>
      <c r="H2" s="187"/>
      <c r="I2" s="187"/>
      <c r="J2" s="187"/>
      <c r="K2" s="187"/>
      <c r="L2" s="188"/>
      <c r="R2" s="34"/>
      <c r="S2" s="35"/>
      <c r="T2" s="35"/>
      <c r="U2" s="35"/>
      <c r="V2" s="365" t="s">
        <v>4</v>
      </c>
      <c r="W2" s="365"/>
      <c r="X2" s="365"/>
      <c r="Y2" s="365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65" t="s">
        <v>4</v>
      </c>
      <c r="BO2" s="365"/>
      <c r="BP2" s="365"/>
      <c r="BQ2" s="365"/>
      <c r="BR2" s="35"/>
      <c r="BS2" s="35"/>
      <c r="BT2" s="35"/>
      <c r="BU2" s="36"/>
      <c r="BY2" s="31"/>
      <c r="BZ2" s="186"/>
      <c r="CA2" s="187"/>
      <c r="CB2" s="187"/>
      <c r="CC2" s="187"/>
      <c r="CD2" s="187"/>
      <c r="CE2" s="99" t="s">
        <v>82</v>
      </c>
      <c r="CF2" s="187"/>
      <c r="CG2" s="187"/>
      <c r="CH2" s="187"/>
      <c r="CI2" s="187"/>
      <c r="CJ2" s="188"/>
    </row>
    <row r="3" spans="18:77" ht="21" customHeight="1" thickBot="1" thickTop="1">
      <c r="R3" s="359" t="s">
        <v>5</v>
      </c>
      <c r="S3" s="360"/>
      <c r="T3" s="37"/>
      <c r="U3" s="38"/>
      <c r="V3" s="254" t="s">
        <v>48</v>
      </c>
      <c r="W3" s="254"/>
      <c r="X3" s="254"/>
      <c r="Y3" s="255"/>
      <c r="Z3" s="37"/>
      <c r="AA3" s="38"/>
      <c r="AB3" s="361" t="s">
        <v>6</v>
      </c>
      <c r="AC3" s="362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66" t="s">
        <v>6</v>
      </c>
      <c r="BK3" s="367"/>
      <c r="BL3" s="368"/>
      <c r="BM3" s="369"/>
      <c r="BN3" s="254" t="s">
        <v>48</v>
      </c>
      <c r="BO3" s="254"/>
      <c r="BP3" s="254"/>
      <c r="BQ3" s="254"/>
      <c r="BR3" s="231"/>
      <c r="BS3" s="232"/>
      <c r="BT3" s="363" t="s">
        <v>5</v>
      </c>
      <c r="BU3" s="364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4" t="s">
        <v>49</v>
      </c>
      <c r="W4" s="194"/>
      <c r="X4" s="194"/>
      <c r="Y4" s="194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68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4" t="s">
        <v>49</v>
      </c>
      <c r="BO4" s="194"/>
      <c r="BP4" s="194"/>
      <c r="BQ4" s="194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6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56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76</v>
      </c>
      <c r="H6" s="50"/>
      <c r="I6" s="50"/>
      <c r="J6" s="51"/>
      <c r="K6" s="58" t="s">
        <v>77</v>
      </c>
      <c r="L6" s="52"/>
      <c r="Q6" s="200"/>
      <c r="R6" s="215" t="s">
        <v>3</v>
      </c>
      <c r="S6" s="30">
        <v>82.59</v>
      </c>
      <c r="T6" s="8"/>
      <c r="U6" s="10"/>
      <c r="V6" s="9"/>
      <c r="W6" s="245"/>
      <c r="X6" s="246"/>
      <c r="Y6" s="257"/>
      <c r="Z6" s="8"/>
      <c r="AA6" s="10"/>
      <c r="AB6" s="263" t="s">
        <v>50</v>
      </c>
      <c r="AC6" s="264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4" t="s">
        <v>62</v>
      </c>
      <c r="AS6" s="85" t="s">
        <v>28</v>
      </c>
      <c r="AT6" s="185" t="s">
        <v>43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5" t="s">
        <v>50</v>
      </c>
      <c r="BK6" s="196"/>
      <c r="BL6" s="241"/>
      <c r="BM6" s="224"/>
      <c r="BN6" s="225"/>
      <c r="BO6" s="311"/>
      <c r="BP6" s="241"/>
      <c r="BQ6" s="292"/>
      <c r="BR6" s="225"/>
      <c r="BS6" s="224"/>
      <c r="BT6" s="21" t="s">
        <v>2</v>
      </c>
      <c r="BU6" s="29">
        <v>85.06</v>
      </c>
      <c r="BY6" s="31"/>
      <c r="BZ6" s="47"/>
      <c r="CA6" s="48" t="s">
        <v>8</v>
      </c>
      <c r="CB6" s="49"/>
      <c r="CC6" s="50"/>
      <c r="CD6" s="50"/>
      <c r="CE6" s="57" t="s">
        <v>76</v>
      </c>
      <c r="CF6" s="50"/>
      <c r="CG6" s="50"/>
      <c r="CH6" s="51"/>
      <c r="CI6" s="58" t="s">
        <v>77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78</v>
      </c>
      <c r="H7" s="50"/>
      <c r="I7" s="50"/>
      <c r="J7" s="49"/>
      <c r="K7" s="49"/>
      <c r="L7" s="61"/>
      <c r="Q7" s="200"/>
      <c r="R7" s="21"/>
      <c r="S7" s="214"/>
      <c r="T7" s="8"/>
      <c r="U7" s="10"/>
      <c r="V7" s="241" t="s">
        <v>44</v>
      </c>
      <c r="W7" s="258">
        <v>83.552</v>
      </c>
      <c r="X7" s="246" t="s">
        <v>55</v>
      </c>
      <c r="Y7" s="257">
        <v>83.541</v>
      </c>
      <c r="Z7" s="8"/>
      <c r="AA7" s="10"/>
      <c r="AB7" s="265" t="s">
        <v>41</v>
      </c>
      <c r="AC7" s="266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7" t="s">
        <v>41</v>
      </c>
      <c r="BK7" s="198"/>
      <c r="BL7" s="246"/>
      <c r="BM7" s="30"/>
      <c r="BN7" s="241" t="s">
        <v>45</v>
      </c>
      <c r="BO7" s="258">
        <v>84.057</v>
      </c>
      <c r="BP7" s="246" t="s">
        <v>56</v>
      </c>
      <c r="BQ7" s="257">
        <v>84.091</v>
      </c>
      <c r="BR7" s="11"/>
      <c r="BS7" s="224"/>
      <c r="BT7" s="21"/>
      <c r="BU7" s="213"/>
      <c r="BY7" s="31"/>
      <c r="BZ7" s="47"/>
      <c r="CA7" s="48" t="s">
        <v>10</v>
      </c>
      <c r="CB7" s="49"/>
      <c r="CC7" s="50"/>
      <c r="CD7" s="50"/>
      <c r="CE7" s="62" t="s">
        <v>78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0"/>
      <c r="R8" s="16" t="s">
        <v>0</v>
      </c>
      <c r="S8" s="19">
        <v>83.29</v>
      </c>
      <c r="T8" s="8"/>
      <c r="U8" s="10"/>
      <c r="V8" s="241"/>
      <c r="W8" s="258"/>
      <c r="X8" s="246"/>
      <c r="Y8" s="257"/>
      <c r="Z8" s="8"/>
      <c r="AA8" s="10"/>
      <c r="AB8" s="263" t="s">
        <v>42</v>
      </c>
      <c r="AC8" s="264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66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5" t="s">
        <v>42</v>
      </c>
      <c r="BK8" s="196"/>
      <c r="BL8" s="241"/>
      <c r="BM8" s="224"/>
      <c r="BN8" s="225"/>
      <c r="BO8" s="311"/>
      <c r="BP8" s="246"/>
      <c r="BQ8" s="257"/>
      <c r="BR8" s="236"/>
      <c r="BS8" s="237"/>
      <c r="BT8" s="16" t="s">
        <v>1</v>
      </c>
      <c r="BU8" s="17">
        <v>84.359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60"/>
      <c r="W9" s="247"/>
      <c r="X9" s="261"/>
      <c r="Y9" s="262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70"/>
      <c r="BN9" s="24"/>
      <c r="BO9" s="247"/>
      <c r="BP9" s="261"/>
      <c r="BQ9" s="262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87</v>
      </c>
      <c r="H10" s="49"/>
      <c r="I10" s="49"/>
      <c r="J10" s="70" t="s">
        <v>12</v>
      </c>
      <c r="K10" s="309" t="s">
        <v>79</v>
      </c>
      <c r="L10" s="310"/>
      <c r="V10" s="9"/>
      <c r="W10" s="259"/>
      <c r="X10" s="246"/>
      <c r="Y10" s="204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03" t="s">
        <v>67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87</v>
      </c>
      <c r="CF10" s="49"/>
      <c r="CG10" s="49"/>
      <c r="CH10" s="70" t="s">
        <v>12</v>
      </c>
      <c r="CI10" s="309" t="s">
        <v>79</v>
      </c>
      <c r="CJ10" s="310"/>
    </row>
    <row r="11" spans="2:88" ht="21" customHeight="1">
      <c r="B11" s="47"/>
      <c r="C11" s="68" t="s">
        <v>13</v>
      </c>
      <c r="D11" s="49"/>
      <c r="E11" s="49"/>
      <c r="F11" s="51"/>
      <c r="G11" s="69" t="s">
        <v>47</v>
      </c>
      <c r="H11" s="49"/>
      <c r="I11" s="11"/>
      <c r="J11" s="70" t="s">
        <v>14</v>
      </c>
      <c r="K11" s="309" t="s">
        <v>80</v>
      </c>
      <c r="L11" s="310"/>
      <c r="V11" s="9"/>
      <c r="W11" s="259"/>
      <c r="X11" s="9"/>
      <c r="Y11" s="259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47</v>
      </c>
      <c r="CF11" s="49"/>
      <c r="CG11" s="11"/>
      <c r="CH11" s="70" t="s">
        <v>14</v>
      </c>
      <c r="CI11" s="309" t="s">
        <v>80</v>
      </c>
      <c r="CJ11" s="310"/>
    </row>
    <row r="12" spans="2:88" ht="21" customHeight="1" thickBot="1">
      <c r="B12" s="72"/>
      <c r="C12" s="73"/>
      <c r="D12" s="73"/>
      <c r="E12" s="73"/>
      <c r="F12" s="73"/>
      <c r="G12" s="253" t="s">
        <v>81</v>
      </c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53" t="s">
        <v>81</v>
      </c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7:88" ht="18" customHeight="1">
      <c r="G14" s="144"/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144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7:88" ht="18" customHeight="1">
      <c r="G16" s="281"/>
      <c r="BO16" s="205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11"/>
      <c r="BI17" s="205"/>
    </row>
    <row r="18" spans="25:67" ht="18" customHeight="1">
      <c r="Y18" s="31"/>
      <c r="AU18" s="210"/>
      <c r="AX18" s="250"/>
      <c r="BA18" s="250"/>
      <c r="BI18" s="205"/>
      <c r="BL18" s="248"/>
      <c r="BO18" s="96"/>
    </row>
    <row r="19" spans="47:61" ht="18" customHeight="1">
      <c r="AU19" s="31"/>
      <c r="AW19" s="210"/>
      <c r="BE19" s="31"/>
      <c r="BI19" s="191"/>
    </row>
    <row r="20" spans="43:65" ht="18" customHeight="1">
      <c r="AQ20" s="210"/>
      <c r="AW20" s="31"/>
      <c r="AZ20" s="31"/>
      <c r="BC20" s="31"/>
      <c r="BF20" s="31"/>
      <c r="BG20" s="229"/>
      <c r="BM20" s="210"/>
    </row>
    <row r="21" spans="43:65" ht="18" customHeight="1">
      <c r="AQ21" s="31"/>
      <c r="AS21" s="31"/>
      <c r="AZ21" s="31"/>
      <c r="BD21" s="189"/>
      <c r="BE21" s="189"/>
      <c r="BM21" s="31"/>
    </row>
    <row r="22" spans="8:73" ht="18" customHeight="1">
      <c r="H22" s="228"/>
      <c r="S22" s="189"/>
      <c r="AC22" s="229"/>
      <c r="AO22" s="205"/>
      <c r="BD22" s="31"/>
      <c r="BE22" s="31"/>
      <c r="BF22" s="239"/>
      <c r="BI22" s="217"/>
      <c r="BK22" s="273"/>
      <c r="BO22" s="31"/>
      <c r="BP22" s="31"/>
      <c r="BU22" s="239"/>
    </row>
    <row r="23" spans="19:88" ht="18" customHeight="1">
      <c r="S23" s="31"/>
      <c r="V23" s="31"/>
      <c r="AG23" s="210"/>
      <c r="AO23" s="96"/>
      <c r="AZ23" s="31"/>
      <c r="BB23" s="31"/>
      <c r="BC23" s="31"/>
      <c r="BK23" s="272"/>
      <c r="BX23" s="31"/>
      <c r="BY23" s="31"/>
      <c r="BZ23" s="205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9"/>
      <c r="AG24" s="31"/>
      <c r="AS24" s="31"/>
      <c r="AY24" s="229"/>
      <c r="BK24" s="31"/>
      <c r="BP24" s="217"/>
      <c r="BR24" s="31"/>
      <c r="BU24" s="31"/>
      <c r="BV24" s="31"/>
      <c r="BW24" s="31"/>
      <c r="BZ24" s="206"/>
      <c r="CE24" s="76"/>
      <c r="CF24" s="76"/>
    </row>
    <row r="25" spans="12:85" ht="18" customHeight="1">
      <c r="L25" s="189"/>
      <c r="Q25" s="31"/>
      <c r="T25" s="210"/>
      <c r="U25" s="31"/>
      <c r="V25" s="189"/>
      <c r="W25" s="31"/>
      <c r="Z25" s="218"/>
      <c r="AB25" s="210"/>
      <c r="AC25" s="234"/>
      <c r="AD25" s="193"/>
      <c r="AF25" s="31"/>
      <c r="AH25" s="31"/>
      <c r="AI25" s="31"/>
      <c r="AW25" s="189"/>
      <c r="BG25" s="31"/>
      <c r="BN25" s="31"/>
      <c r="BO25" s="189"/>
      <c r="BR25" s="31"/>
      <c r="BU25" s="205"/>
      <c r="BV25" s="31"/>
      <c r="BY25" s="189"/>
      <c r="BZ25" s="31"/>
      <c r="CF25" s="76"/>
      <c r="CG25" s="31"/>
    </row>
    <row r="26" spans="11:84" ht="18" customHeight="1">
      <c r="K26" s="189"/>
      <c r="L26" s="31"/>
      <c r="P26" s="205"/>
      <c r="Q26" s="234"/>
      <c r="R26" s="269" t="s">
        <v>55</v>
      </c>
      <c r="S26" s="31"/>
      <c r="T26" s="31"/>
      <c r="V26" s="31"/>
      <c r="W26" s="189"/>
      <c r="AA26" s="31"/>
      <c r="AB26" s="31"/>
      <c r="AI26" s="31"/>
      <c r="AM26" s="31"/>
      <c r="AN26" s="189"/>
      <c r="AR26" s="31"/>
      <c r="AS26" s="31"/>
      <c r="AT26" s="31"/>
      <c r="AU26" s="31"/>
      <c r="AW26" s="31"/>
      <c r="BB26" s="79"/>
      <c r="BC26" s="31"/>
      <c r="BH26" s="211"/>
      <c r="BI26" s="31"/>
      <c r="BJ26" s="31"/>
      <c r="BK26" s="31"/>
      <c r="BL26" s="31"/>
      <c r="BM26" s="31"/>
      <c r="BN26" s="31"/>
      <c r="BO26" s="189"/>
      <c r="BP26" s="31"/>
      <c r="BQ26" s="31"/>
      <c r="BR26" s="31"/>
      <c r="BS26" s="31"/>
      <c r="BU26" s="206"/>
      <c r="BV26" s="31"/>
      <c r="BY26" s="31"/>
      <c r="BZ26" s="31"/>
      <c r="CF26" s="76"/>
    </row>
    <row r="27" spans="1:89" ht="18" customHeight="1">
      <c r="A27" s="81"/>
      <c r="H27" s="31"/>
      <c r="K27" s="31"/>
      <c r="N27" s="31"/>
      <c r="O27" s="31"/>
      <c r="P27" s="206"/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J27" s="31"/>
      <c r="BO27" s="31"/>
      <c r="BT27" s="31"/>
      <c r="BU27" s="31"/>
      <c r="BV27" s="31"/>
      <c r="CF27" s="31"/>
      <c r="CK27" s="81"/>
    </row>
    <row r="28" spans="1:86" ht="18" customHeight="1">
      <c r="A28" s="81"/>
      <c r="K28" s="190"/>
      <c r="M28" s="31"/>
      <c r="N28" s="189"/>
      <c r="P28" s="31"/>
      <c r="S28" s="336" t="s">
        <v>44</v>
      </c>
      <c r="AA28" s="31"/>
      <c r="AD28" s="31"/>
      <c r="AF28" s="31"/>
      <c r="AG28" s="31"/>
      <c r="AH28" s="31"/>
      <c r="AI28" s="31"/>
      <c r="AO28" s="193"/>
      <c r="AS28" s="234"/>
      <c r="AY28" s="31"/>
      <c r="AZ28" s="31"/>
      <c r="BA28" s="31"/>
      <c r="BB28" s="31"/>
      <c r="BC28" s="31"/>
      <c r="BG28" s="31"/>
      <c r="BH28" s="31"/>
      <c r="BJ28" s="193"/>
      <c r="BO28" s="31"/>
      <c r="BS28" s="31"/>
      <c r="BU28" s="235"/>
      <c r="BV28" s="189"/>
      <c r="CH28" s="82" t="s">
        <v>1</v>
      </c>
    </row>
    <row r="29" spans="1:89" ht="18" customHeight="1">
      <c r="A29" s="81"/>
      <c r="M29" s="189">
        <v>1</v>
      </c>
      <c r="N29" s="31"/>
      <c r="O29" s="189"/>
      <c r="U29" s="189"/>
      <c r="V29" s="31"/>
      <c r="X29" s="80"/>
      <c r="AF29" s="234"/>
      <c r="AG29" s="31"/>
      <c r="AI29" s="31"/>
      <c r="AM29" s="210"/>
      <c r="AR29" s="31"/>
      <c r="AS29" s="31"/>
      <c r="AT29" s="31"/>
      <c r="AW29" s="227"/>
      <c r="AZ29" s="31"/>
      <c r="BB29" s="31"/>
      <c r="BC29" s="31"/>
      <c r="BH29" s="31"/>
      <c r="BI29" s="269"/>
      <c r="BK29" s="31"/>
      <c r="BR29" s="189"/>
      <c r="BS29" s="338" t="s">
        <v>56</v>
      </c>
      <c r="BV29" s="31"/>
      <c r="BX29" s="189"/>
      <c r="BY29" s="189">
        <v>3</v>
      </c>
      <c r="CD29" s="79"/>
      <c r="CK29" s="81"/>
    </row>
    <row r="30" spans="2:88" ht="18" customHeight="1">
      <c r="B30" s="81"/>
      <c r="J30" s="210"/>
      <c r="M30" s="31"/>
      <c r="N30" s="31"/>
      <c r="O30" s="31"/>
      <c r="V30" s="189"/>
      <c r="W30" s="31"/>
      <c r="X30" s="31"/>
      <c r="Y30" s="31"/>
      <c r="AG30" s="31"/>
      <c r="AI30" s="31"/>
      <c r="AM30" s="31"/>
      <c r="AR30" s="31"/>
      <c r="AT30" s="31"/>
      <c r="AW30" s="79"/>
      <c r="AZ30" s="31"/>
      <c r="BB30" s="31"/>
      <c r="BC30" s="251"/>
      <c r="BK30" s="31"/>
      <c r="BN30" s="31"/>
      <c r="BP30" s="31"/>
      <c r="BQ30" s="189"/>
      <c r="BR30" s="31"/>
      <c r="BS30" s="31"/>
      <c r="BT30" s="31"/>
      <c r="BV30" s="31"/>
      <c r="BW30" s="31"/>
      <c r="BX30" s="31"/>
      <c r="BY30" s="31"/>
      <c r="BZ30" s="31"/>
      <c r="CD30" s="31"/>
      <c r="CG30" s="31"/>
      <c r="CJ30" s="81"/>
    </row>
    <row r="31" spans="5:85" ht="18" customHeight="1">
      <c r="E31" s="212"/>
      <c r="G31" s="31"/>
      <c r="J31" s="31"/>
      <c r="L31" s="31"/>
      <c r="O31" s="189"/>
      <c r="S31" s="31"/>
      <c r="T31" s="212"/>
      <c r="X31" s="189"/>
      <c r="AB31" s="31"/>
      <c r="AG31" s="31"/>
      <c r="AH31" s="79"/>
      <c r="AR31" s="31"/>
      <c r="AT31" s="31"/>
      <c r="AV31" s="80"/>
      <c r="AW31" s="301"/>
      <c r="AZ31" s="31"/>
      <c r="BB31" s="31"/>
      <c r="BC31" s="31"/>
      <c r="BG31" s="31"/>
      <c r="BI31" s="31"/>
      <c r="BK31" s="189"/>
      <c r="BO31" s="31"/>
      <c r="BR31" s="189"/>
      <c r="BS31" s="235"/>
      <c r="BV31" s="189">
        <v>2</v>
      </c>
      <c r="BW31" s="189"/>
      <c r="CD31" s="31"/>
      <c r="CE31" s="226"/>
      <c r="CG31" s="227"/>
    </row>
    <row r="32" spans="4:82" ht="18" customHeight="1">
      <c r="D32" s="83" t="s">
        <v>0</v>
      </c>
      <c r="I32" s="31"/>
      <c r="N32" s="31"/>
      <c r="O32" s="189"/>
      <c r="P32" s="31"/>
      <c r="R32" s="31"/>
      <c r="AB32" s="189"/>
      <c r="AG32" s="31"/>
      <c r="AI32" s="31"/>
      <c r="AR32" s="31"/>
      <c r="AS32" s="31"/>
      <c r="AT32" s="31"/>
      <c r="AW32" s="227"/>
      <c r="AX32" s="31"/>
      <c r="AZ32" s="31"/>
      <c r="BB32" s="31"/>
      <c r="BC32" s="31"/>
      <c r="BF32" s="31"/>
      <c r="BI32" s="189"/>
      <c r="BN32" s="31"/>
      <c r="BO32" s="269" t="s">
        <v>45</v>
      </c>
      <c r="BU32" s="31"/>
      <c r="BV32" s="31"/>
      <c r="BW32" s="189"/>
      <c r="CD32" s="31"/>
    </row>
    <row r="33" spans="10:82" ht="18" customHeight="1">
      <c r="J33" s="96"/>
      <c r="O33" s="31"/>
      <c r="S33" s="31"/>
      <c r="AD33" s="31"/>
      <c r="AU33" s="31"/>
      <c r="AZ33" s="193"/>
      <c r="BC33" s="31"/>
      <c r="BE33" s="31"/>
      <c r="BF33" s="189"/>
      <c r="BH33" s="31"/>
      <c r="BI33" s="189"/>
      <c r="BK33" s="31"/>
      <c r="BN33" s="31"/>
      <c r="BO33" s="219"/>
      <c r="BP33" s="31"/>
      <c r="BQ33" s="31"/>
      <c r="BS33" s="229"/>
      <c r="BT33" s="31"/>
      <c r="BW33" s="31"/>
      <c r="CC33" s="315"/>
      <c r="CD33" s="315"/>
    </row>
    <row r="34" spans="19:75" ht="18" customHeight="1">
      <c r="S34" s="189"/>
      <c r="AD34" s="193"/>
      <c r="BA34" s="337" t="s">
        <v>93</v>
      </c>
      <c r="BG34" s="31"/>
      <c r="BI34" s="208"/>
      <c r="BK34" s="31"/>
      <c r="BN34" s="207"/>
      <c r="BO34" s="235"/>
      <c r="BP34" s="339" t="s">
        <v>53</v>
      </c>
      <c r="BQ34" s="31"/>
      <c r="BR34" s="31"/>
      <c r="BW34" s="189"/>
    </row>
    <row r="35" spans="9:73" ht="18" customHeight="1">
      <c r="I35" s="31"/>
      <c r="AE35" s="299"/>
      <c r="AI35" s="302"/>
      <c r="BK35" s="193"/>
      <c r="BU35" s="191"/>
    </row>
    <row r="36" spans="17:82" ht="18" customHeight="1">
      <c r="Q36" s="233"/>
      <c r="R36" s="205"/>
      <c r="AJ36" s="248"/>
      <c r="AU36" s="31"/>
      <c r="AW36" s="31"/>
      <c r="BK36" s="97"/>
      <c r="BL36" s="248"/>
      <c r="BU36" s="205"/>
      <c r="CD36" s="205"/>
    </row>
    <row r="37" spans="18:73" ht="18" customHeight="1">
      <c r="R37" s="206"/>
      <c r="Y37" s="238"/>
      <c r="AA37" s="238"/>
      <c r="AE37" s="31"/>
      <c r="AU37" s="193"/>
      <c r="AW37" s="192"/>
      <c r="BU37" s="206"/>
    </row>
    <row r="38" spans="35:80" ht="18" customHeight="1">
      <c r="AI38" s="249"/>
      <c r="AX38" s="31"/>
      <c r="AY38" s="31"/>
      <c r="BT38" s="31"/>
      <c r="BX38" s="31"/>
      <c r="CB38" s="216"/>
    </row>
    <row r="39" ht="18" customHeight="1">
      <c r="AP39" s="233"/>
    </row>
    <row r="40" spans="39:45" ht="18" customHeight="1">
      <c r="AM40" s="31"/>
      <c r="AS40" s="31"/>
    </row>
    <row r="41" spans="39:49" ht="18" customHeight="1">
      <c r="AM41" s="193"/>
      <c r="AW41" s="205"/>
    </row>
    <row r="42" ht="18" customHeight="1">
      <c r="AW42" s="96"/>
    </row>
    <row r="43" ht="18" customHeight="1"/>
    <row r="44" spans="13:20" ht="18" customHeight="1">
      <c r="M44" s="199"/>
      <c r="N44" s="199"/>
      <c r="O44" s="199"/>
      <c r="P44" s="199"/>
      <c r="Q44" s="199"/>
      <c r="R44" s="199"/>
      <c r="S44" s="199"/>
      <c r="T44" s="199"/>
    </row>
    <row r="45" spans="13:88" ht="18" customHeight="1">
      <c r="M45" s="203"/>
      <c r="N45" s="203"/>
      <c r="O45" s="203"/>
      <c r="P45" s="203"/>
      <c r="Q45" s="203"/>
      <c r="R45" s="203"/>
      <c r="S45" s="203"/>
      <c r="T45" s="203"/>
      <c r="CJ45" s="199"/>
    </row>
    <row r="46" spans="11:88" ht="18" customHeight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19</v>
      </c>
      <c r="BR46" s="199"/>
      <c r="BS46" s="199"/>
      <c r="CE46" s="75"/>
      <c r="CF46" s="75"/>
      <c r="CG46" s="75"/>
      <c r="CH46" s="75"/>
      <c r="CI46" s="75"/>
      <c r="CJ46" s="199"/>
    </row>
    <row r="47" spans="2:88" ht="21" customHeight="1" thickBot="1">
      <c r="B47" s="285" t="s">
        <v>23</v>
      </c>
      <c r="C47" s="286" t="s">
        <v>29</v>
      </c>
      <c r="D47" s="286" t="s">
        <v>30</v>
      </c>
      <c r="E47" s="286" t="s">
        <v>31</v>
      </c>
      <c r="F47" s="296" t="s">
        <v>32</v>
      </c>
      <c r="G47" s="9"/>
      <c r="H47" s="58"/>
      <c r="I47" s="58"/>
      <c r="J47" s="58"/>
      <c r="K47" s="58"/>
      <c r="L47" s="58"/>
      <c r="M47" s="276"/>
      <c r="N47" s="199"/>
      <c r="O47" s="199"/>
      <c r="P47" s="199"/>
      <c r="Q47" s="199"/>
      <c r="R47" s="199"/>
      <c r="S47" s="199"/>
      <c r="T47" s="199"/>
      <c r="AS47" s="78" t="s">
        <v>20</v>
      </c>
      <c r="BR47" s="199"/>
      <c r="BS47" s="199"/>
      <c r="CE47" s="9"/>
      <c r="CF47" s="285" t="s">
        <v>23</v>
      </c>
      <c r="CG47" s="286" t="s">
        <v>29</v>
      </c>
      <c r="CH47" s="286" t="s">
        <v>30</v>
      </c>
      <c r="CI47" s="286" t="s">
        <v>31</v>
      </c>
      <c r="CJ47" s="287" t="s">
        <v>32</v>
      </c>
    </row>
    <row r="48" spans="2:88" ht="21" customHeight="1" thickBot="1" thickTop="1">
      <c r="B48" s="86"/>
      <c r="C48" s="4"/>
      <c r="D48" s="3" t="s">
        <v>49</v>
      </c>
      <c r="E48" s="4"/>
      <c r="F48" s="297"/>
      <c r="G48" s="58"/>
      <c r="H48" s="58"/>
      <c r="I48" s="51"/>
      <c r="J48" s="58"/>
      <c r="K48" s="51"/>
      <c r="L48" s="51"/>
      <c r="M48" s="276"/>
      <c r="N48" s="199"/>
      <c r="O48" s="199"/>
      <c r="P48" s="199"/>
      <c r="Q48" s="199"/>
      <c r="R48" s="199"/>
      <c r="S48" s="199"/>
      <c r="T48" s="199"/>
      <c r="AS48" s="78" t="s">
        <v>21</v>
      </c>
      <c r="BR48" s="58"/>
      <c r="BS48" s="58"/>
      <c r="BT48" s="285" t="s">
        <v>23</v>
      </c>
      <c r="BU48" s="286" t="s">
        <v>29</v>
      </c>
      <c r="BV48" s="286" t="s">
        <v>30</v>
      </c>
      <c r="BW48" s="286" t="s">
        <v>31</v>
      </c>
      <c r="BX48" s="316" t="s">
        <v>32</v>
      </c>
      <c r="BY48" s="317" t="s">
        <v>88</v>
      </c>
      <c r="BZ48" s="318"/>
      <c r="CA48" s="317"/>
      <c r="CB48" s="317"/>
      <c r="CC48" s="317"/>
      <c r="CD48" s="319"/>
      <c r="CE48" s="58"/>
      <c r="CF48" s="289"/>
      <c r="CG48" s="4"/>
      <c r="CH48" s="3" t="s">
        <v>49</v>
      </c>
      <c r="CI48" s="4"/>
      <c r="CJ48" s="5"/>
    </row>
    <row r="49" spans="2:88" ht="21" customHeight="1" thickTop="1">
      <c r="B49" s="222"/>
      <c r="C49" s="88"/>
      <c r="D49" s="88"/>
      <c r="E49" s="88"/>
      <c r="F49" s="298"/>
      <c r="G49" s="9"/>
      <c r="H49" s="293"/>
      <c r="I49" s="294"/>
      <c r="J49" s="274"/>
      <c r="K49" s="275"/>
      <c r="L49" s="9"/>
      <c r="M49" s="276"/>
      <c r="N49" s="199"/>
      <c r="O49" s="199"/>
      <c r="P49" s="199"/>
      <c r="Q49" s="199"/>
      <c r="R49" s="199"/>
      <c r="S49" s="199"/>
      <c r="T49" s="199"/>
      <c r="BR49" s="51"/>
      <c r="BS49" s="51"/>
      <c r="BT49" s="6"/>
      <c r="BU49" s="4"/>
      <c r="BV49" s="4"/>
      <c r="BW49" s="4"/>
      <c r="BX49" s="320"/>
      <c r="BY49" s="3" t="s">
        <v>89</v>
      </c>
      <c r="BZ49" s="4"/>
      <c r="CA49" s="4"/>
      <c r="CB49" s="321"/>
      <c r="CC49" s="4"/>
      <c r="CD49" s="5"/>
      <c r="CE49" s="9"/>
      <c r="CF49" s="223"/>
      <c r="CG49" s="91"/>
      <c r="CH49" s="89"/>
      <c r="CI49" s="90"/>
      <c r="CJ49" s="290"/>
    </row>
    <row r="50" spans="2:88" ht="21" customHeight="1">
      <c r="B50" s="223"/>
      <c r="C50" s="91"/>
      <c r="D50" s="89"/>
      <c r="E50" s="90">
        <f>C50+D50*0.001</f>
        <v>0</v>
      </c>
      <c r="F50" s="14"/>
      <c r="G50" s="51"/>
      <c r="H50" s="278"/>
      <c r="I50" s="275"/>
      <c r="J50" s="274"/>
      <c r="K50" s="275"/>
      <c r="L50" s="9"/>
      <c r="M50" s="276"/>
      <c r="N50" s="199"/>
      <c r="O50" s="199"/>
      <c r="P50" s="199"/>
      <c r="Q50" s="199"/>
      <c r="R50" s="199"/>
      <c r="S50" s="199"/>
      <c r="T50" s="199"/>
      <c r="AS50" s="84" t="s">
        <v>22</v>
      </c>
      <c r="BR50" s="277"/>
      <c r="BS50" s="267"/>
      <c r="BT50" s="322"/>
      <c r="BU50" s="15"/>
      <c r="BV50" s="89"/>
      <c r="BW50" s="90"/>
      <c r="BX50" s="323"/>
      <c r="BY50" s="324"/>
      <c r="CA50" s="325"/>
      <c r="CC50" s="326"/>
      <c r="CD50" s="327"/>
      <c r="CE50" s="51"/>
      <c r="CF50" s="223"/>
      <c r="CG50" s="91"/>
      <c r="CH50" s="89"/>
      <c r="CI50" s="90">
        <f>CG50+CH50*0.001</f>
        <v>0</v>
      </c>
      <c r="CJ50" s="209"/>
    </row>
    <row r="51" spans="2:88" ht="21" customHeight="1">
      <c r="B51" s="223">
        <v>1</v>
      </c>
      <c r="C51" s="91">
        <v>83.493</v>
      </c>
      <c r="D51" s="89">
        <v>48</v>
      </c>
      <c r="E51" s="90">
        <f>C51+D51*0.001</f>
        <v>83.541</v>
      </c>
      <c r="F51" s="14" t="s">
        <v>58</v>
      </c>
      <c r="G51" s="51"/>
      <c r="H51" s="277"/>
      <c r="I51" s="267"/>
      <c r="J51" s="274"/>
      <c r="K51" s="275"/>
      <c r="L51" s="9"/>
      <c r="M51" s="276"/>
      <c r="N51" s="199"/>
      <c r="O51" s="199"/>
      <c r="P51" s="199"/>
      <c r="Q51" s="199"/>
      <c r="R51" s="199"/>
      <c r="S51" s="199"/>
      <c r="T51" s="199"/>
      <c r="AS51" s="78" t="s">
        <v>59</v>
      </c>
      <c r="BR51" s="277"/>
      <c r="BS51" s="267"/>
      <c r="BT51" s="221" t="s">
        <v>53</v>
      </c>
      <c r="BU51" s="335">
        <v>84.066</v>
      </c>
      <c r="BV51" s="89"/>
      <c r="BW51" s="90"/>
      <c r="BX51" s="323" t="s">
        <v>90</v>
      </c>
      <c r="BY51" s="276" t="s">
        <v>92</v>
      </c>
      <c r="BZ51" s="75"/>
      <c r="CA51" s="75"/>
      <c r="CC51" s="75"/>
      <c r="CD51" s="200"/>
      <c r="CE51" s="51"/>
      <c r="CF51" s="223">
        <v>3</v>
      </c>
      <c r="CG51" s="91">
        <v>84.159</v>
      </c>
      <c r="CH51" s="89">
        <v>-51</v>
      </c>
      <c r="CI51" s="90">
        <f>CG51+CH51*0.001</f>
        <v>84.108</v>
      </c>
      <c r="CJ51" s="209" t="s">
        <v>58</v>
      </c>
    </row>
    <row r="52" spans="2:88" ht="21" customHeight="1">
      <c r="B52" s="221"/>
      <c r="C52" s="300"/>
      <c r="D52" s="89"/>
      <c r="E52" s="90"/>
      <c r="F52" s="14"/>
      <c r="G52" s="51"/>
      <c r="H52" s="277"/>
      <c r="I52" s="267"/>
      <c r="J52" s="274"/>
      <c r="K52" s="275"/>
      <c r="L52" s="9"/>
      <c r="M52" s="276"/>
      <c r="N52" s="199"/>
      <c r="O52" s="199"/>
      <c r="P52" s="199"/>
      <c r="Q52" s="199"/>
      <c r="R52" s="199"/>
      <c r="S52" s="199"/>
      <c r="T52" s="199"/>
      <c r="AS52" s="78" t="s">
        <v>60</v>
      </c>
      <c r="BR52" s="278"/>
      <c r="BS52" s="275"/>
      <c r="BT52" s="271">
        <v>2</v>
      </c>
      <c r="BU52" s="15">
        <v>84.126</v>
      </c>
      <c r="BV52" s="89">
        <v>-51</v>
      </c>
      <c r="BW52" s="90">
        <f>BU52+BV52*0.001</f>
        <v>84.075</v>
      </c>
      <c r="BX52" s="323" t="s">
        <v>90</v>
      </c>
      <c r="BY52" s="328" t="s">
        <v>91</v>
      </c>
      <c r="BZ52" s="75"/>
      <c r="CA52" s="75"/>
      <c r="CC52" s="75"/>
      <c r="CD52" s="200"/>
      <c r="CE52" s="51"/>
      <c r="CF52" s="221"/>
      <c r="CG52" s="90"/>
      <c r="CH52" s="89"/>
      <c r="CI52" s="90"/>
      <c r="CJ52" s="209"/>
    </row>
    <row r="53" spans="2:88" ht="21" customHeight="1" thickBot="1">
      <c r="B53" s="93"/>
      <c r="C53" s="94"/>
      <c r="D53" s="95"/>
      <c r="E53" s="95"/>
      <c r="F53" s="18"/>
      <c r="G53" s="51"/>
      <c r="H53" s="295"/>
      <c r="I53" s="267"/>
      <c r="J53" s="274"/>
      <c r="K53" s="275"/>
      <c r="L53" s="9"/>
      <c r="M53" s="280"/>
      <c r="N53" s="199"/>
      <c r="O53" s="199"/>
      <c r="P53" s="199"/>
      <c r="Q53" s="199"/>
      <c r="R53" s="199"/>
      <c r="S53" s="199"/>
      <c r="T53" s="199"/>
      <c r="AD53" s="32"/>
      <c r="AE53" s="33"/>
      <c r="BG53" s="32"/>
      <c r="BH53" s="33"/>
      <c r="BR53" s="279"/>
      <c r="BS53" s="275"/>
      <c r="BT53" s="329"/>
      <c r="BU53" s="201"/>
      <c r="BV53" s="202"/>
      <c r="BW53" s="201"/>
      <c r="BX53" s="330"/>
      <c r="BY53" s="331"/>
      <c r="BZ53" s="332"/>
      <c r="CA53" s="333"/>
      <c r="CB53" s="24"/>
      <c r="CC53" s="332"/>
      <c r="CD53" s="334"/>
      <c r="CE53" s="51"/>
      <c r="CF53" s="291"/>
      <c r="CG53" s="288"/>
      <c r="CH53" s="202"/>
      <c r="CI53" s="201"/>
      <c r="CJ53" s="268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ignoredErrors>
    <ignoredError sqref="K11" numberStoredAsText="1"/>
  </ignoredErrors>
  <drawing r:id="rId3"/>
  <legacyDrawing r:id="rId2"/>
  <oleObjects>
    <oleObject progId="Paint.Picture" shapeId="281968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2015-12-04T14:17:25Z</cp:lastPrinted>
  <dcterms:created xsi:type="dcterms:W3CDTF">2003-01-10T15:39:03Z</dcterms:created>
  <dcterms:modified xsi:type="dcterms:W3CDTF">2015-12-17T07:45:13Z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