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1985" windowWidth="28770" windowHeight="2970" tabRatio="599" activeTab="1"/>
  </bookViews>
  <sheets>
    <sheet name="titul" sheetId="1" r:id="rId1"/>
    <sheet name="Police nad Metují" sheetId="2" r:id="rId2"/>
  </sheets>
  <definedNames/>
  <calcPr fullCalcOnLoad="1"/>
</workbook>
</file>

<file path=xl/sharedStrings.xml><?xml version="1.0" encoding="utf-8"?>
<sst xmlns="http://schemas.openxmlformats.org/spreadsheetml/2006/main" count="173" uniqueCount="108">
  <si>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</si>
  <si>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</si>
  <si>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</si>
  <si>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</si>
  <si>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</si>
  <si>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</si>
  <si>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</si>
  <si>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</si>
  <si>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</si>
  <si>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</si>
  <si>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</si>
  <si>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</si>
  <si>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</si>
  <si>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</si>
  <si>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</si>
  <si>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</si>
  <si>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</si>
  <si>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</si>
  <si>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</si>
  <si>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</si>
  <si>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</si>
  <si>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</si>
  <si>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</si>
  <si>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</si>
  <si>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</si>
  <si>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</si>
  <si>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</si>
  <si>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</si>
  <si>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</si>
  <si>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</si>
  <si>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</si>
  <si>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</si>
  <si>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</si>
  <si>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</si>
  <si>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</si>
  <si>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</si>
  <si>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</si>
  <si>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</si>
  <si>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</si>
  <si>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</si>
  <si>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</si>
  <si>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</si>
  <si>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</si>
  <si>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</si>
  <si>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</si>
  <si>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S 1</t>
  </si>
  <si>
    <t>L 1</t>
  </si>
  <si>
    <t>Odjezdová</t>
  </si>
  <si>
    <t>Obvod  výpravčího</t>
  </si>
  <si>
    <t>Stanice  bez</t>
  </si>
  <si>
    <t>Automatické  hradlo</t>
  </si>
  <si>
    <t>Kód : 14</t>
  </si>
  <si>
    <t>samočinně činností</t>
  </si>
  <si>
    <t>zabezpečovacího zařízení</t>
  </si>
  <si>
    <t>Vk 1</t>
  </si>
  <si>
    <t>S 3</t>
  </si>
  <si>
    <t>L 3</t>
  </si>
  <si>
    <t>elm.</t>
  </si>
  <si>
    <t xml:space="preserve">Vzájemně vyloučeny jsou pouze protisměrné </t>
  </si>
  <si>
    <t>jízdní cesty na tutéž kolej</t>
  </si>
  <si>
    <t>č. II,  úrovňové, jednostranné</t>
  </si>
  <si>
    <t>KANGO</t>
  </si>
  <si>
    <t>Směr  :  Teplice nad Metují</t>
  </si>
  <si>
    <t>Směr  :  Hronov</t>
  </si>
  <si>
    <t>506 A</t>
  </si>
  <si>
    <t>přístup na N II. a III. je po přechodech od DK</t>
  </si>
  <si>
    <t>všechny N jsou konstrukce sypané</t>
  </si>
  <si>
    <t>č. I,  úrovňové, vnější</t>
  </si>
  <si>
    <t>č. III,  úrovňové, jednostranné</t>
  </si>
  <si>
    <t>L 2</t>
  </si>
  <si>
    <t>S 2</t>
  </si>
  <si>
    <t>poznámka</t>
  </si>
  <si>
    <t>Obvod  posunu</t>
  </si>
  <si>
    <t>ručně</t>
  </si>
  <si>
    <t xml:space="preserve">  bez zabezpečení</t>
  </si>
  <si>
    <t xml:space="preserve">  výměnový zámek, klíč je držen v kontrolním zámlu Vk1</t>
  </si>
  <si>
    <t xml:space="preserve">  kontrolní VZ, klíč Vk1/3 je držen v EZ v kolejišti</t>
  </si>
  <si>
    <t xml:space="preserve">  výměnový zámek, klíč je držen v kontrolním zámlu v.č.7</t>
  </si>
  <si>
    <t xml:space="preserve">  kontrolní VZ, klíč 7/6 je držen v EZ v kolejišti</t>
  </si>
  <si>
    <t>Elektronické stavědlo</t>
  </si>
  <si>
    <t>JOP</t>
  </si>
  <si>
    <t>Kód :  22</t>
  </si>
  <si>
    <t>3. kategorie</t>
  </si>
  <si>
    <t>Dozorce výhybek  -  1 *)</t>
  </si>
  <si>
    <t>* ) = obsazení v době stanovené rozvrhem služby. V době nepřítomnosti přebírá jeho povinnosti výpravčí.</t>
  </si>
  <si>
    <t>zast. - 90</t>
  </si>
  <si>
    <t>proj. - 30</t>
  </si>
  <si>
    <t>bývalé St.II</t>
  </si>
  <si>
    <t>portál tunelu</t>
  </si>
  <si>
    <t>zabezpečovací zařízení je upraveno pro zavedení VDS</t>
  </si>
  <si>
    <t>EZ</t>
  </si>
  <si>
    <t>( 7/6 )</t>
  </si>
  <si>
    <t>Poznámka: zobrazeno v měřítku od v.č.1 po v.č.9</t>
  </si>
  <si>
    <t>směr Hronov</t>
  </si>
  <si>
    <t>a Teplice nad Metují</t>
  </si>
  <si>
    <t>typ AH - 88 ( bez návěstního bodu )</t>
  </si>
  <si>
    <t>Kód :14*)</t>
  </si>
  <si>
    <t>14*) dle čl.76 SŘ zjišťování konce vlaku výpravčím a udělení odhlášky tlačítkem</t>
  </si>
  <si>
    <t>Km  72,893</t>
  </si>
  <si>
    <t>typ AH - 88A ( bez návěstního bodu )</t>
  </si>
  <si>
    <t>samočinně činností ZZ</t>
  </si>
  <si>
    <t>doplněno odhláškou RPB</t>
  </si>
  <si>
    <t xml:space="preserve">  výměnový zámek, trvale uzamčena na k.č.6,</t>
  </si>
  <si>
    <t xml:space="preserve">  klíč od v.č.5 je uložen u mistra ST Náchod</t>
  </si>
  <si>
    <t>popis v tab.výh.vlevo dole</t>
  </si>
  <si>
    <t>RD=bývalé St.I</t>
  </si>
  <si>
    <t>Petrovický tunel - délka 290 m</t>
  </si>
  <si>
    <t>VIII.  /  2018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</si>
</sst>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1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2"/>
      <color indexed="8"/>
      <name val="Arial"/>
      <family val="2"/>
    </font>
    <font>
      <sz val="10"/>
      <color indexed="8"/>
      <name val="Arial CE"/>
      <family val="0"/>
    </font>
    <font>
      <b/>
      <sz val="12"/>
      <color indexed="8"/>
      <name val="Times New Roman"/>
      <family val="1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5" fillId="0" borderId="7" applyNumberFormat="0" applyFill="0" applyAlignment="0" applyProtection="0"/>
    <xf numFmtId="0" fontId="86" fillId="24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5" borderId="8" applyNumberFormat="0" applyAlignment="0" applyProtection="0"/>
    <xf numFmtId="0" fontId="89" fillId="26" borderId="8" applyNumberFormat="0" applyAlignment="0" applyProtection="0"/>
    <xf numFmtId="0" fontId="90" fillId="26" borderId="9" applyNumberFormat="0" applyAlignment="0" applyProtection="0"/>
    <xf numFmtId="0" fontId="91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357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3" xfId="49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49" fontId="15" fillId="0" borderId="0" xfId="49" applyNumberFormat="1" applyFont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13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37" borderId="46" xfId="49" applyFont="1" applyFill="1" applyBorder="1" applyAlignment="1">
      <alignment vertical="center"/>
      <protection/>
    </xf>
    <xf numFmtId="0" fontId="0" fillId="37" borderId="46" xfId="49" applyFont="1" applyFill="1" applyBorder="1" applyAlignment="1" quotePrefix="1">
      <alignment vertical="center"/>
      <protection/>
    </xf>
    <xf numFmtId="164" fontId="0" fillId="37" borderId="46" xfId="49" applyNumberFormat="1" applyFont="1" applyFill="1" applyBorder="1" applyAlignment="1">
      <alignment vertical="center"/>
      <protection/>
    </xf>
    <xf numFmtId="0" fontId="0" fillId="37" borderId="47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8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0" fillId="0" borderId="13" xfId="49" applyBorder="1" applyAlignment="1">
      <alignment vertical="center"/>
      <protection/>
    </xf>
    <xf numFmtId="0" fontId="0" fillId="0" borderId="49" xfId="49" applyFont="1" applyBorder="1">
      <alignment/>
      <protection/>
    </xf>
    <xf numFmtId="0" fontId="0" fillId="0" borderId="50" xfId="49" applyFont="1" applyBorder="1">
      <alignment/>
      <protection/>
    </xf>
    <xf numFmtId="0" fontId="0" fillId="0" borderId="51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52" xfId="49" applyFont="1" applyBorder="1">
      <alignment/>
      <protection/>
    </xf>
    <xf numFmtId="0" fontId="0" fillId="0" borderId="36" xfId="49" applyFont="1" applyBorder="1">
      <alignment/>
      <protection/>
    </xf>
    <xf numFmtId="0" fontId="0" fillId="0" borderId="53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0" fontId="0" fillId="36" borderId="55" xfId="49" applyFont="1" applyFill="1" applyBorder="1" applyAlignment="1">
      <alignment vertical="center"/>
      <protection/>
    </xf>
    <xf numFmtId="0" fontId="0" fillId="36" borderId="56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7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8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4" fillId="0" borderId="58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Border="1" applyAlignment="1">
      <alignment horizontal="center" vertical="center"/>
      <protection/>
    </xf>
    <xf numFmtId="1" fontId="35" fillId="0" borderId="13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Fill="1" applyBorder="1" applyAlignment="1">
      <alignment horizontal="center" vertical="center"/>
      <protection/>
    </xf>
    <xf numFmtId="49" fontId="0" fillId="0" borderId="59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" fontId="0" fillId="0" borderId="53" xfId="49" applyNumberFormat="1" applyFont="1" applyBorder="1" applyAlignment="1">
      <alignment vertical="center"/>
      <protection/>
    </xf>
    <xf numFmtId="1" fontId="0" fillId="0" borderId="52" xfId="49" applyNumberFormat="1" applyFont="1" applyBorder="1" applyAlignment="1">
      <alignment vertical="center"/>
      <protection/>
    </xf>
    <xf numFmtId="1" fontId="0" fillId="0" borderId="36" xfId="49" applyNumberFormat="1" applyFont="1" applyBorder="1" applyAlignment="1">
      <alignment vertical="center"/>
      <protection/>
    </xf>
    <xf numFmtId="0" fontId="0" fillId="0" borderId="53" xfId="49" applyFont="1" applyBorder="1" applyAlignment="1">
      <alignment vertical="center"/>
      <protection/>
    </xf>
    <xf numFmtId="0" fontId="0" fillId="37" borderId="19" xfId="49" applyFill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164" fontId="33" fillId="0" borderId="14" xfId="0" applyNumberFormat="1" applyFont="1" applyBorder="1" applyAlignment="1">
      <alignment horizontal="centerContinuous" vertical="center"/>
    </xf>
    <xf numFmtId="164" fontId="33" fillId="0" borderId="13" xfId="0" applyNumberFormat="1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2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27" fillId="0" borderId="64" xfId="0" applyNumberFormat="1" applyFont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31" fillId="0" borderId="6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39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4" fontId="4" fillId="34" borderId="65" xfId="39" applyFont="1" applyFill="1" applyBorder="1" applyAlignment="1">
      <alignment vertical="center"/>
    </xf>
    <xf numFmtId="44" fontId="2" fillId="34" borderId="66" xfId="39" applyFont="1" applyFill="1" applyBorder="1" applyAlignment="1">
      <alignment vertical="center"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50" xfId="49" applyFont="1" applyBorder="1" applyAlignment="1">
      <alignment horizontal="center" vertical="center"/>
      <protection/>
    </xf>
    <xf numFmtId="0" fontId="42" fillId="0" borderId="0" xfId="0" applyFont="1" applyBorder="1" applyAlignment="1">
      <alignment horizontal="center" vertical="center"/>
    </xf>
    <xf numFmtId="0" fontId="0" fillId="35" borderId="0" xfId="49" applyFont="1" applyFill="1" applyBorder="1">
      <alignment/>
      <protection/>
    </xf>
    <xf numFmtId="49" fontId="38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164" fontId="0" fillId="0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36" xfId="49" applyFont="1" applyBorder="1" applyAlignment="1">
      <alignment horizontal="center"/>
      <protection/>
    </xf>
    <xf numFmtId="0" fontId="43" fillId="0" borderId="39" xfId="49" applyFont="1" applyFill="1" applyBorder="1" applyAlignment="1">
      <alignment horizontal="center" vertical="center"/>
      <protection/>
    </xf>
    <xf numFmtId="0" fontId="2" fillId="34" borderId="67" xfId="0" applyFont="1" applyFill="1" applyBorder="1" applyAlignment="1">
      <alignment horizontal="centerContinuous" vertical="center"/>
    </xf>
    <xf numFmtId="0" fontId="2" fillId="34" borderId="66" xfId="0" applyFont="1" applyFill="1" applyBorder="1" applyAlignment="1">
      <alignment horizontal="centerContinuous" vertical="center"/>
    </xf>
    <xf numFmtId="164" fontId="0" fillId="0" borderId="68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6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3" fillId="0" borderId="20" xfId="0" applyNumberFormat="1" applyFont="1" applyFill="1" applyBorder="1" applyAlignment="1" quotePrefix="1">
      <alignment horizontal="center" vertical="center"/>
    </xf>
    <xf numFmtId="164" fontId="33" fillId="0" borderId="0" xfId="0" applyNumberFormat="1" applyFont="1" applyBorder="1" applyAlignment="1">
      <alignment horizontal="centerContinuous" vertical="center"/>
    </xf>
    <xf numFmtId="164" fontId="33" fillId="0" borderId="15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5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29" fillId="0" borderId="64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164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43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71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72" xfId="0" applyFont="1" applyFill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0" fontId="4" fillId="35" borderId="7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right"/>
    </xf>
    <xf numFmtId="164" fontId="47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32" xfId="0" applyNumberFormat="1" applyFont="1" applyFill="1" applyBorder="1" applyAlignment="1">
      <alignment horizontal="center" vertical="center"/>
    </xf>
    <xf numFmtId="164" fontId="46" fillId="0" borderId="0" xfId="0" applyNumberFormat="1" applyFont="1" applyFill="1" applyBorder="1" applyAlignment="1">
      <alignment horizontal="center"/>
    </xf>
    <xf numFmtId="49" fontId="4" fillId="0" borderId="0" xfId="49" applyNumberFormat="1" applyFont="1" applyFill="1" applyBorder="1" applyAlignment="1">
      <alignment horizontal="center" vertical="center"/>
      <protection/>
    </xf>
    <xf numFmtId="0" fontId="4" fillId="35" borderId="75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Continuous" vertical="center"/>
    </xf>
    <xf numFmtId="0" fontId="4" fillId="35" borderId="74" xfId="0" applyFont="1" applyFill="1" applyBorder="1" applyAlignment="1">
      <alignment horizontal="centerContinuous" vertical="center"/>
    </xf>
    <xf numFmtId="0" fontId="0" fillId="0" borderId="7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33" xfId="0" applyBorder="1" applyAlignment="1">
      <alignment/>
    </xf>
    <xf numFmtId="49" fontId="27" fillId="0" borderId="41" xfId="0" applyNumberFormat="1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164" fontId="4" fillId="0" borderId="78" xfId="0" applyNumberFormat="1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19" fillId="35" borderId="0" xfId="49" applyFont="1" applyFill="1" applyBorder="1" applyAlignment="1">
      <alignment horizontal="center" vertical="center"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50" xfId="49" applyFont="1" applyFill="1" applyBorder="1" applyAlignment="1">
      <alignment horizontal="center" vertical="center"/>
      <protection/>
    </xf>
    <xf numFmtId="0" fontId="20" fillId="0" borderId="0" xfId="49" applyFont="1" applyBorder="1" applyAlignment="1">
      <alignment horizontal="center" vertical="center"/>
      <protection/>
    </xf>
    <xf numFmtId="49" fontId="15" fillId="0" borderId="0" xfId="49" applyNumberFormat="1" applyFont="1" applyFill="1" applyBorder="1" applyAlignment="1">
      <alignment horizontal="center" vertical="center"/>
      <protection/>
    </xf>
    <xf numFmtId="0" fontId="23" fillId="0" borderId="0" xfId="49" applyNumberFormat="1" applyFont="1" applyFill="1" applyBorder="1" applyAlignment="1">
      <alignment horizontal="center" vertical="center"/>
      <protection/>
    </xf>
    <xf numFmtId="164" fontId="38" fillId="0" borderId="0" xfId="49" applyNumberFormat="1" applyFont="1" applyBorder="1" applyAlignment="1">
      <alignment horizontal="center" vertical="center"/>
      <protection/>
    </xf>
    <xf numFmtId="0" fontId="48" fillId="0" borderId="0" xfId="0" applyFont="1" applyAlignment="1">
      <alignment horizontal="right" vertical="center"/>
    </xf>
    <xf numFmtId="164" fontId="46" fillId="0" borderId="0" xfId="0" applyNumberFormat="1" applyFont="1" applyFill="1" applyBorder="1" applyAlignment="1">
      <alignment horizontal="left"/>
    </xf>
    <xf numFmtId="0" fontId="48" fillId="0" borderId="0" xfId="0" applyFont="1" applyAlignment="1">
      <alignment horizontal="left" vertic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textRotation="90"/>
    </xf>
    <xf numFmtId="0" fontId="0" fillId="0" borderId="0" xfId="0" applyFont="1" applyAlignment="1">
      <alignment horizontal="center"/>
    </xf>
    <xf numFmtId="164" fontId="40" fillId="0" borderId="0" xfId="0" applyNumberFormat="1" applyFont="1" applyFill="1" applyBorder="1" applyAlignment="1">
      <alignment horizontal="right"/>
    </xf>
    <xf numFmtId="0" fontId="20" fillId="0" borderId="50" xfId="0" applyFont="1" applyFill="1" applyBorder="1" applyAlignment="1">
      <alignment horizontal="center" vertical="top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49" fontId="0" fillId="0" borderId="0" xfId="48" applyNumberFormat="1" applyFont="1" applyAlignment="1">
      <alignment horizontal="left" vertical="top"/>
      <protection/>
    </xf>
    <xf numFmtId="0" fontId="30" fillId="0" borderId="0" xfId="0" applyFont="1" applyAlignment="1">
      <alignment horizontal="center" vertical="center"/>
    </xf>
    <xf numFmtId="164" fontId="41" fillId="0" borderId="0" xfId="48" applyNumberFormat="1" applyFont="1" applyAlignment="1">
      <alignment horizontal="right"/>
      <protection/>
    </xf>
    <xf numFmtId="0" fontId="4" fillId="0" borderId="78" xfId="0" applyFont="1" applyBorder="1" applyAlignment="1">
      <alignment horizontal="left" vertical="center"/>
    </xf>
    <xf numFmtId="0" fontId="9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64" fontId="41" fillId="0" borderId="0" xfId="48" applyNumberFormat="1" applyFont="1" applyAlignment="1">
      <alignment horizontal="left"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33" fillId="0" borderId="21" xfId="49" applyFont="1" applyFill="1" applyBorder="1" applyAlignment="1">
      <alignment horizontal="center" vertical="center"/>
      <protection/>
    </xf>
    <xf numFmtId="0" fontId="33" fillId="0" borderId="0" xfId="49" applyFont="1" applyFill="1" applyBorder="1" applyAlignment="1">
      <alignment horizontal="center" vertical="center"/>
      <protection/>
    </xf>
    <xf numFmtId="0" fontId="33" fillId="0" borderId="13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 quotePrefix="1">
      <alignment horizontal="center" vertical="center"/>
      <protection/>
    </xf>
    <xf numFmtId="0" fontId="4" fillId="36" borderId="79" xfId="49" applyFont="1" applyFill="1" applyBorder="1" applyAlignment="1">
      <alignment horizontal="center" vertical="center"/>
      <protection/>
    </xf>
    <xf numFmtId="0" fontId="4" fillId="36" borderId="80" xfId="49" applyFont="1" applyFill="1" applyBorder="1" applyAlignment="1">
      <alignment horizontal="center" vertical="center"/>
      <protection/>
    </xf>
    <xf numFmtId="0" fontId="4" fillId="36" borderId="81" xfId="49" applyFont="1" applyFill="1" applyBorder="1" applyAlignment="1">
      <alignment horizontal="center" vertical="center"/>
      <protection/>
    </xf>
    <xf numFmtId="0" fontId="2" fillId="34" borderId="82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/>
    </xf>
    <xf numFmtId="0" fontId="12" fillId="34" borderId="83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83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82" xfId="0" applyFont="1" applyFill="1" applyBorder="1" applyAlignment="1">
      <alignment horizontal="center" vertical="center"/>
    </xf>
    <xf numFmtId="0" fontId="12" fillId="34" borderId="66" xfId="0" applyFont="1" applyFill="1" applyBorder="1" applyAlignment="1">
      <alignment horizontal="center" vertical="center"/>
    </xf>
    <xf numFmtId="0" fontId="44" fillId="34" borderId="67" xfId="0" applyFont="1" applyFill="1" applyBorder="1" applyAlignment="1">
      <alignment horizontal="center" vertical="center"/>
    </xf>
    <xf numFmtId="0" fontId="44" fillId="34" borderId="66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Police nad Metují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771525</xdr:colOff>
      <xdr:row>18</xdr:row>
      <xdr:rowOff>114300</xdr:rowOff>
    </xdr:from>
    <xdr:to>
      <xdr:col>50</xdr:col>
      <xdr:colOff>0</xdr:colOff>
      <xdr:row>18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3687425" y="4829175"/>
          <a:ext cx="2330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114300</xdr:rowOff>
    </xdr:from>
    <xdr:to>
      <xdr:col>52</xdr:col>
      <xdr:colOff>0</xdr:colOff>
      <xdr:row>21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5514975"/>
          <a:ext cx="37452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18</xdr:row>
      <xdr:rowOff>114300</xdr:rowOff>
    </xdr:from>
    <xdr:to>
      <xdr:col>61</xdr:col>
      <xdr:colOff>266700</xdr:colOff>
      <xdr:row>18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7966650" y="4829175"/>
          <a:ext cx="769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21</xdr:row>
      <xdr:rowOff>114300</xdr:rowOff>
    </xdr:from>
    <xdr:to>
      <xdr:col>87</xdr:col>
      <xdr:colOff>504825</xdr:colOff>
      <xdr:row>21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9452550" y="5514975"/>
          <a:ext cx="25765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Police nad Metují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</xdr:col>
      <xdr:colOff>0</xdr:colOff>
      <xdr:row>22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5400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21</xdr:row>
      <xdr:rowOff>114300</xdr:rowOff>
    </xdr:from>
    <xdr:to>
      <xdr:col>1</xdr:col>
      <xdr:colOff>447675</xdr:colOff>
      <xdr:row>21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5514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21</xdr:row>
      <xdr:rowOff>0</xdr:rowOff>
    </xdr:from>
    <xdr:to>
      <xdr:col>53</xdr:col>
      <xdr:colOff>0</xdr:colOff>
      <xdr:row>22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8481000" y="5400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50</xdr:col>
      <xdr:colOff>0</xdr:colOff>
      <xdr:row>18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6995100" y="4714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504825</xdr:colOff>
      <xdr:row>21</xdr:row>
      <xdr:rowOff>0</xdr:rowOff>
    </xdr:from>
    <xdr:to>
      <xdr:col>88</xdr:col>
      <xdr:colOff>504825</xdr:colOff>
      <xdr:row>22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5217675" y="5400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66675</xdr:colOff>
      <xdr:row>21</xdr:row>
      <xdr:rowOff>114300</xdr:rowOff>
    </xdr:from>
    <xdr:to>
      <xdr:col>88</xdr:col>
      <xdr:colOff>447675</xdr:colOff>
      <xdr:row>21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5293875" y="5514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53</xdr:col>
      <xdr:colOff>371475</xdr:colOff>
      <xdr:row>27</xdr:row>
      <xdr:rowOff>190500</xdr:rowOff>
    </xdr:from>
    <xdr:to>
      <xdr:col>55</xdr:col>
      <xdr:colOff>133350</xdr:colOff>
      <xdr:row>29</xdr:row>
      <xdr:rowOff>190500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24025" y="69627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4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285750</xdr:colOff>
      <xdr:row>29</xdr:row>
      <xdr:rowOff>114300</xdr:rowOff>
    </xdr:from>
    <xdr:to>
      <xdr:col>50</xdr:col>
      <xdr:colOff>657225</xdr:colOff>
      <xdr:row>29</xdr:row>
      <xdr:rowOff>114300</xdr:rowOff>
    </xdr:to>
    <xdr:sp>
      <xdr:nvSpPr>
        <xdr:cNvPr id="45" name="Line 1822"/>
        <xdr:cNvSpPr>
          <a:spLocks/>
        </xdr:cNvSpPr>
      </xdr:nvSpPr>
      <xdr:spPr>
        <a:xfrm flipV="1">
          <a:off x="18630900" y="7343775"/>
          <a:ext cx="19021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29</xdr:row>
      <xdr:rowOff>0</xdr:rowOff>
    </xdr:from>
    <xdr:ext cx="533400" cy="228600"/>
    <xdr:sp>
      <xdr:nvSpPr>
        <xdr:cNvPr id="46" name="text 7125"/>
        <xdr:cNvSpPr txBox="1">
          <a:spLocks noChangeArrowheads="1"/>
        </xdr:cNvSpPr>
      </xdr:nvSpPr>
      <xdr:spPr>
        <a:xfrm>
          <a:off x="25031700" y="7229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7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8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28575</xdr:colOff>
      <xdr:row>19</xdr:row>
      <xdr:rowOff>0</xdr:rowOff>
    </xdr:from>
    <xdr:to>
      <xdr:col>16</xdr:col>
      <xdr:colOff>771525</xdr:colOff>
      <xdr:row>19</xdr:row>
      <xdr:rowOff>114300</xdr:rowOff>
    </xdr:to>
    <xdr:sp>
      <xdr:nvSpPr>
        <xdr:cNvPr id="49" name="Line 1921"/>
        <xdr:cNvSpPr>
          <a:spLocks/>
        </xdr:cNvSpPr>
      </xdr:nvSpPr>
      <xdr:spPr>
        <a:xfrm flipH="1">
          <a:off x="11458575" y="49434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18</xdr:row>
      <xdr:rowOff>152400</xdr:rowOff>
    </xdr:from>
    <xdr:to>
      <xdr:col>18</xdr:col>
      <xdr:colOff>28575</xdr:colOff>
      <xdr:row>19</xdr:row>
      <xdr:rowOff>0</xdr:rowOff>
    </xdr:to>
    <xdr:sp>
      <xdr:nvSpPr>
        <xdr:cNvPr id="50" name="Line 1922"/>
        <xdr:cNvSpPr>
          <a:spLocks/>
        </xdr:cNvSpPr>
      </xdr:nvSpPr>
      <xdr:spPr>
        <a:xfrm flipV="1">
          <a:off x="12201525" y="4867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</xdr:colOff>
      <xdr:row>18</xdr:row>
      <xdr:rowOff>114300</xdr:rowOff>
    </xdr:from>
    <xdr:to>
      <xdr:col>18</xdr:col>
      <xdr:colOff>771525</xdr:colOff>
      <xdr:row>18</xdr:row>
      <xdr:rowOff>152400</xdr:rowOff>
    </xdr:to>
    <xdr:sp>
      <xdr:nvSpPr>
        <xdr:cNvPr id="51" name="Line 1923"/>
        <xdr:cNvSpPr>
          <a:spLocks/>
        </xdr:cNvSpPr>
      </xdr:nvSpPr>
      <xdr:spPr>
        <a:xfrm flipV="1">
          <a:off x="12944475" y="4829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19</xdr:row>
      <xdr:rowOff>114300</xdr:rowOff>
    </xdr:from>
    <xdr:to>
      <xdr:col>16</xdr:col>
      <xdr:colOff>47625</xdr:colOff>
      <xdr:row>21</xdr:row>
      <xdr:rowOff>114300</xdr:rowOff>
    </xdr:to>
    <xdr:sp>
      <xdr:nvSpPr>
        <xdr:cNvPr id="52" name="Line 1924"/>
        <xdr:cNvSpPr>
          <a:spLocks/>
        </xdr:cNvSpPr>
      </xdr:nvSpPr>
      <xdr:spPr>
        <a:xfrm flipV="1">
          <a:off x="8953500" y="5057775"/>
          <a:ext cx="2524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47625</xdr:colOff>
      <xdr:row>25</xdr:row>
      <xdr:rowOff>133350</xdr:rowOff>
    </xdr:from>
    <xdr:to>
      <xdr:col>21</xdr:col>
      <xdr:colOff>95250</xdr:colOff>
      <xdr:row>26</xdr:row>
      <xdr:rowOff>133350</xdr:rowOff>
    </xdr:to>
    <xdr:grpSp>
      <xdr:nvGrpSpPr>
        <xdr:cNvPr id="53" name="Group 1939"/>
        <xdr:cNvGrpSpPr>
          <a:grpSpLocks/>
        </xdr:cNvGrpSpPr>
      </xdr:nvGrpSpPr>
      <xdr:grpSpPr>
        <a:xfrm>
          <a:off x="15420975" y="64484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54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19</xdr:row>
      <xdr:rowOff>219075</xdr:rowOff>
    </xdr:from>
    <xdr:to>
      <xdr:col>8</xdr:col>
      <xdr:colOff>647700</xdr:colOff>
      <xdr:row>21</xdr:row>
      <xdr:rowOff>114300</xdr:rowOff>
    </xdr:to>
    <xdr:grpSp>
      <xdr:nvGrpSpPr>
        <xdr:cNvPr id="57" name="Group 1991"/>
        <xdr:cNvGrpSpPr>
          <a:grpSpLocks noChangeAspect="1"/>
        </xdr:cNvGrpSpPr>
      </xdr:nvGrpSpPr>
      <xdr:grpSpPr>
        <a:xfrm>
          <a:off x="5829300" y="5162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8" name="Line 19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19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495300</xdr:colOff>
      <xdr:row>21</xdr:row>
      <xdr:rowOff>114300</xdr:rowOff>
    </xdr:from>
    <xdr:to>
      <xdr:col>11</xdr:col>
      <xdr:colOff>266700</xdr:colOff>
      <xdr:row>23</xdr:row>
      <xdr:rowOff>114300</xdr:rowOff>
    </xdr:to>
    <xdr:sp>
      <xdr:nvSpPr>
        <xdr:cNvPr id="60" name="Line 1994"/>
        <xdr:cNvSpPr>
          <a:spLocks/>
        </xdr:cNvSpPr>
      </xdr:nvSpPr>
      <xdr:spPr>
        <a:xfrm flipH="1" flipV="1">
          <a:off x="5981700" y="55149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24</xdr:row>
      <xdr:rowOff>0</xdr:rowOff>
    </xdr:from>
    <xdr:to>
      <xdr:col>13</xdr:col>
      <xdr:colOff>266700</xdr:colOff>
      <xdr:row>24</xdr:row>
      <xdr:rowOff>76200</xdr:rowOff>
    </xdr:to>
    <xdr:sp>
      <xdr:nvSpPr>
        <xdr:cNvPr id="61" name="Line 1995"/>
        <xdr:cNvSpPr>
          <a:spLocks/>
        </xdr:cNvSpPr>
      </xdr:nvSpPr>
      <xdr:spPr>
        <a:xfrm>
          <a:off x="8953500" y="6086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24</xdr:row>
      <xdr:rowOff>76200</xdr:rowOff>
    </xdr:from>
    <xdr:to>
      <xdr:col>14</xdr:col>
      <xdr:colOff>495300</xdr:colOff>
      <xdr:row>24</xdr:row>
      <xdr:rowOff>114300</xdr:rowOff>
    </xdr:to>
    <xdr:sp>
      <xdr:nvSpPr>
        <xdr:cNvPr id="62" name="Line 1996"/>
        <xdr:cNvSpPr>
          <a:spLocks/>
        </xdr:cNvSpPr>
      </xdr:nvSpPr>
      <xdr:spPr>
        <a:xfrm>
          <a:off x="9696450" y="6162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23</xdr:row>
      <xdr:rowOff>114300</xdr:rowOff>
    </xdr:from>
    <xdr:to>
      <xdr:col>12</xdr:col>
      <xdr:colOff>504825</xdr:colOff>
      <xdr:row>24</xdr:row>
      <xdr:rowOff>0</xdr:rowOff>
    </xdr:to>
    <xdr:sp>
      <xdr:nvSpPr>
        <xdr:cNvPr id="63" name="Line 1997"/>
        <xdr:cNvSpPr>
          <a:spLocks/>
        </xdr:cNvSpPr>
      </xdr:nvSpPr>
      <xdr:spPr>
        <a:xfrm flipH="1" flipV="1">
          <a:off x="8210550" y="59721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24</xdr:row>
      <xdr:rowOff>114300</xdr:rowOff>
    </xdr:from>
    <xdr:to>
      <xdr:col>17</xdr:col>
      <xdr:colOff>419100</xdr:colOff>
      <xdr:row>26</xdr:row>
      <xdr:rowOff>28575</xdr:rowOff>
    </xdr:to>
    <xdr:grpSp>
      <xdr:nvGrpSpPr>
        <xdr:cNvPr id="64" name="Group 1998"/>
        <xdr:cNvGrpSpPr>
          <a:grpSpLocks noChangeAspect="1"/>
        </xdr:cNvGrpSpPr>
      </xdr:nvGrpSpPr>
      <xdr:grpSpPr>
        <a:xfrm>
          <a:off x="12506325" y="6200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5" name="Line 19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20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133350</xdr:colOff>
      <xdr:row>28</xdr:row>
      <xdr:rowOff>57150</xdr:rowOff>
    </xdr:from>
    <xdr:to>
      <xdr:col>21</xdr:col>
      <xdr:colOff>485775</xdr:colOff>
      <xdr:row>28</xdr:row>
      <xdr:rowOff>190500</xdr:rowOff>
    </xdr:to>
    <xdr:sp>
      <xdr:nvSpPr>
        <xdr:cNvPr id="67" name="kreslení 427"/>
        <xdr:cNvSpPr>
          <a:spLocks/>
        </xdr:cNvSpPr>
      </xdr:nvSpPr>
      <xdr:spPr>
        <a:xfrm>
          <a:off x="15506700" y="7058025"/>
          <a:ext cx="352425" cy="13335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22</xdr:row>
      <xdr:rowOff>76200</xdr:rowOff>
    </xdr:from>
    <xdr:to>
      <xdr:col>61</xdr:col>
      <xdr:colOff>0</xdr:colOff>
      <xdr:row>23</xdr:row>
      <xdr:rowOff>152400</xdr:rowOff>
    </xdr:to>
    <xdr:grpSp>
      <xdr:nvGrpSpPr>
        <xdr:cNvPr id="68" name="Group 2014"/>
        <xdr:cNvGrpSpPr>
          <a:grpSpLocks/>
        </xdr:cNvGrpSpPr>
      </xdr:nvGrpSpPr>
      <xdr:grpSpPr>
        <a:xfrm>
          <a:off x="34023300" y="5705475"/>
          <a:ext cx="11372850" cy="304800"/>
          <a:chOff x="89" y="239"/>
          <a:chExt cx="863" cy="32"/>
        </a:xfrm>
        <a:solidFill>
          <a:srgbClr val="FFFFFF"/>
        </a:solidFill>
      </xdr:grpSpPr>
      <xdr:sp>
        <xdr:nvSpPr>
          <xdr:cNvPr id="69" name="Rectangle 2015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201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201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201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201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202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202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202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202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22</xdr:row>
      <xdr:rowOff>114300</xdr:rowOff>
    </xdr:from>
    <xdr:to>
      <xdr:col>54</xdr:col>
      <xdr:colOff>0</xdr:colOff>
      <xdr:row>23</xdr:row>
      <xdr:rowOff>114300</xdr:rowOff>
    </xdr:to>
    <xdr:sp>
      <xdr:nvSpPr>
        <xdr:cNvPr id="78" name="text 7125"/>
        <xdr:cNvSpPr txBox="1">
          <a:spLocks noChangeArrowheads="1"/>
        </xdr:cNvSpPr>
      </xdr:nvSpPr>
      <xdr:spPr>
        <a:xfrm>
          <a:off x="39452550" y="5743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160</a:t>
          </a:r>
        </a:p>
      </xdr:txBody>
    </xdr:sp>
    <xdr:clientData/>
  </xdr:twoCellAnchor>
  <xdr:twoCellAnchor>
    <xdr:from>
      <xdr:col>64</xdr:col>
      <xdr:colOff>504825</xdr:colOff>
      <xdr:row>19</xdr:row>
      <xdr:rowOff>114300</xdr:rowOff>
    </xdr:from>
    <xdr:to>
      <xdr:col>68</xdr:col>
      <xdr:colOff>495300</xdr:colOff>
      <xdr:row>21</xdr:row>
      <xdr:rowOff>114300</xdr:rowOff>
    </xdr:to>
    <xdr:sp>
      <xdr:nvSpPr>
        <xdr:cNvPr id="79" name="Line 2025"/>
        <xdr:cNvSpPr>
          <a:spLocks/>
        </xdr:cNvSpPr>
      </xdr:nvSpPr>
      <xdr:spPr>
        <a:xfrm>
          <a:off x="47901225" y="5057775"/>
          <a:ext cx="29622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18</xdr:row>
      <xdr:rowOff>152400</xdr:rowOff>
    </xdr:from>
    <xdr:to>
      <xdr:col>63</xdr:col>
      <xdr:colOff>266700</xdr:colOff>
      <xdr:row>19</xdr:row>
      <xdr:rowOff>0</xdr:rowOff>
    </xdr:to>
    <xdr:sp>
      <xdr:nvSpPr>
        <xdr:cNvPr id="80" name="Line 2026"/>
        <xdr:cNvSpPr>
          <a:spLocks/>
        </xdr:cNvSpPr>
      </xdr:nvSpPr>
      <xdr:spPr>
        <a:xfrm flipH="1" flipV="1">
          <a:off x="46405800" y="4867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18</xdr:row>
      <xdr:rowOff>114300</xdr:rowOff>
    </xdr:from>
    <xdr:to>
      <xdr:col>62</xdr:col>
      <xdr:colOff>495300</xdr:colOff>
      <xdr:row>18</xdr:row>
      <xdr:rowOff>152400</xdr:rowOff>
    </xdr:to>
    <xdr:sp>
      <xdr:nvSpPr>
        <xdr:cNvPr id="81" name="Line 2027"/>
        <xdr:cNvSpPr>
          <a:spLocks/>
        </xdr:cNvSpPr>
      </xdr:nvSpPr>
      <xdr:spPr>
        <a:xfrm flipH="1" flipV="1">
          <a:off x="45662850" y="4829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19</xdr:row>
      <xdr:rowOff>0</xdr:rowOff>
    </xdr:from>
    <xdr:to>
      <xdr:col>64</xdr:col>
      <xdr:colOff>504825</xdr:colOff>
      <xdr:row>19</xdr:row>
      <xdr:rowOff>114300</xdr:rowOff>
    </xdr:to>
    <xdr:sp>
      <xdr:nvSpPr>
        <xdr:cNvPr id="82" name="Line 2028"/>
        <xdr:cNvSpPr>
          <a:spLocks/>
        </xdr:cNvSpPr>
      </xdr:nvSpPr>
      <xdr:spPr>
        <a:xfrm flipH="1" flipV="1">
          <a:off x="47148750" y="49434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48</xdr:row>
      <xdr:rowOff>19050</xdr:rowOff>
    </xdr:from>
    <xdr:to>
      <xdr:col>18</xdr:col>
      <xdr:colOff>504825</xdr:colOff>
      <xdr:row>48</xdr:row>
      <xdr:rowOff>19050</xdr:rowOff>
    </xdr:to>
    <xdr:sp>
      <xdr:nvSpPr>
        <xdr:cNvPr id="83" name="Line 2042"/>
        <xdr:cNvSpPr>
          <a:spLocks/>
        </xdr:cNvSpPr>
      </xdr:nvSpPr>
      <xdr:spPr>
        <a:xfrm flipH="1">
          <a:off x="129159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48</xdr:row>
      <xdr:rowOff>9525</xdr:rowOff>
    </xdr:from>
    <xdr:to>
      <xdr:col>15</xdr:col>
      <xdr:colOff>9525</xdr:colOff>
      <xdr:row>48</xdr:row>
      <xdr:rowOff>9525</xdr:rowOff>
    </xdr:to>
    <xdr:sp>
      <xdr:nvSpPr>
        <xdr:cNvPr id="84" name="Line 2043"/>
        <xdr:cNvSpPr>
          <a:spLocks/>
        </xdr:cNvSpPr>
      </xdr:nvSpPr>
      <xdr:spPr>
        <a:xfrm flipH="1">
          <a:off x="99441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43</xdr:row>
      <xdr:rowOff>19050</xdr:rowOff>
    </xdr:from>
    <xdr:to>
      <xdr:col>18</xdr:col>
      <xdr:colOff>504825</xdr:colOff>
      <xdr:row>43</xdr:row>
      <xdr:rowOff>19050</xdr:rowOff>
    </xdr:to>
    <xdr:sp>
      <xdr:nvSpPr>
        <xdr:cNvPr id="85" name="Line 2044"/>
        <xdr:cNvSpPr>
          <a:spLocks/>
        </xdr:cNvSpPr>
      </xdr:nvSpPr>
      <xdr:spPr>
        <a:xfrm flipH="1">
          <a:off x="12915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43</xdr:row>
      <xdr:rowOff>9525</xdr:rowOff>
    </xdr:from>
    <xdr:to>
      <xdr:col>15</xdr:col>
      <xdr:colOff>9525</xdr:colOff>
      <xdr:row>43</xdr:row>
      <xdr:rowOff>9525</xdr:rowOff>
    </xdr:to>
    <xdr:sp>
      <xdr:nvSpPr>
        <xdr:cNvPr id="86" name="Line 2045"/>
        <xdr:cNvSpPr>
          <a:spLocks/>
        </xdr:cNvSpPr>
      </xdr:nvSpPr>
      <xdr:spPr>
        <a:xfrm flipH="1">
          <a:off x="99441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87" name="text 6"/>
        <xdr:cNvSpPr txBox="1">
          <a:spLocks noChangeArrowheads="1"/>
        </xdr:cNvSpPr>
      </xdr:nvSpPr>
      <xdr:spPr>
        <a:xfrm>
          <a:off x="49720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81</xdr:col>
      <xdr:colOff>514350</xdr:colOff>
      <xdr:row>48</xdr:row>
      <xdr:rowOff>19050</xdr:rowOff>
    </xdr:from>
    <xdr:to>
      <xdr:col>82</xdr:col>
      <xdr:colOff>504825</xdr:colOff>
      <xdr:row>48</xdr:row>
      <xdr:rowOff>19050</xdr:rowOff>
    </xdr:to>
    <xdr:sp>
      <xdr:nvSpPr>
        <xdr:cNvPr id="88" name="Line 2052"/>
        <xdr:cNvSpPr>
          <a:spLocks/>
        </xdr:cNvSpPr>
      </xdr:nvSpPr>
      <xdr:spPr>
        <a:xfrm flipH="1">
          <a:off x="607695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48</xdr:row>
      <xdr:rowOff>9525</xdr:rowOff>
    </xdr:from>
    <xdr:to>
      <xdr:col>79</xdr:col>
      <xdr:colOff>9525</xdr:colOff>
      <xdr:row>48</xdr:row>
      <xdr:rowOff>9525</xdr:rowOff>
    </xdr:to>
    <xdr:sp>
      <xdr:nvSpPr>
        <xdr:cNvPr id="89" name="Line 2053"/>
        <xdr:cNvSpPr>
          <a:spLocks/>
        </xdr:cNvSpPr>
      </xdr:nvSpPr>
      <xdr:spPr>
        <a:xfrm flipH="1">
          <a:off x="577977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43</xdr:row>
      <xdr:rowOff>19050</xdr:rowOff>
    </xdr:from>
    <xdr:to>
      <xdr:col>82</xdr:col>
      <xdr:colOff>504825</xdr:colOff>
      <xdr:row>43</xdr:row>
      <xdr:rowOff>19050</xdr:rowOff>
    </xdr:to>
    <xdr:sp>
      <xdr:nvSpPr>
        <xdr:cNvPr id="90" name="Line 2054"/>
        <xdr:cNvSpPr>
          <a:spLocks/>
        </xdr:cNvSpPr>
      </xdr:nvSpPr>
      <xdr:spPr>
        <a:xfrm flipH="1">
          <a:off x="607695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43</xdr:row>
      <xdr:rowOff>9525</xdr:rowOff>
    </xdr:from>
    <xdr:to>
      <xdr:col>79</xdr:col>
      <xdr:colOff>9525</xdr:colOff>
      <xdr:row>43</xdr:row>
      <xdr:rowOff>9525</xdr:rowOff>
    </xdr:to>
    <xdr:sp>
      <xdr:nvSpPr>
        <xdr:cNvPr id="91" name="Line 2055"/>
        <xdr:cNvSpPr>
          <a:spLocks/>
        </xdr:cNvSpPr>
      </xdr:nvSpPr>
      <xdr:spPr>
        <a:xfrm flipH="1">
          <a:off x="577977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92" name="text 6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86</xdr:col>
      <xdr:colOff>885825</xdr:colOff>
      <xdr:row>22</xdr:row>
      <xdr:rowOff>219075</xdr:rowOff>
    </xdr:from>
    <xdr:to>
      <xdr:col>87</xdr:col>
      <xdr:colOff>0</xdr:colOff>
      <xdr:row>23</xdr:row>
      <xdr:rowOff>104775</xdr:rowOff>
    </xdr:to>
    <xdr:sp>
      <xdr:nvSpPr>
        <xdr:cNvPr id="93" name="Line 2164"/>
        <xdr:cNvSpPr>
          <a:spLocks/>
        </xdr:cNvSpPr>
      </xdr:nvSpPr>
      <xdr:spPr>
        <a:xfrm flipV="1">
          <a:off x="64627125" y="5848350"/>
          <a:ext cx="85725" cy="1143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628650</xdr:colOff>
      <xdr:row>22</xdr:row>
      <xdr:rowOff>123825</xdr:rowOff>
    </xdr:from>
    <xdr:ext cx="228600" cy="409575"/>
    <xdr:sp>
      <xdr:nvSpPr>
        <xdr:cNvPr id="94" name="text 215"/>
        <xdr:cNvSpPr txBox="1">
          <a:spLocks noChangeArrowheads="1"/>
        </xdr:cNvSpPr>
      </xdr:nvSpPr>
      <xdr:spPr>
        <a:xfrm>
          <a:off x="58426350" y="5753100"/>
          <a:ext cx="2286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18288" bIns="22860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73,421</a:t>
          </a:r>
        </a:p>
      </xdr:txBody>
    </xdr:sp>
    <xdr:clientData/>
  </xdr:one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95" name="Line 2166"/>
        <xdr:cNvSpPr>
          <a:spLocks/>
        </xdr:cNvSpPr>
      </xdr:nvSpPr>
      <xdr:spPr>
        <a:xfrm flipH="1">
          <a:off x="617315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96" name="Line 2167"/>
        <xdr:cNvSpPr>
          <a:spLocks/>
        </xdr:cNvSpPr>
      </xdr:nvSpPr>
      <xdr:spPr>
        <a:xfrm flipH="1">
          <a:off x="617315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97" name="Line 2168"/>
        <xdr:cNvSpPr>
          <a:spLocks/>
        </xdr:cNvSpPr>
      </xdr:nvSpPr>
      <xdr:spPr>
        <a:xfrm flipH="1">
          <a:off x="617315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98" name="Line 2169"/>
        <xdr:cNvSpPr>
          <a:spLocks/>
        </xdr:cNvSpPr>
      </xdr:nvSpPr>
      <xdr:spPr>
        <a:xfrm flipH="1">
          <a:off x="617315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99" name="Line 2170"/>
        <xdr:cNvSpPr>
          <a:spLocks/>
        </xdr:cNvSpPr>
      </xdr:nvSpPr>
      <xdr:spPr>
        <a:xfrm flipH="1">
          <a:off x="617315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00" name="Line 2171"/>
        <xdr:cNvSpPr>
          <a:spLocks/>
        </xdr:cNvSpPr>
      </xdr:nvSpPr>
      <xdr:spPr>
        <a:xfrm flipH="1">
          <a:off x="617315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01" name="Line 2172"/>
        <xdr:cNvSpPr>
          <a:spLocks/>
        </xdr:cNvSpPr>
      </xdr:nvSpPr>
      <xdr:spPr>
        <a:xfrm flipH="1">
          <a:off x="617315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26</xdr:row>
      <xdr:rowOff>19050</xdr:rowOff>
    </xdr:from>
    <xdr:to>
      <xdr:col>83</xdr:col>
      <xdr:colOff>504825</xdr:colOff>
      <xdr:row>26</xdr:row>
      <xdr:rowOff>19050</xdr:rowOff>
    </xdr:to>
    <xdr:sp>
      <xdr:nvSpPr>
        <xdr:cNvPr id="102" name="Line 2173"/>
        <xdr:cNvSpPr>
          <a:spLocks/>
        </xdr:cNvSpPr>
      </xdr:nvSpPr>
      <xdr:spPr>
        <a:xfrm flipH="1">
          <a:off x="617315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87</xdr:col>
      <xdr:colOff>104775</xdr:colOff>
      <xdr:row>22</xdr:row>
      <xdr:rowOff>161925</xdr:rowOff>
    </xdr:from>
    <xdr:ext cx="228600" cy="409575"/>
    <xdr:sp>
      <xdr:nvSpPr>
        <xdr:cNvPr id="103" name="text 215"/>
        <xdr:cNvSpPr txBox="1">
          <a:spLocks noChangeArrowheads="1"/>
        </xdr:cNvSpPr>
      </xdr:nvSpPr>
      <xdr:spPr>
        <a:xfrm>
          <a:off x="64817625" y="5791200"/>
          <a:ext cx="2286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22860" rIns="18288" bIns="22860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73,711</a:t>
          </a:r>
        </a:p>
      </xdr:txBody>
    </xdr:sp>
    <xdr:clientData/>
  </xdr:oneCellAnchor>
  <xdr:twoCellAnchor>
    <xdr:from>
      <xdr:col>79</xdr:col>
      <xdr:colOff>0</xdr:colOff>
      <xdr:row>22</xdr:row>
      <xdr:rowOff>0</xdr:rowOff>
    </xdr:from>
    <xdr:to>
      <xdr:col>79</xdr:col>
      <xdr:colOff>0</xdr:colOff>
      <xdr:row>23</xdr:row>
      <xdr:rowOff>0</xdr:rowOff>
    </xdr:to>
    <xdr:sp>
      <xdr:nvSpPr>
        <xdr:cNvPr id="104" name="Line 2181"/>
        <xdr:cNvSpPr>
          <a:spLocks/>
        </xdr:cNvSpPr>
      </xdr:nvSpPr>
      <xdr:spPr>
        <a:xfrm flipV="1">
          <a:off x="58769250" y="5629275"/>
          <a:ext cx="0" cy="2286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22</xdr:row>
      <xdr:rowOff>219075</xdr:rowOff>
    </xdr:from>
    <xdr:to>
      <xdr:col>79</xdr:col>
      <xdr:colOff>85725</xdr:colOff>
      <xdr:row>23</xdr:row>
      <xdr:rowOff>123825</xdr:rowOff>
    </xdr:to>
    <xdr:sp>
      <xdr:nvSpPr>
        <xdr:cNvPr id="105" name="Line 2182"/>
        <xdr:cNvSpPr>
          <a:spLocks/>
        </xdr:cNvSpPr>
      </xdr:nvSpPr>
      <xdr:spPr>
        <a:xfrm flipH="1" flipV="1">
          <a:off x="58769250" y="5848350"/>
          <a:ext cx="85725" cy="1333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22</xdr:row>
      <xdr:rowOff>0</xdr:rowOff>
    </xdr:from>
    <xdr:to>
      <xdr:col>87</xdr:col>
      <xdr:colOff>0</xdr:colOff>
      <xdr:row>23</xdr:row>
      <xdr:rowOff>0</xdr:rowOff>
    </xdr:to>
    <xdr:sp>
      <xdr:nvSpPr>
        <xdr:cNvPr id="106" name="Line 2183"/>
        <xdr:cNvSpPr>
          <a:spLocks/>
        </xdr:cNvSpPr>
      </xdr:nvSpPr>
      <xdr:spPr>
        <a:xfrm flipV="1">
          <a:off x="64712850" y="5629275"/>
          <a:ext cx="0" cy="2286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21</xdr:row>
      <xdr:rowOff>0</xdr:rowOff>
    </xdr:from>
    <xdr:to>
      <xdr:col>87</xdr:col>
      <xdr:colOff>0</xdr:colOff>
      <xdr:row>22</xdr:row>
      <xdr:rowOff>0</xdr:rowOff>
    </xdr:to>
    <xdr:sp fLocksText="0">
      <xdr:nvSpPr>
        <xdr:cNvPr id="107" name="text 24"/>
        <xdr:cNvSpPr txBox="1">
          <a:spLocks noChangeArrowheads="1"/>
        </xdr:cNvSpPr>
      </xdr:nvSpPr>
      <xdr:spPr>
        <a:xfrm>
          <a:off x="58769250" y="5400675"/>
          <a:ext cx="5943600" cy="228600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838200</xdr:colOff>
      <xdr:row>26</xdr:row>
      <xdr:rowOff>0</xdr:rowOff>
    </xdr:from>
    <xdr:to>
      <xdr:col>16</xdr:col>
      <xdr:colOff>104775</xdr:colOff>
      <xdr:row>27</xdr:row>
      <xdr:rowOff>0</xdr:rowOff>
    </xdr:to>
    <xdr:sp>
      <xdr:nvSpPr>
        <xdr:cNvPr id="108" name="text 207"/>
        <xdr:cNvSpPr txBox="1">
          <a:spLocks noChangeArrowheads="1"/>
        </xdr:cNvSpPr>
      </xdr:nvSpPr>
      <xdr:spPr>
        <a:xfrm>
          <a:off x="10782300" y="6543675"/>
          <a:ext cx="7524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býv.St.I</a:t>
          </a:r>
        </a:p>
      </xdr:txBody>
    </xdr:sp>
    <xdr:clientData/>
  </xdr:twoCellAnchor>
  <xdr:twoCellAnchor>
    <xdr:from>
      <xdr:col>67</xdr:col>
      <xdr:colOff>161925</xdr:colOff>
      <xdr:row>26</xdr:row>
      <xdr:rowOff>0</xdr:rowOff>
    </xdr:from>
    <xdr:to>
      <xdr:col>68</xdr:col>
      <xdr:colOff>428625</xdr:colOff>
      <xdr:row>27</xdr:row>
      <xdr:rowOff>0</xdr:rowOff>
    </xdr:to>
    <xdr:sp>
      <xdr:nvSpPr>
        <xdr:cNvPr id="109" name="text 207"/>
        <xdr:cNvSpPr txBox="1">
          <a:spLocks noChangeArrowheads="1"/>
        </xdr:cNvSpPr>
      </xdr:nvSpPr>
      <xdr:spPr>
        <a:xfrm>
          <a:off x="50015775" y="6543675"/>
          <a:ext cx="7810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býv.St.II</a:t>
          </a:r>
        </a:p>
      </xdr:txBody>
    </xdr:sp>
    <xdr:clientData/>
  </xdr:twoCellAnchor>
  <xdr:twoCellAnchor>
    <xdr:from>
      <xdr:col>14</xdr:col>
      <xdr:colOff>495300</xdr:colOff>
      <xdr:row>24</xdr:row>
      <xdr:rowOff>114300</xdr:rowOff>
    </xdr:from>
    <xdr:to>
      <xdr:col>54</xdr:col>
      <xdr:colOff>0</xdr:colOff>
      <xdr:row>24</xdr:row>
      <xdr:rowOff>114300</xdr:rowOff>
    </xdr:to>
    <xdr:sp>
      <xdr:nvSpPr>
        <xdr:cNvPr id="110" name="Line 2193"/>
        <xdr:cNvSpPr>
          <a:spLocks/>
        </xdr:cNvSpPr>
      </xdr:nvSpPr>
      <xdr:spPr>
        <a:xfrm flipV="1">
          <a:off x="10439400" y="6200775"/>
          <a:ext cx="2952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0</xdr:colOff>
      <xdr:row>24</xdr:row>
      <xdr:rowOff>114300</xdr:rowOff>
    </xdr:from>
    <xdr:to>
      <xdr:col>65</xdr:col>
      <xdr:colOff>352425</xdr:colOff>
      <xdr:row>24</xdr:row>
      <xdr:rowOff>114300</xdr:rowOff>
    </xdr:to>
    <xdr:sp>
      <xdr:nvSpPr>
        <xdr:cNvPr id="111" name="Line 2194"/>
        <xdr:cNvSpPr>
          <a:spLocks/>
        </xdr:cNvSpPr>
      </xdr:nvSpPr>
      <xdr:spPr>
        <a:xfrm flipV="1">
          <a:off x="40938450" y="6200775"/>
          <a:ext cx="778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0</xdr:colOff>
      <xdr:row>24</xdr:row>
      <xdr:rowOff>0</xdr:rowOff>
    </xdr:from>
    <xdr:ext cx="971550" cy="228600"/>
    <xdr:sp>
      <xdr:nvSpPr>
        <xdr:cNvPr id="112" name="text 7166"/>
        <xdr:cNvSpPr txBox="1">
          <a:spLocks noChangeArrowheads="1"/>
        </xdr:cNvSpPr>
      </xdr:nvSpPr>
      <xdr:spPr>
        <a:xfrm>
          <a:off x="399669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31</xdr:col>
      <xdr:colOff>314325</xdr:colOff>
      <xdr:row>34</xdr:row>
      <xdr:rowOff>114300</xdr:rowOff>
    </xdr:from>
    <xdr:to>
      <xdr:col>54</xdr:col>
      <xdr:colOff>190500</xdr:colOff>
      <xdr:row>34</xdr:row>
      <xdr:rowOff>114300</xdr:rowOff>
    </xdr:to>
    <xdr:sp>
      <xdr:nvSpPr>
        <xdr:cNvPr id="113" name="Line 2196"/>
        <xdr:cNvSpPr>
          <a:spLocks/>
        </xdr:cNvSpPr>
      </xdr:nvSpPr>
      <xdr:spPr>
        <a:xfrm flipV="1">
          <a:off x="23117175" y="8486775"/>
          <a:ext cx="17040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228600</xdr:colOff>
      <xdr:row>34</xdr:row>
      <xdr:rowOff>0</xdr:rowOff>
    </xdr:from>
    <xdr:ext cx="533400" cy="228600"/>
    <xdr:sp>
      <xdr:nvSpPr>
        <xdr:cNvPr id="114" name="text 7125"/>
        <xdr:cNvSpPr txBox="1">
          <a:spLocks noChangeArrowheads="1"/>
        </xdr:cNvSpPr>
      </xdr:nvSpPr>
      <xdr:spPr>
        <a:xfrm>
          <a:off x="357378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3</xdr:col>
      <xdr:colOff>57150</xdr:colOff>
      <xdr:row>22</xdr:row>
      <xdr:rowOff>57150</xdr:rowOff>
    </xdr:from>
    <xdr:to>
      <xdr:col>4</xdr:col>
      <xdr:colOff>504825</xdr:colOff>
      <xdr:row>22</xdr:row>
      <xdr:rowOff>171450</xdr:rowOff>
    </xdr:to>
    <xdr:grpSp>
      <xdr:nvGrpSpPr>
        <xdr:cNvPr id="115" name="Group 2208"/>
        <xdr:cNvGrpSpPr>
          <a:grpSpLocks/>
        </xdr:cNvGrpSpPr>
      </xdr:nvGrpSpPr>
      <xdr:grpSpPr>
        <a:xfrm>
          <a:off x="2057400" y="5686425"/>
          <a:ext cx="962025" cy="114300"/>
          <a:chOff x="274" y="119"/>
          <a:chExt cx="88" cy="12"/>
        </a:xfrm>
        <a:solidFill>
          <a:srgbClr val="FFFFFF"/>
        </a:solidFill>
      </xdr:grpSpPr>
      <xdr:grpSp>
        <xdr:nvGrpSpPr>
          <xdr:cNvPr id="116" name="Group 2209"/>
          <xdr:cNvGrpSpPr>
            <a:grpSpLocks/>
          </xdr:cNvGrpSpPr>
        </xdr:nvGrpSpPr>
        <xdr:grpSpPr>
          <a:xfrm>
            <a:off x="274" y="119"/>
            <a:ext cx="88" cy="12"/>
            <a:chOff x="286" y="119"/>
            <a:chExt cx="88" cy="12"/>
          </a:xfrm>
          <a:solidFill>
            <a:srgbClr val="FFFFFF"/>
          </a:solidFill>
        </xdr:grpSpPr>
        <xdr:grpSp>
          <xdr:nvGrpSpPr>
            <xdr:cNvPr id="117" name="Group 2210"/>
            <xdr:cNvGrpSpPr>
              <a:grpSpLocks/>
            </xdr:cNvGrpSpPr>
          </xdr:nvGrpSpPr>
          <xdr:grpSpPr>
            <a:xfrm>
              <a:off x="302" y="119"/>
              <a:ext cx="72" cy="12"/>
              <a:chOff x="302" y="119"/>
              <a:chExt cx="72" cy="12"/>
            </a:xfrm>
            <a:solidFill>
              <a:srgbClr val="FFFFFF"/>
            </a:solidFill>
          </xdr:grpSpPr>
          <xdr:sp>
            <xdr:nvSpPr>
              <xdr:cNvPr id="118" name="Rectangle 2211"/>
              <xdr:cNvSpPr>
                <a:spLocks noChangeAspect="1"/>
              </xdr:cNvSpPr>
            </xdr:nvSpPr>
            <xdr:spPr>
              <a:xfrm>
                <a:off x="362" y="119"/>
                <a:ext cx="12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19" name="Line 2212"/>
              <xdr:cNvSpPr>
                <a:spLocks noChangeAspect="1"/>
              </xdr:cNvSpPr>
            </xdr:nvSpPr>
            <xdr:spPr>
              <a:xfrm>
                <a:off x="362" y="119"/>
                <a:ext cx="12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20" name="Oval 2213"/>
              <xdr:cNvSpPr>
                <a:spLocks noChangeAspect="1"/>
              </xdr:cNvSpPr>
            </xdr:nvSpPr>
            <xdr:spPr>
              <a:xfrm>
                <a:off x="314" y="119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21" name="Oval 2214"/>
              <xdr:cNvSpPr>
                <a:spLocks noChangeAspect="1"/>
              </xdr:cNvSpPr>
            </xdr:nvSpPr>
            <xdr:spPr>
              <a:xfrm>
                <a:off x="350" y="119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22" name="Oval 2215"/>
              <xdr:cNvSpPr>
                <a:spLocks noChangeAspect="1"/>
              </xdr:cNvSpPr>
            </xdr:nvSpPr>
            <xdr:spPr>
              <a:xfrm>
                <a:off x="338" y="119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23" name="Oval 2216"/>
              <xdr:cNvSpPr>
                <a:spLocks noChangeAspect="1"/>
              </xdr:cNvSpPr>
            </xdr:nvSpPr>
            <xdr:spPr>
              <a:xfrm>
                <a:off x="326" y="119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24" name="Oval 2217"/>
              <xdr:cNvSpPr>
                <a:spLocks noChangeAspect="1"/>
              </xdr:cNvSpPr>
            </xdr:nvSpPr>
            <xdr:spPr>
              <a:xfrm>
                <a:off x="302" y="119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125" name="Group 2218"/>
            <xdr:cNvGrpSpPr>
              <a:grpSpLocks/>
            </xdr:cNvGrpSpPr>
          </xdr:nvGrpSpPr>
          <xdr:grpSpPr>
            <a:xfrm>
              <a:off x="286" y="120"/>
              <a:ext cx="16" cy="10"/>
              <a:chOff x="286" y="120"/>
              <a:chExt cx="16" cy="10"/>
            </a:xfrm>
            <a:solidFill>
              <a:srgbClr val="FFFFFF"/>
            </a:solidFill>
          </xdr:grpSpPr>
          <xdr:sp>
            <xdr:nvSpPr>
              <xdr:cNvPr id="126" name="Line 2219"/>
              <xdr:cNvSpPr>
                <a:spLocks noChangeAspect="1"/>
              </xdr:cNvSpPr>
            </xdr:nvSpPr>
            <xdr:spPr>
              <a:xfrm>
                <a:off x="289" y="125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27" name="Rectangle 2220"/>
              <xdr:cNvSpPr>
                <a:spLocks noChangeAspect="1"/>
              </xdr:cNvSpPr>
            </xdr:nvSpPr>
            <xdr:spPr>
              <a:xfrm>
                <a:off x="286" y="120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  <xdr:sp>
        <xdr:nvSpPr>
          <xdr:cNvPr id="128" name="Line 2221"/>
          <xdr:cNvSpPr>
            <a:spLocks/>
          </xdr:cNvSpPr>
        </xdr:nvSpPr>
        <xdr:spPr>
          <a:xfrm flipV="1">
            <a:off x="350" y="11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466725</xdr:colOff>
      <xdr:row>20</xdr:row>
      <xdr:rowOff>66675</xdr:rowOff>
    </xdr:from>
    <xdr:to>
      <xdr:col>75</xdr:col>
      <xdr:colOff>457200</xdr:colOff>
      <xdr:row>20</xdr:row>
      <xdr:rowOff>180975</xdr:rowOff>
    </xdr:to>
    <xdr:grpSp>
      <xdr:nvGrpSpPr>
        <xdr:cNvPr id="129" name="Group 2224"/>
        <xdr:cNvGrpSpPr>
          <a:grpSpLocks/>
        </xdr:cNvGrpSpPr>
      </xdr:nvGrpSpPr>
      <xdr:grpSpPr>
        <a:xfrm>
          <a:off x="55292625" y="5238750"/>
          <a:ext cx="962025" cy="114300"/>
          <a:chOff x="411" y="119"/>
          <a:chExt cx="88" cy="12"/>
        </a:xfrm>
        <a:solidFill>
          <a:srgbClr val="FFFFFF"/>
        </a:solidFill>
      </xdr:grpSpPr>
      <xdr:grpSp>
        <xdr:nvGrpSpPr>
          <xdr:cNvPr id="130" name="Group 2225"/>
          <xdr:cNvGrpSpPr>
            <a:grpSpLocks/>
          </xdr:cNvGrpSpPr>
        </xdr:nvGrpSpPr>
        <xdr:grpSpPr>
          <a:xfrm>
            <a:off x="411" y="119"/>
            <a:ext cx="88" cy="12"/>
            <a:chOff x="399" y="119"/>
            <a:chExt cx="88" cy="12"/>
          </a:xfrm>
          <a:solidFill>
            <a:srgbClr val="FFFFFF"/>
          </a:solidFill>
        </xdr:grpSpPr>
        <xdr:sp>
          <xdr:nvSpPr>
            <xdr:cNvPr id="131" name="Line 2226"/>
            <xdr:cNvSpPr>
              <a:spLocks noChangeAspect="1"/>
            </xdr:cNvSpPr>
          </xdr:nvSpPr>
          <xdr:spPr>
            <a:xfrm>
              <a:off x="471" y="125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2" name="Oval 2227"/>
            <xdr:cNvSpPr>
              <a:spLocks noChangeAspect="1"/>
            </xdr:cNvSpPr>
          </xdr:nvSpPr>
          <xdr:spPr>
            <a:xfrm>
              <a:off x="447" y="11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3" name="Oval 2228"/>
            <xdr:cNvSpPr>
              <a:spLocks noChangeAspect="1"/>
            </xdr:cNvSpPr>
          </xdr:nvSpPr>
          <xdr:spPr>
            <a:xfrm>
              <a:off x="459" y="11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4" name="Oval 2229"/>
            <xdr:cNvSpPr>
              <a:spLocks noChangeAspect="1"/>
            </xdr:cNvSpPr>
          </xdr:nvSpPr>
          <xdr:spPr>
            <a:xfrm>
              <a:off x="423" y="11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5" name="Oval 2230"/>
            <xdr:cNvSpPr>
              <a:spLocks noChangeAspect="1"/>
            </xdr:cNvSpPr>
          </xdr:nvSpPr>
          <xdr:spPr>
            <a:xfrm>
              <a:off x="435" y="11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6" name="Oval 2231"/>
            <xdr:cNvSpPr>
              <a:spLocks noChangeAspect="1"/>
            </xdr:cNvSpPr>
          </xdr:nvSpPr>
          <xdr:spPr>
            <a:xfrm>
              <a:off x="411" y="11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7" name="Rectangle 2232"/>
            <xdr:cNvSpPr>
              <a:spLocks noChangeAspect="1"/>
            </xdr:cNvSpPr>
          </xdr:nvSpPr>
          <xdr:spPr>
            <a:xfrm>
              <a:off x="484" y="12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8" name="Rectangle 2233"/>
            <xdr:cNvSpPr>
              <a:spLocks noChangeAspect="1"/>
            </xdr:cNvSpPr>
          </xdr:nvSpPr>
          <xdr:spPr>
            <a:xfrm>
              <a:off x="399" y="119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9" name="Line 2234"/>
            <xdr:cNvSpPr>
              <a:spLocks noChangeAspect="1"/>
            </xdr:cNvSpPr>
          </xdr:nvSpPr>
          <xdr:spPr>
            <a:xfrm>
              <a:off x="399" y="119"/>
              <a:ext cx="12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40" name="Line 2235"/>
          <xdr:cNvSpPr>
            <a:spLocks/>
          </xdr:cNvSpPr>
        </xdr:nvSpPr>
        <xdr:spPr>
          <a:xfrm flipV="1">
            <a:off x="411" y="11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371475</xdr:colOff>
      <xdr:row>19</xdr:row>
      <xdr:rowOff>57150</xdr:rowOff>
    </xdr:from>
    <xdr:to>
      <xdr:col>61</xdr:col>
      <xdr:colOff>85725</xdr:colOff>
      <xdr:row>19</xdr:row>
      <xdr:rowOff>171450</xdr:rowOff>
    </xdr:to>
    <xdr:grpSp>
      <xdr:nvGrpSpPr>
        <xdr:cNvPr id="141" name="Group 2236"/>
        <xdr:cNvGrpSpPr>
          <a:grpSpLocks noChangeAspect="1"/>
        </xdr:cNvGrpSpPr>
      </xdr:nvGrpSpPr>
      <xdr:grpSpPr>
        <a:xfrm>
          <a:off x="44796075" y="5000625"/>
          <a:ext cx="685800" cy="114300"/>
          <a:chOff x="29" y="95"/>
          <a:chExt cx="64" cy="12"/>
        </a:xfrm>
        <a:solidFill>
          <a:srgbClr val="FFFFFF"/>
        </a:solidFill>
      </xdr:grpSpPr>
      <xdr:sp>
        <xdr:nvSpPr>
          <xdr:cNvPr id="142" name="Line 223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223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223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224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24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224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142875</xdr:colOff>
      <xdr:row>22</xdr:row>
      <xdr:rowOff>57150</xdr:rowOff>
    </xdr:from>
    <xdr:to>
      <xdr:col>62</xdr:col>
      <xdr:colOff>323850</xdr:colOff>
      <xdr:row>22</xdr:row>
      <xdr:rowOff>171450</xdr:rowOff>
    </xdr:to>
    <xdr:grpSp>
      <xdr:nvGrpSpPr>
        <xdr:cNvPr id="148" name="Group 2279"/>
        <xdr:cNvGrpSpPr>
          <a:grpSpLocks/>
        </xdr:cNvGrpSpPr>
      </xdr:nvGrpSpPr>
      <xdr:grpSpPr>
        <a:xfrm>
          <a:off x="45539025" y="5686425"/>
          <a:ext cx="695325" cy="114300"/>
          <a:chOff x="4678" y="597"/>
          <a:chExt cx="64" cy="12"/>
        </a:xfrm>
        <a:solidFill>
          <a:srgbClr val="FFFFFF"/>
        </a:solidFill>
      </xdr:grpSpPr>
      <xdr:grpSp>
        <xdr:nvGrpSpPr>
          <xdr:cNvPr id="149" name="Group 2278"/>
          <xdr:cNvGrpSpPr>
            <a:grpSpLocks/>
          </xdr:cNvGrpSpPr>
        </xdr:nvGrpSpPr>
        <xdr:grpSpPr>
          <a:xfrm>
            <a:off x="4678" y="597"/>
            <a:ext cx="64" cy="12"/>
            <a:chOff x="4678" y="597"/>
            <a:chExt cx="64" cy="12"/>
          </a:xfrm>
          <a:solidFill>
            <a:srgbClr val="FFFFFF"/>
          </a:solidFill>
        </xdr:grpSpPr>
        <xdr:grpSp>
          <xdr:nvGrpSpPr>
            <xdr:cNvPr id="150" name="Group 2277"/>
            <xdr:cNvGrpSpPr>
              <a:grpSpLocks/>
            </xdr:cNvGrpSpPr>
          </xdr:nvGrpSpPr>
          <xdr:grpSpPr>
            <a:xfrm>
              <a:off x="4694" y="597"/>
              <a:ext cx="48" cy="12"/>
              <a:chOff x="4694" y="597"/>
              <a:chExt cx="48" cy="12"/>
            </a:xfrm>
            <a:solidFill>
              <a:srgbClr val="FFFFFF"/>
            </a:solidFill>
          </xdr:grpSpPr>
          <xdr:sp>
            <xdr:nvSpPr>
              <xdr:cNvPr id="151" name="Rectangle 2246"/>
              <xdr:cNvSpPr>
                <a:spLocks noChangeAspect="1"/>
              </xdr:cNvSpPr>
            </xdr:nvSpPr>
            <xdr:spPr>
              <a:xfrm>
                <a:off x="4730" y="597"/>
                <a:ext cx="12" cy="12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52" name="Line 2247"/>
              <xdr:cNvSpPr>
                <a:spLocks noChangeAspect="1"/>
              </xdr:cNvSpPr>
            </xdr:nvSpPr>
            <xdr:spPr>
              <a:xfrm>
                <a:off x="4730" y="597"/>
                <a:ext cx="12" cy="12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53" name="Oval 2249"/>
              <xdr:cNvSpPr>
                <a:spLocks noChangeAspect="1"/>
              </xdr:cNvSpPr>
            </xdr:nvSpPr>
            <xdr:spPr>
              <a:xfrm>
                <a:off x="4718" y="597"/>
                <a:ext cx="12" cy="12"/>
              </a:xfrm>
              <a:prstGeom prst="ellipse">
                <a:avLst/>
              </a:prstGeom>
              <a:solidFill>
                <a:srgbClr val="00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54" name="Oval 2250"/>
              <xdr:cNvSpPr>
                <a:spLocks noChangeAspect="1"/>
              </xdr:cNvSpPr>
            </xdr:nvSpPr>
            <xdr:spPr>
              <a:xfrm>
                <a:off x="4706" y="597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55" name="Oval 2251"/>
              <xdr:cNvSpPr>
                <a:spLocks noChangeAspect="1"/>
              </xdr:cNvSpPr>
            </xdr:nvSpPr>
            <xdr:spPr>
              <a:xfrm>
                <a:off x="4694" y="597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  <xdr:grpSp>
          <xdr:nvGrpSpPr>
            <xdr:cNvPr id="156" name="Group 2253"/>
            <xdr:cNvGrpSpPr>
              <a:grpSpLocks/>
            </xdr:cNvGrpSpPr>
          </xdr:nvGrpSpPr>
          <xdr:grpSpPr>
            <a:xfrm>
              <a:off x="4678" y="598"/>
              <a:ext cx="16" cy="10"/>
              <a:chOff x="286" y="120"/>
              <a:chExt cx="16" cy="10"/>
            </a:xfrm>
            <a:solidFill>
              <a:srgbClr val="FFFFFF"/>
            </a:solidFill>
          </xdr:grpSpPr>
          <xdr:sp>
            <xdr:nvSpPr>
              <xdr:cNvPr id="157" name="Line 2254"/>
              <xdr:cNvSpPr>
                <a:spLocks noChangeAspect="1"/>
              </xdr:cNvSpPr>
            </xdr:nvSpPr>
            <xdr:spPr>
              <a:xfrm>
                <a:off x="289" y="125"/>
                <a:ext cx="13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58" name="Rectangle 2255"/>
              <xdr:cNvSpPr>
                <a:spLocks noChangeAspect="1"/>
              </xdr:cNvSpPr>
            </xdr:nvSpPr>
            <xdr:spPr>
              <a:xfrm>
                <a:off x="286" y="120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  <xdr:sp>
        <xdr:nvSpPr>
          <xdr:cNvPr id="159" name="Line 2256"/>
          <xdr:cNvSpPr>
            <a:spLocks/>
          </xdr:cNvSpPr>
        </xdr:nvSpPr>
        <xdr:spPr>
          <a:xfrm flipV="1">
            <a:off x="4730" y="59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571500</xdr:colOff>
      <xdr:row>20</xdr:row>
      <xdr:rowOff>57150</xdr:rowOff>
    </xdr:from>
    <xdr:to>
      <xdr:col>19</xdr:col>
      <xdr:colOff>295275</xdr:colOff>
      <xdr:row>20</xdr:row>
      <xdr:rowOff>171450</xdr:rowOff>
    </xdr:to>
    <xdr:grpSp>
      <xdr:nvGrpSpPr>
        <xdr:cNvPr id="160" name="Group 2283"/>
        <xdr:cNvGrpSpPr>
          <a:grpSpLocks/>
        </xdr:cNvGrpSpPr>
      </xdr:nvGrpSpPr>
      <xdr:grpSpPr>
        <a:xfrm>
          <a:off x="13487400" y="5229225"/>
          <a:ext cx="695325" cy="114300"/>
          <a:chOff x="1234" y="549"/>
          <a:chExt cx="64" cy="12"/>
        </a:xfrm>
        <a:solidFill>
          <a:srgbClr val="FFFFFF"/>
        </a:solidFill>
      </xdr:grpSpPr>
      <xdr:sp>
        <xdr:nvSpPr>
          <xdr:cNvPr id="161" name="Line 2259"/>
          <xdr:cNvSpPr>
            <a:spLocks noChangeAspect="1"/>
          </xdr:cNvSpPr>
        </xdr:nvSpPr>
        <xdr:spPr>
          <a:xfrm>
            <a:off x="1282" y="55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2262"/>
          <xdr:cNvSpPr>
            <a:spLocks noChangeAspect="1"/>
          </xdr:cNvSpPr>
        </xdr:nvSpPr>
        <xdr:spPr>
          <a:xfrm>
            <a:off x="1258" y="54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2263"/>
          <xdr:cNvSpPr>
            <a:spLocks noChangeAspect="1"/>
          </xdr:cNvSpPr>
        </xdr:nvSpPr>
        <xdr:spPr>
          <a:xfrm>
            <a:off x="1270" y="54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2264"/>
          <xdr:cNvSpPr>
            <a:spLocks noChangeAspect="1"/>
          </xdr:cNvSpPr>
        </xdr:nvSpPr>
        <xdr:spPr>
          <a:xfrm>
            <a:off x="1246" y="54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2265"/>
          <xdr:cNvSpPr>
            <a:spLocks noChangeAspect="1"/>
          </xdr:cNvSpPr>
        </xdr:nvSpPr>
        <xdr:spPr>
          <a:xfrm>
            <a:off x="1295" y="55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2266"/>
          <xdr:cNvSpPr>
            <a:spLocks noChangeAspect="1"/>
          </xdr:cNvSpPr>
        </xdr:nvSpPr>
        <xdr:spPr>
          <a:xfrm>
            <a:off x="1234" y="54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Line 2267"/>
          <xdr:cNvSpPr>
            <a:spLocks noChangeAspect="1"/>
          </xdr:cNvSpPr>
        </xdr:nvSpPr>
        <xdr:spPr>
          <a:xfrm>
            <a:off x="1234" y="54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Line 2268"/>
          <xdr:cNvSpPr>
            <a:spLocks/>
          </xdr:cNvSpPr>
        </xdr:nvSpPr>
        <xdr:spPr>
          <a:xfrm flipV="1">
            <a:off x="1234" y="54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19</xdr:row>
      <xdr:rowOff>219075</xdr:rowOff>
    </xdr:from>
    <xdr:to>
      <xdr:col>12</xdr:col>
      <xdr:colOff>647700</xdr:colOff>
      <xdr:row>21</xdr:row>
      <xdr:rowOff>114300</xdr:rowOff>
    </xdr:to>
    <xdr:grpSp>
      <xdr:nvGrpSpPr>
        <xdr:cNvPr id="169" name="Group 2280"/>
        <xdr:cNvGrpSpPr>
          <a:grpSpLocks noChangeAspect="1"/>
        </xdr:cNvGrpSpPr>
      </xdr:nvGrpSpPr>
      <xdr:grpSpPr>
        <a:xfrm>
          <a:off x="8801100" y="5162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0" name="Line 228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228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419100</xdr:colOff>
      <xdr:row>23</xdr:row>
      <xdr:rowOff>57150</xdr:rowOff>
    </xdr:from>
    <xdr:to>
      <xdr:col>22</xdr:col>
      <xdr:colOff>609600</xdr:colOff>
      <xdr:row>23</xdr:row>
      <xdr:rowOff>171450</xdr:rowOff>
    </xdr:to>
    <xdr:grpSp>
      <xdr:nvGrpSpPr>
        <xdr:cNvPr id="172" name="Group 2284"/>
        <xdr:cNvGrpSpPr>
          <a:grpSpLocks noChangeAspect="1"/>
        </xdr:cNvGrpSpPr>
      </xdr:nvGrpSpPr>
      <xdr:grpSpPr>
        <a:xfrm>
          <a:off x="15792450" y="59150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73" name="Line 228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228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228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28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28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229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104775</xdr:colOff>
      <xdr:row>17</xdr:row>
      <xdr:rowOff>57150</xdr:rowOff>
    </xdr:from>
    <xdr:to>
      <xdr:col>22</xdr:col>
      <xdr:colOff>285750</xdr:colOff>
      <xdr:row>17</xdr:row>
      <xdr:rowOff>171450</xdr:rowOff>
    </xdr:to>
    <xdr:grpSp>
      <xdr:nvGrpSpPr>
        <xdr:cNvPr id="179" name="Group 2291"/>
        <xdr:cNvGrpSpPr>
          <a:grpSpLocks noChangeAspect="1"/>
        </xdr:cNvGrpSpPr>
      </xdr:nvGrpSpPr>
      <xdr:grpSpPr>
        <a:xfrm>
          <a:off x="15478125" y="4543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80" name="Line 229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229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229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229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229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229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323850</xdr:colOff>
      <xdr:row>28</xdr:row>
      <xdr:rowOff>114300</xdr:rowOff>
    </xdr:from>
    <xdr:to>
      <xdr:col>22</xdr:col>
      <xdr:colOff>628650</xdr:colOff>
      <xdr:row>30</xdr:row>
      <xdr:rowOff>28575</xdr:rowOff>
    </xdr:to>
    <xdr:grpSp>
      <xdr:nvGrpSpPr>
        <xdr:cNvPr id="186" name="Group 2298"/>
        <xdr:cNvGrpSpPr>
          <a:grpSpLocks noChangeAspect="1"/>
        </xdr:cNvGrpSpPr>
      </xdr:nvGrpSpPr>
      <xdr:grpSpPr>
        <a:xfrm>
          <a:off x="1621155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7" name="Line 229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230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29</xdr:row>
      <xdr:rowOff>0</xdr:rowOff>
    </xdr:from>
    <xdr:to>
      <xdr:col>24</xdr:col>
      <xdr:colOff>495300</xdr:colOff>
      <xdr:row>29</xdr:row>
      <xdr:rowOff>76200</xdr:rowOff>
    </xdr:to>
    <xdr:sp>
      <xdr:nvSpPr>
        <xdr:cNvPr id="189" name="Line 2301"/>
        <xdr:cNvSpPr>
          <a:spLocks/>
        </xdr:cNvSpPr>
      </xdr:nvSpPr>
      <xdr:spPr>
        <a:xfrm>
          <a:off x="17125950" y="7229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29</xdr:row>
      <xdr:rowOff>76200</xdr:rowOff>
    </xdr:from>
    <xdr:to>
      <xdr:col>25</xdr:col>
      <xdr:colOff>266700</xdr:colOff>
      <xdr:row>29</xdr:row>
      <xdr:rowOff>114300</xdr:rowOff>
    </xdr:to>
    <xdr:sp>
      <xdr:nvSpPr>
        <xdr:cNvPr id="190" name="Line 2302"/>
        <xdr:cNvSpPr>
          <a:spLocks/>
        </xdr:cNvSpPr>
      </xdr:nvSpPr>
      <xdr:spPr>
        <a:xfrm>
          <a:off x="17868900" y="7305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28</xdr:row>
      <xdr:rowOff>114300</xdr:rowOff>
    </xdr:from>
    <xdr:to>
      <xdr:col>23</xdr:col>
      <xdr:colOff>266700</xdr:colOff>
      <xdr:row>29</xdr:row>
      <xdr:rowOff>0</xdr:rowOff>
    </xdr:to>
    <xdr:sp>
      <xdr:nvSpPr>
        <xdr:cNvPr id="191" name="Line 2303"/>
        <xdr:cNvSpPr>
          <a:spLocks/>
        </xdr:cNvSpPr>
      </xdr:nvSpPr>
      <xdr:spPr>
        <a:xfrm flipH="1" flipV="1">
          <a:off x="16363950" y="71151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95250</xdr:colOff>
      <xdr:row>34</xdr:row>
      <xdr:rowOff>114300</xdr:rowOff>
    </xdr:from>
    <xdr:to>
      <xdr:col>37</xdr:col>
      <xdr:colOff>409575</xdr:colOff>
      <xdr:row>36</xdr:row>
      <xdr:rowOff>28575</xdr:rowOff>
    </xdr:to>
    <xdr:grpSp>
      <xdr:nvGrpSpPr>
        <xdr:cNvPr id="192" name="Group 2304"/>
        <xdr:cNvGrpSpPr>
          <a:grpSpLocks/>
        </xdr:cNvGrpSpPr>
      </xdr:nvGrpSpPr>
      <xdr:grpSpPr>
        <a:xfrm>
          <a:off x="27355800" y="8486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3" name="Line 230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230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24</xdr:row>
      <xdr:rowOff>114300</xdr:rowOff>
    </xdr:from>
    <xdr:to>
      <xdr:col>22</xdr:col>
      <xdr:colOff>466725</xdr:colOff>
      <xdr:row>28</xdr:row>
      <xdr:rowOff>114300</xdr:rowOff>
    </xdr:to>
    <xdr:sp>
      <xdr:nvSpPr>
        <xdr:cNvPr id="195" name="Line 2307"/>
        <xdr:cNvSpPr>
          <a:spLocks/>
        </xdr:cNvSpPr>
      </xdr:nvSpPr>
      <xdr:spPr>
        <a:xfrm flipH="1" flipV="1">
          <a:off x="12668250" y="6200775"/>
          <a:ext cx="3686175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466725</xdr:colOff>
      <xdr:row>28</xdr:row>
      <xdr:rowOff>114300</xdr:rowOff>
    </xdr:from>
    <xdr:to>
      <xdr:col>28</xdr:col>
      <xdr:colOff>514350</xdr:colOff>
      <xdr:row>33</xdr:row>
      <xdr:rowOff>114300</xdr:rowOff>
    </xdr:to>
    <xdr:sp>
      <xdr:nvSpPr>
        <xdr:cNvPr id="196" name="Line 2308"/>
        <xdr:cNvSpPr>
          <a:spLocks/>
        </xdr:cNvSpPr>
      </xdr:nvSpPr>
      <xdr:spPr>
        <a:xfrm flipH="1" flipV="1">
          <a:off x="16354425" y="7115175"/>
          <a:ext cx="4505325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295275</xdr:colOff>
      <xdr:row>34</xdr:row>
      <xdr:rowOff>0</xdr:rowOff>
    </xdr:from>
    <xdr:to>
      <xdr:col>30</xdr:col>
      <xdr:colOff>523875</xdr:colOff>
      <xdr:row>34</xdr:row>
      <xdr:rowOff>76200</xdr:rowOff>
    </xdr:to>
    <xdr:sp>
      <xdr:nvSpPr>
        <xdr:cNvPr id="197" name="Line 2309"/>
        <xdr:cNvSpPr>
          <a:spLocks/>
        </xdr:cNvSpPr>
      </xdr:nvSpPr>
      <xdr:spPr>
        <a:xfrm>
          <a:off x="21612225" y="8372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523875</xdr:colOff>
      <xdr:row>34</xdr:row>
      <xdr:rowOff>76200</xdr:rowOff>
    </xdr:from>
    <xdr:to>
      <xdr:col>31</xdr:col>
      <xdr:colOff>295275</xdr:colOff>
      <xdr:row>34</xdr:row>
      <xdr:rowOff>114300</xdr:rowOff>
    </xdr:to>
    <xdr:sp>
      <xdr:nvSpPr>
        <xdr:cNvPr id="198" name="Line 2310"/>
        <xdr:cNvSpPr>
          <a:spLocks/>
        </xdr:cNvSpPr>
      </xdr:nvSpPr>
      <xdr:spPr>
        <a:xfrm>
          <a:off x="22355175" y="8448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523875</xdr:colOff>
      <xdr:row>33</xdr:row>
      <xdr:rowOff>114300</xdr:rowOff>
    </xdr:from>
    <xdr:to>
      <xdr:col>29</xdr:col>
      <xdr:colOff>304800</xdr:colOff>
      <xdr:row>34</xdr:row>
      <xdr:rowOff>0</xdr:rowOff>
    </xdr:to>
    <xdr:sp>
      <xdr:nvSpPr>
        <xdr:cNvPr id="199" name="Line 2311"/>
        <xdr:cNvSpPr>
          <a:spLocks/>
        </xdr:cNvSpPr>
      </xdr:nvSpPr>
      <xdr:spPr>
        <a:xfrm flipH="1" flipV="1">
          <a:off x="20869275" y="82581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257175</xdr:colOff>
      <xdr:row>30</xdr:row>
      <xdr:rowOff>19050</xdr:rowOff>
    </xdr:from>
    <xdr:to>
      <xdr:col>26</xdr:col>
      <xdr:colOff>304800</xdr:colOff>
      <xdr:row>31</xdr:row>
      <xdr:rowOff>19050</xdr:rowOff>
    </xdr:to>
    <xdr:grpSp>
      <xdr:nvGrpSpPr>
        <xdr:cNvPr id="200" name="Group 2312"/>
        <xdr:cNvGrpSpPr>
          <a:grpSpLocks/>
        </xdr:cNvGrpSpPr>
      </xdr:nvGrpSpPr>
      <xdr:grpSpPr>
        <a:xfrm>
          <a:off x="19116675" y="74771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01" name="Rectangle 231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231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231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133350</xdr:colOff>
      <xdr:row>19</xdr:row>
      <xdr:rowOff>76200</xdr:rowOff>
    </xdr:from>
    <xdr:to>
      <xdr:col>59</xdr:col>
      <xdr:colOff>0</xdr:colOff>
      <xdr:row>20</xdr:row>
      <xdr:rowOff>152400</xdr:rowOff>
    </xdr:to>
    <xdr:grpSp>
      <xdr:nvGrpSpPr>
        <xdr:cNvPr id="204" name="Group 2316"/>
        <xdr:cNvGrpSpPr>
          <a:grpSpLocks/>
        </xdr:cNvGrpSpPr>
      </xdr:nvGrpSpPr>
      <xdr:grpSpPr>
        <a:xfrm>
          <a:off x="32518350" y="5019675"/>
          <a:ext cx="11391900" cy="304800"/>
          <a:chOff x="89" y="239"/>
          <a:chExt cx="863" cy="32"/>
        </a:xfrm>
        <a:solidFill>
          <a:srgbClr val="FFFFFF"/>
        </a:solidFill>
      </xdr:grpSpPr>
      <xdr:sp>
        <xdr:nvSpPr>
          <xdr:cNvPr id="205" name="Rectangle 2317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2318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2319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2320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2321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2322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2323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2324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2325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0</xdr:colOff>
      <xdr:row>19</xdr:row>
      <xdr:rowOff>114300</xdr:rowOff>
    </xdr:from>
    <xdr:to>
      <xdr:col>52</xdr:col>
      <xdr:colOff>0</xdr:colOff>
      <xdr:row>20</xdr:row>
      <xdr:rowOff>114300</xdr:rowOff>
    </xdr:to>
    <xdr:sp>
      <xdr:nvSpPr>
        <xdr:cNvPr id="214" name="text 7125"/>
        <xdr:cNvSpPr txBox="1">
          <a:spLocks noChangeArrowheads="1"/>
        </xdr:cNvSpPr>
      </xdr:nvSpPr>
      <xdr:spPr>
        <a:xfrm>
          <a:off x="37966650" y="5057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160</a:t>
          </a:r>
        </a:p>
      </xdr:txBody>
    </xdr:sp>
    <xdr:clientData/>
  </xdr:twoCellAnchor>
  <xdr:twoCellAnchor>
    <xdr:from>
      <xdr:col>49</xdr:col>
      <xdr:colOff>485775</xdr:colOff>
      <xdr:row>25</xdr:row>
      <xdr:rowOff>76200</xdr:rowOff>
    </xdr:from>
    <xdr:to>
      <xdr:col>62</xdr:col>
      <xdr:colOff>952500</xdr:colOff>
      <xdr:row>26</xdr:row>
      <xdr:rowOff>152400</xdr:rowOff>
    </xdr:to>
    <xdr:grpSp>
      <xdr:nvGrpSpPr>
        <xdr:cNvPr id="215" name="Group 2327"/>
        <xdr:cNvGrpSpPr>
          <a:grpSpLocks/>
        </xdr:cNvGrpSpPr>
      </xdr:nvGrpSpPr>
      <xdr:grpSpPr>
        <a:xfrm>
          <a:off x="36966525" y="6391275"/>
          <a:ext cx="9896475" cy="304800"/>
          <a:chOff x="89" y="239"/>
          <a:chExt cx="863" cy="32"/>
        </a:xfrm>
        <a:solidFill>
          <a:srgbClr val="FFFFFF"/>
        </a:solidFill>
      </xdr:grpSpPr>
      <xdr:sp>
        <xdr:nvSpPr>
          <xdr:cNvPr id="216" name="Rectangle 2328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2329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2330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2331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2332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333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2334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2335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2336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0</xdr:colOff>
      <xdr:row>25</xdr:row>
      <xdr:rowOff>114300</xdr:rowOff>
    </xdr:from>
    <xdr:to>
      <xdr:col>56</xdr:col>
      <xdr:colOff>0</xdr:colOff>
      <xdr:row>26</xdr:row>
      <xdr:rowOff>114300</xdr:rowOff>
    </xdr:to>
    <xdr:sp>
      <xdr:nvSpPr>
        <xdr:cNvPr id="225" name="text 7125"/>
        <xdr:cNvSpPr txBox="1">
          <a:spLocks noChangeArrowheads="1"/>
        </xdr:cNvSpPr>
      </xdr:nvSpPr>
      <xdr:spPr>
        <a:xfrm>
          <a:off x="40938450" y="6429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140</a:t>
          </a:r>
        </a:p>
      </xdr:txBody>
    </xdr:sp>
    <xdr:clientData/>
  </xdr:twoCellAnchor>
  <xdr:oneCellAnchor>
    <xdr:from>
      <xdr:col>48</xdr:col>
      <xdr:colOff>228600</xdr:colOff>
      <xdr:row>29</xdr:row>
      <xdr:rowOff>0</xdr:rowOff>
    </xdr:from>
    <xdr:ext cx="533400" cy="228600"/>
    <xdr:sp>
      <xdr:nvSpPr>
        <xdr:cNvPr id="226" name="text 7125"/>
        <xdr:cNvSpPr txBox="1">
          <a:spLocks noChangeArrowheads="1"/>
        </xdr:cNvSpPr>
      </xdr:nvSpPr>
      <xdr:spPr>
        <a:xfrm>
          <a:off x="35737800" y="7229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>
    <xdr:from>
      <xdr:col>40</xdr:col>
      <xdr:colOff>466725</xdr:colOff>
      <xdr:row>24</xdr:row>
      <xdr:rowOff>114300</xdr:rowOff>
    </xdr:from>
    <xdr:to>
      <xdr:col>49</xdr:col>
      <xdr:colOff>266700</xdr:colOff>
      <xdr:row>29</xdr:row>
      <xdr:rowOff>114300</xdr:rowOff>
    </xdr:to>
    <xdr:sp>
      <xdr:nvSpPr>
        <xdr:cNvPr id="227" name="Line 2339"/>
        <xdr:cNvSpPr>
          <a:spLocks/>
        </xdr:cNvSpPr>
      </xdr:nvSpPr>
      <xdr:spPr>
        <a:xfrm flipH="1">
          <a:off x="29727525" y="6200775"/>
          <a:ext cx="7019925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476250</xdr:colOff>
      <xdr:row>36</xdr:row>
      <xdr:rowOff>123825</xdr:rowOff>
    </xdr:from>
    <xdr:to>
      <xdr:col>41</xdr:col>
      <xdr:colOff>266700</xdr:colOff>
      <xdr:row>37</xdr:row>
      <xdr:rowOff>9525</xdr:rowOff>
    </xdr:to>
    <xdr:sp>
      <xdr:nvSpPr>
        <xdr:cNvPr id="228" name="Line 2342"/>
        <xdr:cNvSpPr>
          <a:spLocks/>
        </xdr:cNvSpPr>
      </xdr:nvSpPr>
      <xdr:spPr>
        <a:xfrm flipH="1" flipV="1">
          <a:off x="29737050" y="8953500"/>
          <a:ext cx="762000" cy="1143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41</xdr:col>
      <xdr:colOff>66675</xdr:colOff>
      <xdr:row>35</xdr:row>
      <xdr:rowOff>76200</xdr:rowOff>
    </xdr:from>
    <xdr:to>
      <xdr:col>41</xdr:col>
      <xdr:colOff>114300</xdr:colOff>
      <xdr:row>36</xdr:row>
      <xdr:rowOff>76200</xdr:rowOff>
    </xdr:to>
    <xdr:grpSp>
      <xdr:nvGrpSpPr>
        <xdr:cNvPr id="229" name="Group 2343"/>
        <xdr:cNvGrpSpPr>
          <a:grpSpLocks/>
        </xdr:cNvGrpSpPr>
      </xdr:nvGrpSpPr>
      <xdr:grpSpPr>
        <a:xfrm>
          <a:off x="30299025" y="86772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30" name="Rectangle 234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234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234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323850</xdr:colOff>
      <xdr:row>27</xdr:row>
      <xdr:rowOff>209550</xdr:rowOff>
    </xdr:from>
    <xdr:to>
      <xdr:col>40</xdr:col>
      <xdr:colOff>628650</xdr:colOff>
      <xdr:row>29</xdr:row>
      <xdr:rowOff>114300</xdr:rowOff>
    </xdr:to>
    <xdr:grpSp>
      <xdr:nvGrpSpPr>
        <xdr:cNvPr id="233" name="Group 2347"/>
        <xdr:cNvGrpSpPr>
          <a:grpSpLocks noChangeAspect="1"/>
        </xdr:cNvGrpSpPr>
      </xdr:nvGrpSpPr>
      <xdr:grpSpPr>
        <a:xfrm>
          <a:off x="29584650" y="6981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34" name="Line 23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3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104775</xdr:colOff>
      <xdr:row>27</xdr:row>
      <xdr:rowOff>171450</xdr:rowOff>
    </xdr:from>
    <xdr:to>
      <xdr:col>45</xdr:col>
      <xdr:colOff>123825</xdr:colOff>
      <xdr:row>28</xdr:row>
      <xdr:rowOff>171450</xdr:rowOff>
    </xdr:to>
    <xdr:grpSp>
      <xdr:nvGrpSpPr>
        <xdr:cNvPr id="236" name="Group 2350"/>
        <xdr:cNvGrpSpPr>
          <a:grpSpLocks/>
        </xdr:cNvGrpSpPr>
      </xdr:nvGrpSpPr>
      <xdr:grpSpPr>
        <a:xfrm>
          <a:off x="33461325" y="6943725"/>
          <a:ext cx="19050" cy="228600"/>
          <a:chOff x="-25" y="-8"/>
          <a:chExt cx="3" cy="19992"/>
        </a:xfrm>
        <a:solidFill>
          <a:srgbClr val="FFFFFF"/>
        </a:solidFill>
      </xdr:grpSpPr>
      <xdr:sp>
        <xdr:nvSpPr>
          <xdr:cNvPr id="237" name="Rectangle 235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235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235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590550</xdr:colOff>
      <xdr:row>25</xdr:row>
      <xdr:rowOff>133350</xdr:rowOff>
    </xdr:from>
    <xdr:to>
      <xdr:col>44</xdr:col>
      <xdr:colOff>638175</xdr:colOff>
      <xdr:row>26</xdr:row>
      <xdr:rowOff>133350</xdr:rowOff>
    </xdr:to>
    <xdr:grpSp>
      <xdr:nvGrpSpPr>
        <xdr:cNvPr id="240" name="Group 2354"/>
        <xdr:cNvGrpSpPr>
          <a:grpSpLocks/>
        </xdr:cNvGrpSpPr>
      </xdr:nvGrpSpPr>
      <xdr:grpSpPr>
        <a:xfrm>
          <a:off x="32975550" y="64484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41" name="Rectangle 23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23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23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504825</xdr:colOff>
      <xdr:row>19</xdr:row>
      <xdr:rowOff>9525</xdr:rowOff>
    </xdr:from>
    <xdr:to>
      <xdr:col>11</xdr:col>
      <xdr:colOff>504825</xdr:colOff>
      <xdr:row>25</xdr:row>
      <xdr:rowOff>219075</xdr:rowOff>
    </xdr:to>
    <xdr:sp>
      <xdr:nvSpPr>
        <xdr:cNvPr id="244" name="Line 2358"/>
        <xdr:cNvSpPr>
          <a:spLocks/>
        </xdr:cNvSpPr>
      </xdr:nvSpPr>
      <xdr:spPr>
        <a:xfrm>
          <a:off x="8448675" y="4953000"/>
          <a:ext cx="0" cy="15811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0</xdr:colOff>
      <xdr:row>17</xdr:row>
      <xdr:rowOff>0</xdr:rowOff>
    </xdr:from>
    <xdr:ext cx="971550" cy="457200"/>
    <xdr:sp>
      <xdr:nvSpPr>
        <xdr:cNvPr id="245" name="text 774"/>
        <xdr:cNvSpPr txBox="1">
          <a:spLocks noChangeArrowheads="1"/>
        </xdr:cNvSpPr>
      </xdr:nvSpPr>
      <xdr:spPr>
        <a:xfrm>
          <a:off x="7943850" y="4486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P5115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72,445</a:t>
          </a:r>
        </a:p>
      </xdr:txBody>
    </xdr:sp>
    <xdr:clientData/>
  </xdr:oneCellAnchor>
  <xdr:twoCellAnchor>
    <xdr:from>
      <xdr:col>49</xdr:col>
      <xdr:colOff>104775</xdr:colOff>
      <xdr:row>24</xdr:row>
      <xdr:rowOff>114300</xdr:rowOff>
    </xdr:from>
    <xdr:to>
      <xdr:col>49</xdr:col>
      <xdr:colOff>419100</xdr:colOff>
      <xdr:row>26</xdr:row>
      <xdr:rowOff>28575</xdr:rowOff>
    </xdr:to>
    <xdr:grpSp>
      <xdr:nvGrpSpPr>
        <xdr:cNvPr id="246" name="Group 2360"/>
        <xdr:cNvGrpSpPr>
          <a:grpSpLocks noChangeAspect="1"/>
        </xdr:cNvGrpSpPr>
      </xdr:nvGrpSpPr>
      <xdr:grpSpPr>
        <a:xfrm>
          <a:off x="36585525" y="6200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47" name="Line 236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36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47625</xdr:colOff>
      <xdr:row>26</xdr:row>
      <xdr:rowOff>57150</xdr:rowOff>
    </xdr:from>
    <xdr:to>
      <xdr:col>49</xdr:col>
      <xdr:colOff>485775</xdr:colOff>
      <xdr:row>27</xdr:row>
      <xdr:rowOff>47625</xdr:rowOff>
    </xdr:to>
    <xdr:grpSp>
      <xdr:nvGrpSpPr>
        <xdr:cNvPr id="249" name="Group 2363"/>
        <xdr:cNvGrpSpPr>
          <a:grpSpLocks/>
        </xdr:cNvGrpSpPr>
      </xdr:nvGrpSpPr>
      <xdr:grpSpPr>
        <a:xfrm>
          <a:off x="36528375" y="66008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50" name="Oval 236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Line 236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236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36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247650</xdr:colOff>
      <xdr:row>34</xdr:row>
      <xdr:rowOff>114300</xdr:rowOff>
    </xdr:from>
    <xdr:to>
      <xdr:col>40</xdr:col>
      <xdr:colOff>495300</xdr:colOff>
      <xdr:row>36</xdr:row>
      <xdr:rowOff>123825</xdr:rowOff>
    </xdr:to>
    <xdr:sp>
      <xdr:nvSpPr>
        <xdr:cNvPr id="254" name="Line 2370"/>
        <xdr:cNvSpPr>
          <a:spLocks/>
        </xdr:cNvSpPr>
      </xdr:nvSpPr>
      <xdr:spPr>
        <a:xfrm flipH="1" flipV="1">
          <a:off x="27508200" y="8486775"/>
          <a:ext cx="2247900" cy="466725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19</xdr:row>
      <xdr:rowOff>219075</xdr:rowOff>
    </xdr:from>
    <xdr:to>
      <xdr:col>68</xdr:col>
      <xdr:colOff>647700</xdr:colOff>
      <xdr:row>21</xdr:row>
      <xdr:rowOff>114300</xdr:rowOff>
    </xdr:to>
    <xdr:grpSp>
      <xdr:nvGrpSpPr>
        <xdr:cNvPr id="255" name="Group 2372"/>
        <xdr:cNvGrpSpPr>
          <a:grpSpLocks noChangeAspect="1"/>
        </xdr:cNvGrpSpPr>
      </xdr:nvGrpSpPr>
      <xdr:grpSpPr>
        <a:xfrm>
          <a:off x="50711100" y="5162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56" name="Line 237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237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21</xdr:row>
      <xdr:rowOff>114300</xdr:rowOff>
    </xdr:from>
    <xdr:to>
      <xdr:col>72</xdr:col>
      <xdr:colOff>647700</xdr:colOff>
      <xdr:row>23</xdr:row>
      <xdr:rowOff>28575</xdr:rowOff>
    </xdr:to>
    <xdr:grpSp>
      <xdr:nvGrpSpPr>
        <xdr:cNvPr id="258" name="Group 2375"/>
        <xdr:cNvGrpSpPr>
          <a:grpSpLocks noChangeAspect="1"/>
        </xdr:cNvGrpSpPr>
      </xdr:nvGrpSpPr>
      <xdr:grpSpPr>
        <a:xfrm>
          <a:off x="53682900" y="5514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59" name="Line 23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23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419100</xdr:colOff>
      <xdr:row>21</xdr:row>
      <xdr:rowOff>114300</xdr:rowOff>
    </xdr:from>
    <xdr:to>
      <xdr:col>72</xdr:col>
      <xdr:colOff>495300</xdr:colOff>
      <xdr:row>23</xdr:row>
      <xdr:rowOff>123825</xdr:rowOff>
    </xdr:to>
    <xdr:sp>
      <xdr:nvSpPr>
        <xdr:cNvPr id="261" name="Line 2378"/>
        <xdr:cNvSpPr>
          <a:spLocks/>
        </xdr:cNvSpPr>
      </xdr:nvSpPr>
      <xdr:spPr>
        <a:xfrm flipH="1">
          <a:off x="50787300" y="5514975"/>
          <a:ext cx="30480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352425</xdr:colOff>
      <xdr:row>24</xdr:row>
      <xdr:rowOff>85725</xdr:rowOff>
    </xdr:from>
    <xdr:to>
      <xdr:col>66</xdr:col>
      <xdr:colOff>419100</xdr:colOff>
      <xdr:row>24</xdr:row>
      <xdr:rowOff>114300</xdr:rowOff>
    </xdr:to>
    <xdr:sp>
      <xdr:nvSpPr>
        <xdr:cNvPr id="262" name="Line 2379"/>
        <xdr:cNvSpPr>
          <a:spLocks/>
        </xdr:cNvSpPr>
      </xdr:nvSpPr>
      <xdr:spPr>
        <a:xfrm flipV="1">
          <a:off x="48720375" y="6172200"/>
          <a:ext cx="5810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419100</xdr:colOff>
      <xdr:row>24</xdr:row>
      <xdr:rowOff>9525</xdr:rowOff>
    </xdr:from>
    <xdr:to>
      <xdr:col>67</xdr:col>
      <xdr:colOff>190500</xdr:colOff>
      <xdr:row>24</xdr:row>
      <xdr:rowOff>85725</xdr:rowOff>
    </xdr:to>
    <xdr:sp>
      <xdr:nvSpPr>
        <xdr:cNvPr id="263" name="Line 2380"/>
        <xdr:cNvSpPr>
          <a:spLocks/>
        </xdr:cNvSpPr>
      </xdr:nvSpPr>
      <xdr:spPr>
        <a:xfrm flipV="1">
          <a:off x="49301400" y="6096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190500</xdr:colOff>
      <xdr:row>23</xdr:row>
      <xdr:rowOff>123825</xdr:rowOff>
    </xdr:from>
    <xdr:to>
      <xdr:col>68</xdr:col>
      <xdr:colOff>419100</xdr:colOff>
      <xdr:row>24</xdr:row>
      <xdr:rowOff>9525</xdr:rowOff>
    </xdr:to>
    <xdr:sp>
      <xdr:nvSpPr>
        <xdr:cNvPr id="264" name="Line 2381"/>
        <xdr:cNvSpPr>
          <a:spLocks/>
        </xdr:cNvSpPr>
      </xdr:nvSpPr>
      <xdr:spPr>
        <a:xfrm flipV="1">
          <a:off x="50044350" y="59817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695325</xdr:colOff>
      <xdr:row>25</xdr:row>
      <xdr:rowOff>57150</xdr:rowOff>
    </xdr:from>
    <xdr:to>
      <xdr:col>65</xdr:col>
      <xdr:colOff>419100</xdr:colOff>
      <xdr:row>25</xdr:row>
      <xdr:rowOff>171450</xdr:rowOff>
    </xdr:to>
    <xdr:grpSp>
      <xdr:nvGrpSpPr>
        <xdr:cNvPr id="265" name="Group 2382"/>
        <xdr:cNvGrpSpPr>
          <a:grpSpLocks noChangeAspect="1"/>
        </xdr:cNvGrpSpPr>
      </xdr:nvGrpSpPr>
      <xdr:grpSpPr>
        <a:xfrm>
          <a:off x="48091725" y="63722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66" name="Line 238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238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238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238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238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238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4" customWidth="1"/>
    <col min="2" max="2" width="11.25390625" style="181" customWidth="1"/>
    <col min="3" max="18" width="11.25390625" style="105" customWidth="1"/>
    <col min="19" max="19" width="4.75390625" style="104" customWidth="1"/>
    <col min="20" max="20" width="1.75390625" style="104" customWidth="1"/>
    <col min="21" max="16384" width="9.125" style="105" customWidth="1"/>
  </cols>
  <sheetData>
    <row r="1" spans="1:20" s="103" customFormat="1" ht="9.75" customHeight="1">
      <c r="A1" s="100"/>
      <c r="B1" s="101"/>
      <c r="C1" s="102"/>
      <c r="D1" s="102"/>
      <c r="E1" s="102"/>
      <c r="F1" s="102"/>
      <c r="G1" s="102"/>
      <c r="H1" s="102"/>
      <c r="I1" s="102"/>
      <c r="J1" s="102"/>
      <c r="K1" s="102"/>
      <c r="L1" s="102"/>
      <c r="S1" s="100"/>
      <c r="T1" s="100"/>
    </row>
    <row r="2" spans="2:18" ht="36" customHeight="1">
      <c r="B2" s="105"/>
      <c r="D2" s="106"/>
      <c r="E2" s="106"/>
      <c r="F2" s="106"/>
      <c r="G2" s="106"/>
      <c r="H2" s="106"/>
      <c r="I2" s="106"/>
      <c r="J2" s="106"/>
      <c r="K2" s="106"/>
      <c r="L2" s="106"/>
      <c r="R2" s="107"/>
    </row>
    <row r="3" spans="2:12" s="104" customFormat="1" ht="18" customHeight="1">
      <c r="B3" s="108"/>
      <c r="C3" s="108"/>
      <c r="D3" s="108"/>
      <c r="J3" s="109"/>
      <c r="K3" s="108"/>
      <c r="L3" s="108"/>
    </row>
    <row r="4" spans="1:22" s="117" customFormat="1" ht="22.5" customHeight="1">
      <c r="A4" s="110"/>
      <c r="B4" s="39" t="s">
        <v>34</v>
      </c>
      <c r="C4" s="111" t="s">
        <v>64</v>
      </c>
      <c r="D4" s="112"/>
      <c r="E4" s="110"/>
      <c r="F4" s="110"/>
      <c r="G4" s="110"/>
      <c r="H4" s="110"/>
      <c r="I4" s="112"/>
      <c r="J4" s="311" t="s">
        <v>98</v>
      </c>
      <c r="K4" s="112"/>
      <c r="L4" s="113"/>
      <c r="M4" s="112"/>
      <c r="N4" s="112"/>
      <c r="O4" s="112"/>
      <c r="P4" s="112"/>
      <c r="Q4" s="114" t="s">
        <v>35</v>
      </c>
      <c r="R4" s="115">
        <v>538009</v>
      </c>
      <c r="S4" s="112"/>
      <c r="T4" s="112"/>
      <c r="U4" s="116"/>
      <c r="V4" s="116"/>
    </row>
    <row r="5" spans="2:22" s="118" customFormat="1" ht="18" customHeight="1" thickBot="1">
      <c r="B5" s="119"/>
      <c r="C5" s="120"/>
      <c r="D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</row>
    <row r="6" spans="1:22" s="126" customFormat="1" ht="21" customHeight="1">
      <c r="A6" s="121"/>
      <c r="B6" s="122"/>
      <c r="C6" s="123"/>
      <c r="D6" s="122"/>
      <c r="E6" s="124"/>
      <c r="F6" s="124"/>
      <c r="G6" s="124"/>
      <c r="H6" s="124"/>
      <c r="I6" s="124"/>
      <c r="J6" s="122"/>
      <c r="K6" s="122"/>
      <c r="L6" s="122"/>
      <c r="M6" s="122"/>
      <c r="N6" s="122"/>
      <c r="O6" s="122"/>
      <c r="P6" s="122"/>
      <c r="Q6" s="122"/>
      <c r="R6" s="122"/>
      <c r="S6" s="125"/>
      <c r="T6" s="109"/>
      <c r="U6" s="109"/>
      <c r="V6" s="109"/>
    </row>
    <row r="7" spans="1:21" ht="21" customHeight="1">
      <c r="A7" s="127"/>
      <c r="B7" s="128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30"/>
      <c r="S7" s="131"/>
      <c r="T7" s="108"/>
      <c r="U7" s="106"/>
    </row>
    <row r="8" spans="1:21" ht="24.75" customHeight="1">
      <c r="A8" s="127"/>
      <c r="B8" s="132"/>
      <c r="C8" s="133" t="s">
        <v>9</v>
      </c>
      <c r="D8" s="134"/>
      <c r="E8" s="134"/>
      <c r="F8" s="134"/>
      <c r="G8" s="134"/>
      <c r="H8" s="238"/>
      <c r="I8" s="238"/>
      <c r="J8" s="307" t="s">
        <v>79</v>
      </c>
      <c r="K8" s="238"/>
      <c r="L8" s="238"/>
      <c r="M8" s="134"/>
      <c r="N8" s="134"/>
      <c r="O8" s="134"/>
      <c r="P8" s="134"/>
      <c r="Q8" s="134"/>
      <c r="R8" s="135"/>
      <c r="S8" s="131"/>
      <c r="T8" s="108"/>
      <c r="U8" s="106"/>
    </row>
    <row r="9" spans="1:21" ht="24.75" customHeight="1">
      <c r="A9" s="127"/>
      <c r="B9" s="132"/>
      <c r="C9" s="59" t="s">
        <v>8</v>
      </c>
      <c r="D9" s="134"/>
      <c r="E9" s="134"/>
      <c r="F9" s="134"/>
      <c r="G9" s="134"/>
      <c r="H9" s="134"/>
      <c r="I9" s="134"/>
      <c r="J9" s="308" t="s">
        <v>80</v>
      </c>
      <c r="K9" s="134"/>
      <c r="L9" s="134"/>
      <c r="M9" s="134"/>
      <c r="N9" s="134"/>
      <c r="O9" s="134"/>
      <c r="P9" s="340" t="s">
        <v>81</v>
      </c>
      <c r="Q9" s="340"/>
      <c r="R9" s="136"/>
      <c r="S9" s="131"/>
      <c r="T9" s="108"/>
      <c r="U9" s="106"/>
    </row>
    <row r="10" spans="1:21" ht="24.75" customHeight="1">
      <c r="A10" s="127"/>
      <c r="B10" s="132"/>
      <c r="C10" s="59" t="s">
        <v>10</v>
      </c>
      <c r="D10" s="134"/>
      <c r="E10" s="134"/>
      <c r="F10" s="134"/>
      <c r="G10" s="134"/>
      <c r="H10" s="134"/>
      <c r="I10" s="134"/>
      <c r="J10" s="308" t="s">
        <v>82</v>
      </c>
      <c r="K10" s="134"/>
      <c r="L10" s="134"/>
      <c r="M10" s="134"/>
      <c r="N10" s="134"/>
      <c r="O10" s="134"/>
      <c r="P10" s="340"/>
      <c r="Q10" s="340"/>
      <c r="R10" s="135"/>
      <c r="S10" s="131"/>
      <c r="T10" s="108"/>
      <c r="U10" s="106"/>
    </row>
    <row r="11" spans="1:21" ht="21" customHeight="1">
      <c r="A11" s="127"/>
      <c r="B11" s="137"/>
      <c r="C11" s="138"/>
      <c r="D11" s="138"/>
      <c r="E11" s="138"/>
      <c r="F11" s="138"/>
      <c r="G11" s="138"/>
      <c r="H11" s="138"/>
      <c r="I11" s="138"/>
      <c r="J11" s="321" t="s">
        <v>89</v>
      </c>
      <c r="K11" s="138"/>
      <c r="L11" s="138"/>
      <c r="M11" s="138"/>
      <c r="N11" s="138"/>
      <c r="O11" s="138"/>
      <c r="P11" s="138"/>
      <c r="Q11" s="138"/>
      <c r="R11" s="139"/>
      <c r="S11" s="131"/>
      <c r="T11" s="108"/>
      <c r="U11" s="106"/>
    </row>
    <row r="12" spans="1:21" ht="21" customHeight="1">
      <c r="A12" s="127"/>
      <c r="B12" s="132"/>
      <c r="C12" s="134"/>
      <c r="D12" s="134"/>
      <c r="E12" s="134"/>
      <c r="F12" s="134"/>
      <c r="G12" s="134"/>
      <c r="H12" s="134"/>
      <c r="I12" s="134"/>
      <c r="J12" s="140"/>
      <c r="K12" s="140"/>
      <c r="L12" s="134"/>
      <c r="M12" s="134"/>
      <c r="N12" s="134"/>
      <c r="O12" s="134"/>
      <c r="P12" s="134"/>
      <c r="Q12" s="134"/>
      <c r="R12" s="135"/>
      <c r="S12" s="131"/>
      <c r="T12" s="108"/>
      <c r="U12" s="106"/>
    </row>
    <row r="13" spans="1:21" ht="21" customHeight="1">
      <c r="A13" s="127"/>
      <c r="B13" s="132"/>
      <c r="C13" s="70" t="s">
        <v>15</v>
      </c>
      <c r="D13" s="134"/>
      <c r="E13" s="134"/>
      <c r="F13" s="134"/>
      <c r="G13" s="140" t="s">
        <v>105</v>
      </c>
      <c r="H13" s="134"/>
      <c r="I13" s="134"/>
      <c r="J13" s="140" t="s">
        <v>16</v>
      </c>
      <c r="K13" s="217"/>
      <c r="M13" s="140" t="s">
        <v>87</v>
      </c>
      <c r="N13" s="134"/>
      <c r="O13" s="140"/>
      <c r="P13" s="141"/>
      <c r="Q13" s="134"/>
      <c r="R13" s="135"/>
      <c r="S13" s="131"/>
      <c r="T13" s="108"/>
      <c r="U13" s="106"/>
    </row>
    <row r="14" spans="1:21" ht="21" customHeight="1">
      <c r="A14" s="127"/>
      <c r="B14" s="132"/>
      <c r="C14" s="69" t="s">
        <v>17</v>
      </c>
      <c r="D14" s="134"/>
      <c r="E14" s="134"/>
      <c r="F14" s="134"/>
      <c r="G14" s="239">
        <v>72.482</v>
      </c>
      <c r="H14" s="134"/>
      <c r="I14" s="134"/>
      <c r="J14" s="312">
        <v>72.893</v>
      </c>
      <c r="K14" s="86"/>
      <c r="M14" s="313">
        <v>73.03</v>
      </c>
      <c r="N14" s="134"/>
      <c r="O14" s="239"/>
      <c r="P14" s="141"/>
      <c r="Q14" s="134"/>
      <c r="R14" s="135"/>
      <c r="S14" s="131"/>
      <c r="T14" s="108"/>
      <c r="U14" s="106"/>
    </row>
    <row r="15" spans="1:21" ht="21" customHeight="1">
      <c r="A15" s="127"/>
      <c r="B15" s="132"/>
      <c r="C15" s="69" t="s">
        <v>18</v>
      </c>
      <c r="D15" s="134"/>
      <c r="E15" s="134"/>
      <c r="F15" s="134"/>
      <c r="G15" s="240"/>
      <c r="H15" s="134"/>
      <c r="I15" s="134"/>
      <c r="J15" s="86" t="s">
        <v>19</v>
      </c>
      <c r="K15" s="240"/>
      <c r="N15" s="134"/>
      <c r="O15" s="240"/>
      <c r="P15" s="134"/>
      <c r="Q15" s="134"/>
      <c r="R15" s="135"/>
      <c r="S15" s="131"/>
      <c r="T15" s="108"/>
      <c r="U15" s="106"/>
    </row>
    <row r="16" spans="1:21" ht="21" customHeight="1">
      <c r="A16" s="127"/>
      <c r="B16" s="132"/>
      <c r="C16" s="69"/>
      <c r="D16" s="134"/>
      <c r="E16" s="134"/>
      <c r="F16" s="134"/>
      <c r="G16" s="240"/>
      <c r="H16" s="134"/>
      <c r="I16" s="134"/>
      <c r="J16" s="69" t="s">
        <v>83</v>
      </c>
      <c r="K16" s="240"/>
      <c r="N16" s="134"/>
      <c r="O16" s="240"/>
      <c r="P16" s="134"/>
      <c r="Q16" s="134"/>
      <c r="R16" s="135"/>
      <c r="S16" s="131"/>
      <c r="T16" s="108"/>
      <c r="U16" s="106"/>
    </row>
    <row r="17" spans="1:21" ht="21" customHeight="1">
      <c r="A17" s="127"/>
      <c r="B17" s="137"/>
      <c r="C17" s="138"/>
      <c r="D17" s="138"/>
      <c r="E17" s="138"/>
      <c r="F17" s="138"/>
      <c r="G17" s="138"/>
      <c r="H17" s="138"/>
      <c r="I17" s="138"/>
      <c r="J17" s="309" t="s">
        <v>84</v>
      </c>
      <c r="K17" s="236"/>
      <c r="L17" s="138"/>
      <c r="M17" s="138"/>
      <c r="N17" s="138"/>
      <c r="O17" s="138"/>
      <c r="P17" s="138"/>
      <c r="Q17" s="138"/>
      <c r="R17" s="139"/>
      <c r="S17" s="131"/>
      <c r="T17" s="108"/>
      <c r="U17" s="106"/>
    </row>
    <row r="18" spans="1:21" ht="21" customHeight="1">
      <c r="A18" s="127"/>
      <c r="B18" s="132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5"/>
      <c r="S18" s="131"/>
      <c r="T18" s="108"/>
      <c r="U18" s="106"/>
    </row>
    <row r="19" spans="1:21" ht="21" customHeight="1">
      <c r="A19" s="127"/>
      <c r="B19" s="132"/>
      <c r="C19" s="69" t="s">
        <v>36</v>
      </c>
      <c r="D19" s="134"/>
      <c r="E19" s="134"/>
      <c r="F19" s="134"/>
      <c r="G19" s="134"/>
      <c r="H19" s="134"/>
      <c r="J19" s="310" t="s">
        <v>52</v>
      </c>
      <c r="L19" s="134"/>
      <c r="M19" s="141"/>
      <c r="N19" s="141"/>
      <c r="O19" s="134"/>
      <c r="P19" s="340" t="s">
        <v>85</v>
      </c>
      <c r="Q19" s="340"/>
      <c r="R19" s="135"/>
      <c r="S19" s="131"/>
      <c r="T19" s="108"/>
      <c r="U19" s="106"/>
    </row>
    <row r="20" spans="1:21" ht="21" customHeight="1">
      <c r="A20" s="127"/>
      <c r="B20" s="132"/>
      <c r="C20" s="69" t="s">
        <v>37</v>
      </c>
      <c r="D20" s="134"/>
      <c r="E20" s="134"/>
      <c r="F20" s="134"/>
      <c r="G20" s="134"/>
      <c r="H20" s="134"/>
      <c r="J20" s="142" t="s">
        <v>53</v>
      </c>
      <c r="L20" s="134"/>
      <c r="M20" s="141"/>
      <c r="N20" s="141"/>
      <c r="O20" s="134"/>
      <c r="P20" s="340" t="s">
        <v>86</v>
      </c>
      <c r="Q20" s="340"/>
      <c r="R20" s="135"/>
      <c r="S20" s="131"/>
      <c r="T20" s="108"/>
      <c r="U20" s="106"/>
    </row>
    <row r="21" spans="1:21" ht="21" customHeight="1">
      <c r="A21" s="127"/>
      <c r="B21" s="143"/>
      <c r="C21" s="144"/>
      <c r="D21" s="144"/>
      <c r="E21" s="144"/>
      <c r="F21" s="144"/>
      <c r="G21" s="144"/>
      <c r="H21" s="144"/>
      <c r="I21" s="144"/>
      <c r="J21" s="248"/>
      <c r="K21" s="144"/>
      <c r="L21" s="144"/>
      <c r="M21" s="144"/>
      <c r="N21" s="144"/>
      <c r="O21" s="144"/>
      <c r="P21" s="144"/>
      <c r="Q21" s="144"/>
      <c r="R21" s="145"/>
      <c r="S21" s="131"/>
      <c r="T21" s="108"/>
      <c r="U21" s="106"/>
    </row>
    <row r="22" spans="1:21" ht="21" customHeight="1">
      <c r="A22" s="127"/>
      <c r="B22" s="146"/>
      <c r="C22" s="147"/>
      <c r="D22" s="147"/>
      <c r="E22" s="148"/>
      <c r="F22" s="148"/>
      <c r="G22" s="148"/>
      <c r="H22" s="148"/>
      <c r="I22" s="147"/>
      <c r="J22" s="149"/>
      <c r="K22" s="147"/>
      <c r="L22" s="147"/>
      <c r="M22" s="147"/>
      <c r="N22" s="147"/>
      <c r="O22" s="147"/>
      <c r="P22" s="147"/>
      <c r="Q22" s="147"/>
      <c r="R22" s="147"/>
      <c r="S22" s="131"/>
      <c r="T22" s="108"/>
      <c r="U22" s="106"/>
    </row>
    <row r="23" spans="1:19" ht="30" customHeight="1">
      <c r="A23" s="150"/>
      <c r="B23" s="151"/>
      <c r="C23" s="152"/>
      <c r="D23" s="341" t="s">
        <v>38</v>
      </c>
      <c r="E23" s="342"/>
      <c r="F23" s="342"/>
      <c r="G23" s="342"/>
      <c r="H23" s="152"/>
      <c r="I23" s="153"/>
      <c r="J23" s="154"/>
      <c r="K23" s="151"/>
      <c r="L23" s="152"/>
      <c r="M23" s="341" t="s">
        <v>39</v>
      </c>
      <c r="N23" s="341"/>
      <c r="O23" s="341"/>
      <c r="P23" s="341"/>
      <c r="Q23" s="152"/>
      <c r="R23" s="153"/>
      <c r="S23" s="131"/>
    </row>
    <row r="24" spans="1:20" s="159" customFormat="1" ht="21" customHeight="1" thickBot="1">
      <c r="A24" s="155"/>
      <c r="B24" s="156" t="s">
        <v>24</v>
      </c>
      <c r="C24" s="97" t="s">
        <v>25</v>
      </c>
      <c r="D24" s="97" t="s">
        <v>26</v>
      </c>
      <c r="E24" s="157" t="s">
        <v>27</v>
      </c>
      <c r="F24" s="343" t="s">
        <v>28</v>
      </c>
      <c r="G24" s="344"/>
      <c r="H24" s="344"/>
      <c r="I24" s="345"/>
      <c r="J24" s="154"/>
      <c r="K24" s="156" t="s">
        <v>24</v>
      </c>
      <c r="L24" s="97" t="s">
        <v>25</v>
      </c>
      <c r="M24" s="97" t="s">
        <v>26</v>
      </c>
      <c r="N24" s="157" t="s">
        <v>27</v>
      </c>
      <c r="O24" s="343" t="s">
        <v>28</v>
      </c>
      <c r="P24" s="344"/>
      <c r="Q24" s="344"/>
      <c r="R24" s="345"/>
      <c r="S24" s="158"/>
      <c r="T24" s="104"/>
    </row>
    <row r="25" spans="1:20" s="117" customFormat="1" ht="21" customHeight="1" thickTop="1">
      <c r="A25" s="150"/>
      <c r="B25" s="160"/>
      <c r="C25" s="161"/>
      <c r="D25" s="162"/>
      <c r="E25" s="163"/>
      <c r="F25" s="164"/>
      <c r="G25" s="165"/>
      <c r="H25" s="165"/>
      <c r="I25" s="166"/>
      <c r="J25" s="154"/>
      <c r="K25" s="160"/>
      <c r="L25" s="161"/>
      <c r="M25" s="162"/>
      <c r="N25" s="163"/>
      <c r="O25" s="164"/>
      <c r="P25" s="165"/>
      <c r="Q25" s="165"/>
      <c r="R25" s="166"/>
      <c r="S25" s="131"/>
      <c r="T25" s="104"/>
    </row>
    <row r="26" spans="1:20" s="117" customFormat="1" ht="21" customHeight="1">
      <c r="A26" s="150"/>
      <c r="B26" s="167">
        <v>1</v>
      </c>
      <c r="C26" s="168">
        <v>72.524</v>
      </c>
      <c r="D26" s="168">
        <v>72.963</v>
      </c>
      <c r="E26" s="169">
        <f>(D26-C26)*1000</f>
        <v>438.99999999999295</v>
      </c>
      <c r="F26" s="334" t="s">
        <v>40</v>
      </c>
      <c r="G26" s="335"/>
      <c r="H26" s="335"/>
      <c r="I26" s="336"/>
      <c r="J26" s="154"/>
      <c r="K26" s="167">
        <v>1</v>
      </c>
      <c r="L26" s="170">
        <v>72.802</v>
      </c>
      <c r="M26" s="170">
        <v>72.962</v>
      </c>
      <c r="N26" s="169">
        <f>(M26-L26)*1000</f>
        <v>159.9999999999966</v>
      </c>
      <c r="O26" s="331" t="s">
        <v>60</v>
      </c>
      <c r="P26" s="332"/>
      <c r="Q26" s="332"/>
      <c r="R26" s="333"/>
      <c r="S26" s="131"/>
      <c r="T26" s="104"/>
    </row>
    <row r="27" spans="1:20" s="117" customFormat="1" ht="21" customHeight="1">
      <c r="A27" s="150"/>
      <c r="B27" s="160"/>
      <c r="C27" s="161"/>
      <c r="D27" s="162"/>
      <c r="E27" s="163"/>
      <c r="F27" s="276" t="s">
        <v>93</v>
      </c>
      <c r="G27" s="277"/>
      <c r="H27" s="277"/>
      <c r="I27" s="278"/>
      <c r="J27" s="154"/>
      <c r="K27" s="167"/>
      <c r="L27" s="170"/>
      <c r="M27" s="170"/>
      <c r="N27" s="169"/>
      <c r="O27" s="331" t="s">
        <v>66</v>
      </c>
      <c r="P27" s="332"/>
      <c r="Q27" s="332"/>
      <c r="R27" s="333"/>
      <c r="S27" s="131"/>
      <c r="T27" s="104"/>
    </row>
    <row r="28" spans="1:20" s="117" customFormat="1" ht="21" customHeight="1">
      <c r="A28" s="150"/>
      <c r="B28" s="167"/>
      <c r="C28" s="168"/>
      <c r="D28" s="168"/>
      <c r="E28" s="169">
        <f>(D28-C28)*1000</f>
        <v>0</v>
      </c>
      <c r="F28" s="276" t="s">
        <v>94</v>
      </c>
      <c r="G28" s="277"/>
      <c r="H28" s="277"/>
      <c r="I28" s="278"/>
      <c r="J28" s="154"/>
      <c r="K28" s="167"/>
      <c r="L28" s="170"/>
      <c r="M28" s="170"/>
      <c r="N28" s="169">
        <f>(M28-L28)*1000</f>
        <v>0</v>
      </c>
      <c r="O28" s="337" t="s">
        <v>65</v>
      </c>
      <c r="P28" s="338"/>
      <c r="Q28" s="338"/>
      <c r="R28" s="339"/>
      <c r="S28" s="131"/>
      <c r="T28" s="104"/>
    </row>
    <row r="29" spans="1:20" s="117" customFormat="1" ht="21" customHeight="1">
      <c r="A29" s="150"/>
      <c r="B29" s="167">
        <v>2</v>
      </c>
      <c r="C29" s="168">
        <v>72.554</v>
      </c>
      <c r="D29" s="168">
        <v>73</v>
      </c>
      <c r="E29" s="169">
        <f>(D29-C29)*1000</f>
        <v>445.99999999999795</v>
      </c>
      <c r="F29" s="331" t="s">
        <v>41</v>
      </c>
      <c r="G29" s="332"/>
      <c r="H29" s="332"/>
      <c r="I29" s="333"/>
      <c r="J29" s="154"/>
      <c r="K29" s="167">
        <v>2</v>
      </c>
      <c r="L29" s="170">
        <v>72.839</v>
      </c>
      <c r="M29" s="170">
        <v>72.979</v>
      </c>
      <c r="N29" s="169">
        <f>(M29-L29)*1000</f>
        <v>140.00000000000057</v>
      </c>
      <c r="O29" s="331" t="s">
        <v>67</v>
      </c>
      <c r="P29" s="332"/>
      <c r="Q29" s="332"/>
      <c r="R29" s="333"/>
      <c r="S29" s="131"/>
      <c r="T29" s="104"/>
    </row>
    <row r="30" spans="1:20" s="117" customFormat="1" ht="21" customHeight="1">
      <c r="A30" s="150"/>
      <c r="B30" s="167">
        <v>3</v>
      </c>
      <c r="C30" s="168">
        <v>72.55</v>
      </c>
      <c r="D30" s="168">
        <v>72.953</v>
      </c>
      <c r="E30" s="169">
        <f>(D30-C30)*1000</f>
        <v>403.0000000000058</v>
      </c>
      <c r="F30" s="331" t="s">
        <v>41</v>
      </c>
      <c r="G30" s="332"/>
      <c r="H30" s="332"/>
      <c r="I30" s="333"/>
      <c r="J30" s="154"/>
      <c r="K30" s="167">
        <v>3</v>
      </c>
      <c r="L30" s="170">
        <v>72.781</v>
      </c>
      <c r="M30" s="170">
        <v>72.941</v>
      </c>
      <c r="N30" s="169">
        <f>(M30-L30)*1000</f>
        <v>159.9999999999966</v>
      </c>
      <c r="O30" s="331" t="s">
        <v>68</v>
      </c>
      <c r="P30" s="332"/>
      <c r="Q30" s="332"/>
      <c r="R30" s="333"/>
      <c r="S30" s="131"/>
      <c r="T30" s="104"/>
    </row>
    <row r="31" spans="1:20" s="110" customFormat="1" ht="21" customHeight="1">
      <c r="A31" s="150"/>
      <c r="B31" s="171"/>
      <c r="C31" s="172"/>
      <c r="D31" s="173"/>
      <c r="E31" s="174"/>
      <c r="F31" s="175"/>
      <c r="G31" s="176"/>
      <c r="H31" s="176"/>
      <c r="I31" s="177"/>
      <c r="J31" s="154"/>
      <c r="K31" s="171"/>
      <c r="L31" s="172"/>
      <c r="M31" s="173"/>
      <c r="N31" s="174"/>
      <c r="O31" s="175"/>
      <c r="P31" s="176"/>
      <c r="Q31" s="176"/>
      <c r="R31" s="177"/>
      <c r="S31" s="131"/>
      <c r="T31" s="104"/>
    </row>
    <row r="32" spans="1:19" ht="21" customHeight="1" thickBot="1">
      <c r="A32" s="178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80"/>
    </row>
  </sheetData>
  <sheetProtection password="E5AD" sheet="1"/>
  <mergeCells count="16">
    <mergeCell ref="P10:Q10"/>
    <mergeCell ref="O30:R30"/>
    <mergeCell ref="P9:Q9"/>
    <mergeCell ref="D23:G23"/>
    <mergeCell ref="M23:P23"/>
    <mergeCell ref="F24:I24"/>
    <mergeCell ref="O24:R24"/>
    <mergeCell ref="F30:I30"/>
    <mergeCell ref="P19:Q19"/>
    <mergeCell ref="P20:Q20"/>
    <mergeCell ref="O29:R29"/>
    <mergeCell ref="O26:R26"/>
    <mergeCell ref="F26:I26"/>
    <mergeCell ref="O27:R27"/>
    <mergeCell ref="F29:I29"/>
    <mergeCell ref="O28:R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4"/>
      <c r="C2" s="185"/>
      <c r="D2" s="185"/>
      <c r="E2" s="185"/>
      <c r="F2" s="185"/>
      <c r="G2" s="98" t="s">
        <v>63</v>
      </c>
      <c r="H2" s="185"/>
      <c r="I2" s="185"/>
      <c r="J2" s="185"/>
      <c r="K2" s="185"/>
      <c r="L2" s="186"/>
      <c r="R2" s="34"/>
      <c r="S2" s="35"/>
      <c r="T2" s="35"/>
      <c r="U2" s="35"/>
      <c r="V2" s="352" t="s">
        <v>4</v>
      </c>
      <c r="W2" s="352"/>
      <c r="X2" s="352"/>
      <c r="Y2" s="352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52" t="s">
        <v>4</v>
      </c>
      <c r="BO2" s="352"/>
      <c r="BP2" s="352"/>
      <c r="BQ2" s="352"/>
      <c r="BR2" s="35"/>
      <c r="BS2" s="35"/>
      <c r="BT2" s="35"/>
      <c r="BU2" s="36"/>
      <c r="BY2" s="31"/>
      <c r="BZ2" s="184"/>
      <c r="CA2" s="185"/>
      <c r="CB2" s="185"/>
      <c r="CC2" s="185"/>
      <c r="CD2" s="185"/>
      <c r="CE2" s="98" t="s">
        <v>62</v>
      </c>
      <c r="CF2" s="185"/>
      <c r="CG2" s="185"/>
      <c r="CH2" s="185"/>
      <c r="CI2" s="185"/>
      <c r="CJ2" s="186"/>
    </row>
    <row r="3" spans="18:77" ht="21" customHeight="1" thickBot="1" thickTop="1">
      <c r="R3" s="346" t="s">
        <v>5</v>
      </c>
      <c r="S3" s="347"/>
      <c r="T3" s="37"/>
      <c r="U3" s="38"/>
      <c r="V3" s="250" t="s">
        <v>47</v>
      </c>
      <c r="W3" s="250"/>
      <c r="X3" s="250"/>
      <c r="Y3" s="251"/>
      <c r="Z3" s="37"/>
      <c r="AA3" s="38"/>
      <c r="AB3" s="348" t="s">
        <v>6</v>
      </c>
      <c r="AC3" s="349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53" t="s">
        <v>6</v>
      </c>
      <c r="BK3" s="354"/>
      <c r="BL3" s="355"/>
      <c r="BM3" s="356"/>
      <c r="BN3" s="250" t="s">
        <v>47</v>
      </c>
      <c r="BO3" s="250"/>
      <c r="BP3" s="250"/>
      <c r="BQ3" s="250"/>
      <c r="BR3" s="227"/>
      <c r="BS3" s="228"/>
      <c r="BT3" s="350" t="s">
        <v>5</v>
      </c>
      <c r="BU3" s="351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1" t="s">
        <v>48</v>
      </c>
      <c r="W4" s="191"/>
      <c r="X4" s="191"/>
      <c r="Y4" s="191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99" t="s">
        <v>98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1" t="s">
        <v>48</v>
      </c>
      <c r="BO4" s="191"/>
      <c r="BP4" s="191"/>
      <c r="BQ4" s="191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52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93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7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50</v>
      </c>
      <c r="H6" s="50"/>
      <c r="I6" s="50"/>
      <c r="J6" s="51"/>
      <c r="K6" s="58" t="s">
        <v>51</v>
      </c>
      <c r="L6" s="52"/>
      <c r="Q6" s="197"/>
      <c r="R6" s="213" t="s">
        <v>3</v>
      </c>
      <c r="S6" s="30">
        <v>71.193</v>
      </c>
      <c r="T6" s="8"/>
      <c r="U6" s="10"/>
      <c r="V6" s="9"/>
      <c r="W6" s="241"/>
      <c r="X6" s="242" t="s">
        <v>70</v>
      </c>
      <c r="Y6" s="253">
        <v>72.554</v>
      </c>
      <c r="Z6" s="8"/>
      <c r="AA6" s="10"/>
      <c r="AB6" s="259" t="s">
        <v>49</v>
      </c>
      <c r="AC6" s="260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2" t="s">
        <v>61</v>
      </c>
      <c r="AS6" s="84" t="s">
        <v>29</v>
      </c>
      <c r="AT6" s="183" t="s">
        <v>44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92" t="s">
        <v>49</v>
      </c>
      <c r="BK6" s="193"/>
      <c r="BL6" s="237"/>
      <c r="BM6" s="221"/>
      <c r="BN6" s="237"/>
      <c r="BO6" s="286"/>
      <c r="BP6" s="242" t="s">
        <v>69</v>
      </c>
      <c r="BQ6" s="253">
        <v>73</v>
      </c>
      <c r="BR6" s="222"/>
      <c r="BS6" s="221"/>
      <c r="BT6" s="21" t="s">
        <v>2</v>
      </c>
      <c r="BU6" s="29">
        <v>74.483</v>
      </c>
      <c r="BY6" s="31"/>
      <c r="BZ6" s="47"/>
      <c r="CA6" s="48" t="s">
        <v>8</v>
      </c>
      <c r="CB6" s="49"/>
      <c r="CC6" s="50"/>
      <c r="CD6" s="50"/>
      <c r="CE6" s="57" t="s">
        <v>50</v>
      </c>
      <c r="CF6" s="50"/>
      <c r="CG6" s="50"/>
      <c r="CH6" s="51"/>
      <c r="CI6" s="58" t="s">
        <v>96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1" t="s">
        <v>99</v>
      </c>
      <c r="H7" s="50"/>
      <c r="I7" s="50"/>
      <c r="J7" s="49"/>
      <c r="K7" s="49"/>
      <c r="L7" s="60"/>
      <c r="Q7" s="197"/>
      <c r="R7" s="21"/>
      <c r="S7" s="212"/>
      <c r="T7" s="8"/>
      <c r="U7" s="10"/>
      <c r="V7" s="237" t="s">
        <v>45</v>
      </c>
      <c r="W7" s="254">
        <v>72.524</v>
      </c>
      <c r="X7" s="242"/>
      <c r="Y7" s="253"/>
      <c r="Z7" s="8"/>
      <c r="AA7" s="10"/>
      <c r="AB7" s="261" t="s">
        <v>42</v>
      </c>
      <c r="AC7" s="262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94" t="s">
        <v>42</v>
      </c>
      <c r="BK7" s="195"/>
      <c r="BL7" s="242"/>
      <c r="BM7" s="30"/>
      <c r="BN7" s="237" t="s">
        <v>46</v>
      </c>
      <c r="BO7" s="286">
        <v>72.963</v>
      </c>
      <c r="BP7" s="242"/>
      <c r="BQ7" s="253"/>
      <c r="BR7" s="11"/>
      <c r="BS7" s="221"/>
      <c r="BT7" s="21"/>
      <c r="BU7" s="211"/>
      <c r="BY7" s="31"/>
      <c r="BZ7" s="47"/>
      <c r="CA7" s="48" t="s">
        <v>10</v>
      </c>
      <c r="CB7" s="49"/>
      <c r="CC7" s="50"/>
      <c r="CD7" s="50"/>
      <c r="CE7" s="61" t="s">
        <v>95</v>
      </c>
      <c r="CF7" s="50"/>
      <c r="CG7" s="50"/>
      <c r="CH7" s="49"/>
      <c r="CI7" s="49"/>
      <c r="CJ7" s="60"/>
    </row>
    <row r="8" spans="2:88" ht="21" customHeight="1">
      <c r="B8" s="62"/>
      <c r="C8" s="63"/>
      <c r="D8" s="63"/>
      <c r="E8" s="63"/>
      <c r="F8" s="63"/>
      <c r="G8" s="63"/>
      <c r="H8" s="63"/>
      <c r="I8" s="63"/>
      <c r="J8" s="63"/>
      <c r="K8" s="63"/>
      <c r="L8" s="64"/>
      <c r="Q8" s="197"/>
      <c r="R8" s="16" t="s">
        <v>0</v>
      </c>
      <c r="S8" s="19">
        <v>72.03</v>
      </c>
      <c r="T8" s="8"/>
      <c r="U8" s="10"/>
      <c r="V8" s="237"/>
      <c r="W8" s="254"/>
      <c r="X8" s="242" t="s">
        <v>55</v>
      </c>
      <c r="Y8" s="253">
        <v>72.55</v>
      </c>
      <c r="Z8" s="8"/>
      <c r="AA8" s="10"/>
      <c r="AB8" s="259" t="s">
        <v>43</v>
      </c>
      <c r="AC8" s="260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1" t="s">
        <v>107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92" t="s">
        <v>43</v>
      </c>
      <c r="BK8" s="193"/>
      <c r="BL8" s="237"/>
      <c r="BM8" s="221"/>
      <c r="BN8" s="237"/>
      <c r="BO8" s="286"/>
      <c r="BP8" s="242" t="s">
        <v>56</v>
      </c>
      <c r="BQ8" s="253">
        <v>72.953</v>
      </c>
      <c r="BR8" s="232"/>
      <c r="BS8" s="233"/>
      <c r="BT8" s="16" t="s">
        <v>1</v>
      </c>
      <c r="BU8" s="17">
        <v>73.272</v>
      </c>
      <c r="BY8" s="31"/>
      <c r="BZ8" s="62"/>
      <c r="CA8" s="63"/>
      <c r="CB8" s="63"/>
      <c r="CC8" s="63"/>
      <c r="CD8" s="63"/>
      <c r="CE8" s="63" t="s">
        <v>97</v>
      </c>
      <c r="CF8" s="63"/>
      <c r="CG8" s="63"/>
      <c r="CH8" s="63"/>
      <c r="CI8" s="63"/>
      <c r="CJ8" s="64"/>
    </row>
    <row r="9" spans="2:88" ht="21" customHeight="1" thickBot="1">
      <c r="B9" s="65"/>
      <c r="C9" s="49"/>
      <c r="D9" s="49"/>
      <c r="E9" s="49"/>
      <c r="F9" s="49"/>
      <c r="G9" s="49"/>
      <c r="H9" s="49"/>
      <c r="I9" s="49"/>
      <c r="J9" s="49"/>
      <c r="K9" s="49"/>
      <c r="L9" s="60"/>
      <c r="R9" s="22"/>
      <c r="S9" s="23"/>
      <c r="T9" s="24"/>
      <c r="U9" s="23"/>
      <c r="V9" s="256"/>
      <c r="W9" s="243"/>
      <c r="X9" s="257"/>
      <c r="Y9" s="258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6"/>
      <c r="BL9" s="20"/>
      <c r="BM9" s="266"/>
      <c r="BN9" s="24"/>
      <c r="BO9" s="23"/>
      <c r="BP9" s="257"/>
      <c r="BQ9" s="258"/>
      <c r="BR9" s="24"/>
      <c r="BS9" s="23"/>
      <c r="BT9" s="27"/>
      <c r="BU9" s="28"/>
      <c r="BY9" s="31"/>
      <c r="BZ9" s="65"/>
      <c r="CA9" s="49"/>
      <c r="CB9" s="49"/>
      <c r="CC9" s="49"/>
      <c r="CD9" s="49"/>
      <c r="CE9" s="49"/>
      <c r="CF9" s="49"/>
      <c r="CG9" s="49"/>
      <c r="CH9" s="49"/>
      <c r="CI9" s="49"/>
      <c r="CJ9" s="60"/>
    </row>
    <row r="10" spans="2:88" ht="21" customHeight="1">
      <c r="B10" s="47"/>
      <c r="C10" s="67" t="s">
        <v>11</v>
      </c>
      <c r="D10" s="49"/>
      <c r="E10" s="49"/>
      <c r="F10" s="51"/>
      <c r="G10" s="68" t="s">
        <v>52</v>
      </c>
      <c r="H10" s="49"/>
      <c r="I10" s="49"/>
      <c r="J10" s="69" t="s">
        <v>12</v>
      </c>
      <c r="K10" s="267">
        <v>90</v>
      </c>
      <c r="L10" s="52"/>
      <c r="V10" s="9"/>
      <c r="W10" s="255"/>
      <c r="X10" s="242"/>
      <c r="Y10" s="202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325" t="s">
        <v>92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7" t="s">
        <v>11</v>
      </c>
      <c r="CB10" s="49"/>
      <c r="CC10" s="49"/>
      <c r="CD10" s="51"/>
      <c r="CE10" s="68" t="s">
        <v>100</v>
      </c>
      <c r="CF10" s="49"/>
      <c r="CG10" s="49"/>
      <c r="CH10" s="69" t="s">
        <v>12</v>
      </c>
      <c r="CI10" s="267">
        <v>93</v>
      </c>
      <c r="CJ10" s="52"/>
    </row>
    <row r="11" spans="2:88" ht="21" customHeight="1">
      <c r="B11" s="47"/>
      <c r="C11" s="67" t="s">
        <v>13</v>
      </c>
      <c r="D11" s="49"/>
      <c r="E11" s="49"/>
      <c r="F11" s="51"/>
      <c r="G11" s="68" t="s">
        <v>53</v>
      </c>
      <c r="H11" s="49"/>
      <c r="I11" s="11"/>
      <c r="J11" s="69" t="s">
        <v>14</v>
      </c>
      <c r="K11" s="295">
        <v>30</v>
      </c>
      <c r="L11" s="52"/>
      <c r="V11" s="9"/>
      <c r="W11" s="255"/>
      <c r="X11" s="9"/>
      <c r="Y11" s="255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7" t="s">
        <v>13</v>
      </c>
      <c r="CB11" s="49"/>
      <c r="CC11" s="49"/>
      <c r="CD11" s="51"/>
      <c r="CE11" s="68" t="s">
        <v>101</v>
      </c>
      <c r="CF11" s="49"/>
      <c r="CG11" s="11"/>
      <c r="CH11" s="69" t="s">
        <v>14</v>
      </c>
      <c r="CI11" s="267">
        <v>33</v>
      </c>
      <c r="CJ11" s="52"/>
    </row>
    <row r="12" spans="2:88" ht="21" customHeight="1" thickBot="1">
      <c r="B12" s="71"/>
      <c r="C12" s="72"/>
      <c r="D12" s="72"/>
      <c r="E12" s="72"/>
      <c r="F12" s="72"/>
      <c r="G12" s="249"/>
      <c r="H12" s="72"/>
      <c r="I12" s="72"/>
      <c r="J12" s="72"/>
      <c r="K12" s="72"/>
      <c r="L12" s="73"/>
      <c r="P12" s="74"/>
      <c r="Q12" s="74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1"/>
      <c r="CA12" s="72"/>
      <c r="CB12" s="72"/>
      <c r="CC12" s="72"/>
      <c r="CD12" s="72"/>
      <c r="CE12" s="249"/>
      <c r="CF12" s="72"/>
      <c r="CG12" s="72"/>
      <c r="CH12" s="72"/>
      <c r="CI12" s="72"/>
      <c r="CJ12" s="73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5"/>
      <c r="AS13" s="31"/>
      <c r="AT13" s="75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4"/>
      <c r="Q14" s="74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4"/>
      <c r="BW14" s="74"/>
      <c r="BX14" s="74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</row>
    <row r="15" spans="7:88" ht="18" customHeight="1">
      <c r="G15" s="275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S15" s="31"/>
      <c r="BT15" s="31"/>
      <c r="BU15" s="31"/>
      <c r="BV15" s="31"/>
      <c r="BW15" s="31"/>
      <c r="BX15" s="31"/>
      <c r="BY15" s="31"/>
      <c r="BZ15" s="31"/>
      <c r="CB15" s="80"/>
      <c r="CC15" s="31"/>
      <c r="CD15" s="31"/>
      <c r="CF15" s="80"/>
      <c r="CG15" s="80"/>
      <c r="CH15" s="31"/>
      <c r="CI15" s="31"/>
      <c r="CJ15" s="31"/>
    </row>
    <row r="16" spans="67:88" ht="18" customHeight="1">
      <c r="BO16" s="203"/>
      <c r="BS16" s="31"/>
      <c r="BT16" s="31"/>
      <c r="BX16" s="31"/>
      <c r="BY16" s="31"/>
      <c r="BZ16" s="80"/>
      <c r="CC16" s="31"/>
      <c r="CE16" s="31"/>
      <c r="CG16" s="31"/>
      <c r="CH16" s="31"/>
      <c r="CI16" s="31"/>
      <c r="CJ16" s="31"/>
    </row>
    <row r="17" spans="15:88" ht="18" customHeight="1">
      <c r="O17" s="209"/>
      <c r="W17" s="322" t="s">
        <v>55</v>
      </c>
      <c r="BI17" s="203"/>
      <c r="BS17" s="31"/>
      <c r="BT17" s="31"/>
      <c r="BU17" s="31"/>
      <c r="BW17" s="31"/>
      <c r="BZ17" s="79"/>
      <c r="CA17" s="78"/>
      <c r="CB17" s="31"/>
      <c r="CC17" s="31"/>
      <c r="CD17" s="31"/>
      <c r="CF17" s="31"/>
      <c r="CG17" s="31"/>
      <c r="CH17" s="31"/>
      <c r="CJ17" s="31"/>
    </row>
    <row r="18" spans="11:88" ht="18" customHeight="1">
      <c r="K18" s="31"/>
      <c r="Y18" s="31"/>
      <c r="AU18" s="208"/>
      <c r="AX18" s="246"/>
      <c r="BA18" s="246"/>
      <c r="BI18" s="203"/>
      <c r="BL18" s="244"/>
      <c r="BO18" s="95"/>
      <c r="BT18" s="229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G18" s="31"/>
      <c r="CH18" s="31"/>
      <c r="CI18" s="31"/>
      <c r="CJ18" s="31"/>
    </row>
    <row r="19" spans="44:88" ht="18" customHeight="1">
      <c r="AR19" s="31"/>
      <c r="AT19" s="31"/>
      <c r="AU19" s="31"/>
      <c r="AW19" s="208"/>
      <c r="AY19" s="31"/>
      <c r="BE19" s="31"/>
      <c r="BI19" s="188"/>
      <c r="BV19" s="317"/>
      <c r="BW19" s="31"/>
      <c r="BX19" s="31"/>
      <c r="BY19" s="31"/>
      <c r="CC19" s="31"/>
      <c r="CD19" s="31"/>
      <c r="CE19" s="31"/>
      <c r="CH19" s="31"/>
      <c r="CI19" s="187"/>
      <c r="CJ19" s="31"/>
    </row>
    <row r="20" spans="20:86" ht="18" customHeight="1">
      <c r="T20" s="322" t="s">
        <v>45</v>
      </c>
      <c r="AQ20" s="208"/>
      <c r="AS20" s="230"/>
      <c r="AW20" s="31"/>
      <c r="AZ20" s="31"/>
      <c r="BC20" s="31"/>
      <c r="BF20" s="31"/>
      <c r="BG20" s="226"/>
      <c r="BM20" s="208"/>
      <c r="BT20" s="31"/>
      <c r="BX20" s="81" t="s">
        <v>1</v>
      </c>
      <c r="BY20" s="31"/>
      <c r="CC20" s="31"/>
      <c r="CE20" s="31"/>
      <c r="CF20" s="187"/>
      <c r="CH20" s="31"/>
    </row>
    <row r="21" spans="9:84" ht="18" customHeight="1">
      <c r="I21" s="187">
        <v>1</v>
      </c>
      <c r="M21" s="187">
        <v>2</v>
      </c>
      <c r="AQ21" s="31"/>
      <c r="AR21" s="31"/>
      <c r="AS21" s="31"/>
      <c r="AT21" s="31"/>
      <c r="AZ21" s="31"/>
      <c r="BD21" s="187"/>
      <c r="BE21" s="187"/>
      <c r="BI21" s="231" t="s">
        <v>56</v>
      </c>
      <c r="BM21" s="31"/>
      <c r="BP21" s="231"/>
      <c r="BQ21" s="187">
        <v>8</v>
      </c>
      <c r="BT21" s="31"/>
      <c r="BU21" s="187"/>
      <c r="BW21" s="31"/>
      <c r="BX21" s="31"/>
      <c r="BY21" s="31"/>
      <c r="BZ21" s="31"/>
      <c r="CE21" s="330" t="s">
        <v>106</v>
      </c>
      <c r="CF21" s="326"/>
    </row>
    <row r="22" spans="2:89" ht="18" customHeight="1">
      <c r="B22" s="80"/>
      <c r="H22" s="225"/>
      <c r="I22" s="31"/>
      <c r="M22" s="31"/>
      <c r="S22" s="187"/>
      <c r="AC22" s="226"/>
      <c r="AO22" s="203"/>
      <c r="AR22" s="31"/>
      <c r="AT22" s="31"/>
      <c r="BA22" s="78"/>
      <c r="BD22" s="31"/>
      <c r="BE22" s="31"/>
      <c r="BF22" s="235"/>
      <c r="BI22" s="214"/>
      <c r="BK22" s="270"/>
      <c r="BO22" s="31"/>
      <c r="BP22" s="31"/>
      <c r="BQ22" s="31"/>
      <c r="BS22" s="31"/>
      <c r="BT22" s="318"/>
      <c r="BU22" s="31"/>
      <c r="BV22" s="31"/>
      <c r="BW22" s="31"/>
      <c r="BX22" s="31"/>
      <c r="BY22" s="31"/>
      <c r="CK22" s="80"/>
    </row>
    <row r="23" spans="19:88" ht="18" customHeight="1">
      <c r="S23" s="31"/>
      <c r="V23" s="31"/>
      <c r="W23" s="216" t="s">
        <v>70</v>
      </c>
      <c r="AG23" s="208"/>
      <c r="AO23" s="95"/>
      <c r="AR23" s="31"/>
      <c r="AT23" s="31"/>
      <c r="AZ23" s="31"/>
      <c r="BB23" s="31"/>
      <c r="BC23" s="31"/>
      <c r="BK23" s="269"/>
      <c r="BS23" s="31"/>
      <c r="BT23" s="31"/>
      <c r="BU23" s="187">
        <v>9</v>
      </c>
      <c r="BV23" s="31"/>
      <c r="BW23" s="31"/>
      <c r="BX23" s="31"/>
      <c r="BZ23" s="31"/>
      <c r="CA23" s="31"/>
      <c r="CB23" s="80"/>
      <c r="CC23" s="31"/>
      <c r="CF23" s="31"/>
      <c r="CG23" s="80"/>
      <c r="CH23" s="31"/>
      <c r="CI23" s="31"/>
      <c r="CJ23" s="78"/>
    </row>
    <row r="24" spans="4:88" ht="18" customHeight="1">
      <c r="D24" s="82" t="s">
        <v>0</v>
      </c>
      <c r="Q24" s="187"/>
      <c r="AG24" s="31"/>
      <c r="AR24" s="31"/>
      <c r="AS24" s="31"/>
      <c r="AT24" s="31"/>
      <c r="AY24" s="226"/>
      <c r="BJ24" s="231" t="s">
        <v>46</v>
      </c>
      <c r="BK24" s="31"/>
      <c r="BP24" s="214"/>
      <c r="BR24" s="31"/>
      <c r="BS24" s="31"/>
      <c r="BT24" s="31"/>
      <c r="BU24" s="31"/>
      <c r="BV24" s="31"/>
      <c r="BW24" s="319"/>
      <c r="BX24" s="31"/>
      <c r="BY24" s="31"/>
      <c r="CA24" s="31"/>
      <c r="CB24" s="78"/>
      <c r="CC24" s="31"/>
      <c r="CD24" s="31"/>
      <c r="CE24" s="31"/>
      <c r="CF24" s="31"/>
      <c r="CG24" s="31"/>
      <c r="CH24" s="78"/>
      <c r="CI24" s="31"/>
      <c r="CJ24" s="31"/>
    </row>
    <row r="25" spans="12:88" ht="18" customHeight="1">
      <c r="L25" s="187"/>
      <c r="Q25" s="31"/>
      <c r="R25" s="31"/>
      <c r="T25" s="208"/>
      <c r="U25" s="31"/>
      <c r="V25" s="187"/>
      <c r="W25" s="31"/>
      <c r="Z25" s="215"/>
      <c r="AB25" s="208"/>
      <c r="AC25" s="230"/>
      <c r="AD25" s="190"/>
      <c r="AF25" s="31"/>
      <c r="AH25" s="31"/>
      <c r="AI25" s="31"/>
      <c r="AR25" s="31"/>
      <c r="AT25" s="31"/>
      <c r="AW25" s="187"/>
      <c r="AX25" s="31"/>
      <c r="BC25" s="31"/>
      <c r="BG25" s="31"/>
      <c r="BN25" s="31"/>
      <c r="BO25" s="187"/>
      <c r="BR25" s="31"/>
      <c r="BU25" s="31"/>
      <c r="BV25" s="31"/>
      <c r="BY25" s="31"/>
      <c r="CA25" s="31"/>
      <c r="CB25" s="320" t="s">
        <v>88</v>
      </c>
      <c r="CC25" s="31"/>
      <c r="CD25" s="31"/>
      <c r="CE25" s="78"/>
      <c r="CF25" s="31"/>
      <c r="CG25" s="31"/>
      <c r="CH25" s="31"/>
      <c r="CI25" s="320" t="s">
        <v>88</v>
      </c>
      <c r="CJ25" s="31"/>
    </row>
    <row r="26" spans="12:86" ht="18" customHeight="1">
      <c r="L26" s="31"/>
      <c r="P26" s="203"/>
      <c r="Q26" s="31"/>
      <c r="R26" s="187">
        <v>3</v>
      </c>
      <c r="S26" s="31"/>
      <c r="T26" s="31"/>
      <c r="V26" s="31"/>
      <c r="W26" s="187"/>
      <c r="AA26" s="31"/>
      <c r="AB26" s="31"/>
      <c r="AI26" s="31"/>
      <c r="AM26" s="31"/>
      <c r="AN26" s="187"/>
      <c r="AU26" s="31"/>
      <c r="AW26" s="31"/>
      <c r="AX26" s="187">
        <v>7</v>
      </c>
      <c r="BB26" s="78"/>
      <c r="BC26" s="31"/>
      <c r="BH26" s="209"/>
      <c r="BI26" s="31"/>
      <c r="BJ26" s="31"/>
      <c r="BK26" s="31"/>
      <c r="BL26" s="31"/>
      <c r="BM26" s="31"/>
      <c r="BN26" s="31"/>
      <c r="BO26" s="187"/>
      <c r="BP26" s="31"/>
      <c r="BQ26" s="31"/>
      <c r="BR26" s="31"/>
      <c r="BS26" s="31"/>
      <c r="BU26" s="204"/>
      <c r="BV26" s="31"/>
      <c r="BY26" s="31"/>
      <c r="BZ26" s="31"/>
      <c r="CC26" s="31"/>
      <c r="CD26" s="31"/>
      <c r="CE26" s="77"/>
      <c r="CF26" s="31"/>
      <c r="CG26" s="31"/>
      <c r="CH26" s="31"/>
    </row>
    <row r="27" spans="1:89" ht="18" customHeight="1">
      <c r="A27" s="80"/>
      <c r="H27" s="31"/>
      <c r="N27" s="31"/>
      <c r="O27" s="31"/>
      <c r="P27" s="204"/>
      <c r="R27" s="31"/>
      <c r="S27" s="31"/>
      <c r="V27" s="31"/>
      <c r="W27" s="31"/>
      <c r="AN27" s="31"/>
      <c r="AO27" s="31"/>
      <c r="BH27" s="31"/>
      <c r="BJ27" s="31"/>
      <c r="BM27" s="265" t="s">
        <v>69</v>
      </c>
      <c r="BO27" s="31"/>
      <c r="BT27" s="31"/>
      <c r="BU27" s="31"/>
      <c r="BV27" s="31"/>
      <c r="CC27" s="31"/>
      <c r="CD27" s="31"/>
      <c r="CE27" s="77"/>
      <c r="CF27" s="31"/>
      <c r="CG27" s="31"/>
      <c r="CH27" s="31"/>
      <c r="CK27" s="80"/>
    </row>
    <row r="28" spans="1:81" ht="18" customHeight="1">
      <c r="A28" s="80"/>
      <c r="M28" s="31"/>
      <c r="N28" s="187"/>
      <c r="P28" s="31"/>
      <c r="S28" s="31"/>
      <c r="AA28" s="31"/>
      <c r="AD28" s="31"/>
      <c r="AF28" s="31"/>
      <c r="AG28" s="31"/>
      <c r="AH28" s="31"/>
      <c r="AI28" s="31"/>
      <c r="AO28" s="190"/>
      <c r="AX28" s="203" t="s">
        <v>90</v>
      </c>
      <c r="AY28" s="31"/>
      <c r="AZ28" s="31"/>
      <c r="BA28" s="31"/>
      <c r="BB28" s="31"/>
      <c r="BC28" s="31"/>
      <c r="BG28" s="31"/>
      <c r="BH28" s="31"/>
      <c r="BJ28" s="190"/>
      <c r="BO28" s="31"/>
      <c r="BS28" s="31"/>
      <c r="BU28" s="231"/>
      <c r="BV28" s="187"/>
      <c r="CC28" s="196"/>
    </row>
    <row r="29" spans="1:89" ht="18" customHeight="1">
      <c r="A29" s="80"/>
      <c r="N29" s="31"/>
      <c r="O29" s="187"/>
      <c r="U29" s="187"/>
      <c r="V29" s="31"/>
      <c r="W29" s="31"/>
      <c r="X29" s="79"/>
      <c r="AF29" s="230"/>
      <c r="AG29" s="31"/>
      <c r="AI29" s="31"/>
      <c r="AM29" s="208"/>
      <c r="AO29" s="208">
        <v>6</v>
      </c>
      <c r="AW29" s="224"/>
      <c r="AX29" s="95" t="s">
        <v>91</v>
      </c>
      <c r="AZ29" s="31"/>
      <c r="BB29" s="31"/>
      <c r="BC29" s="31"/>
      <c r="BH29" s="31"/>
      <c r="BI29" s="265"/>
      <c r="BK29" s="31"/>
      <c r="BR29" s="187"/>
      <c r="BS29" s="187"/>
      <c r="BV29" s="31"/>
      <c r="BX29" s="187"/>
      <c r="CC29" s="200"/>
      <c r="CK29" s="80"/>
    </row>
    <row r="30" spans="10:85" ht="18" customHeight="1">
      <c r="J30" s="208"/>
      <c r="N30" s="31"/>
      <c r="O30" s="31"/>
      <c r="V30" s="323" t="s">
        <v>54</v>
      </c>
      <c r="W30" s="190">
        <v>4</v>
      </c>
      <c r="X30" s="31"/>
      <c r="Y30" s="31"/>
      <c r="AG30" s="31"/>
      <c r="AI30" s="31"/>
      <c r="AM30" s="31"/>
      <c r="AO30" s="31"/>
      <c r="AW30" s="31"/>
      <c r="AZ30" s="31"/>
      <c r="BB30" s="31"/>
      <c r="BC30" s="247"/>
      <c r="BK30" s="187"/>
      <c r="BN30" s="31"/>
      <c r="BP30" s="31"/>
      <c r="BQ30" s="187"/>
      <c r="BR30" s="31"/>
      <c r="BS30" s="31"/>
      <c r="BT30" s="31"/>
      <c r="BV30" s="31"/>
      <c r="BW30" s="31"/>
      <c r="BX30" s="31"/>
      <c r="BZ30" s="31"/>
      <c r="CC30" s="201"/>
      <c r="CD30" s="31"/>
      <c r="CG30" s="31"/>
    </row>
    <row r="31" spans="5:85" ht="18" customHeight="1">
      <c r="E31" s="210"/>
      <c r="G31" s="31"/>
      <c r="J31" s="31"/>
      <c r="L31" s="31"/>
      <c r="O31" s="187"/>
      <c r="S31" s="31"/>
      <c r="T31" s="210"/>
      <c r="X31" s="187"/>
      <c r="AB31" s="31"/>
      <c r="AG31" s="31"/>
      <c r="AH31" s="78"/>
      <c r="AV31" s="79"/>
      <c r="AW31" s="292"/>
      <c r="AY31" s="229">
        <v>72.851</v>
      </c>
      <c r="AZ31" s="31"/>
      <c r="BB31" s="31"/>
      <c r="BC31" s="31"/>
      <c r="BG31" s="31"/>
      <c r="BI31" s="31"/>
      <c r="BO31" s="31"/>
      <c r="BR31" s="187"/>
      <c r="BS31" s="231"/>
      <c r="BW31" s="187"/>
      <c r="CC31" s="224"/>
      <c r="CE31" s="223"/>
      <c r="CG31" s="224"/>
    </row>
    <row r="32" spans="9:81" ht="18" customHeight="1">
      <c r="I32" s="31"/>
      <c r="N32" s="31"/>
      <c r="O32" s="187"/>
      <c r="P32" s="31"/>
      <c r="R32" s="31"/>
      <c r="AB32" s="187"/>
      <c r="AG32" s="31"/>
      <c r="AI32" s="31"/>
      <c r="AW32" s="224"/>
      <c r="AX32" s="31"/>
      <c r="AZ32" s="31"/>
      <c r="BB32" s="31"/>
      <c r="BC32" s="31"/>
      <c r="BF32" s="31"/>
      <c r="BI32" s="187"/>
      <c r="BN32" s="31"/>
      <c r="BO32" s="31"/>
      <c r="BU32" s="31"/>
      <c r="BV32" s="31"/>
      <c r="BW32" s="187"/>
      <c r="CC32" s="202"/>
    </row>
    <row r="33" spans="10:75" ht="18" customHeight="1">
      <c r="J33" s="95"/>
      <c r="O33" s="31"/>
      <c r="S33" s="31"/>
      <c r="AD33" s="31"/>
      <c r="AU33" s="31"/>
      <c r="AZ33" s="190"/>
      <c r="BE33" s="31"/>
      <c r="BF33" s="187"/>
      <c r="BH33" s="31"/>
      <c r="BI33" s="187"/>
      <c r="BK33" s="31"/>
      <c r="BN33" s="31"/>
      <c r="BO33" s="216"/>
      <c r="BP33" s="31"/>
      <c r="BQ33" s="31"/>
      <c r="BS33" s="226"/>
      <c r="BT33" s="31"/>
      <c r="BW33" s="31"/>
    </row>
    <row r="34" spans="19:75" ht="18" customHeight="1">
      <c r="S34" s="187"/>
      <c r="AD34" s="190"/>
      <c r="BG34" s="31"/>
      <c r="BI34" s="206"/>
      <c r="BK34" s="31"/>
      <c r="BN34" s="205"/>
      <c r="BO34" s="231"/>
      <c r="BP34" s="31"/>
      <c r="BQ34" s="31"/>
      <c r="BR34" s="31"/>
      <c r="BW34" s="187"/>
    </row>
    <row r="35" spans="9:88" ht="18" customHeight="1">
      <c r="I35" s="31"/>
      <c r="AE35" s="290"/>
      <c r="AI35" s="294"/>
      <c r="AL35" s="31"/>
      <c r="AW35" s="31"/>
      <c r="BG35" s="190"/>
      <c r="BK35" s="190"/>
      <c r="BU35" s="188"/>
      <c r="CJ35" s="314"/>
    </row>
    <row r="36" spans="17:73" ht="18" customHeight="1">
      <c r="Q36" s="229"/>
      <c r="R36" s="203"/>
      <c r="AJ36" s="244"/>
      <c r="AL36" s="328">
        <v>5</v>
      </c>
      <c r="AU36" s="31"/>
      <c r="AW36" s="31"/>
      <c r="BC36" s="324">
        <v>72.883</v>
      </c>
      <c r="BK36" s="96"/>
      <c r="BL36" s="244"/>
      <c r="BU36" s="203"/>
    </row>
    <row r="37" spans="18:73" ht="18" customHeight="1">
      <c r="R37" s="204"/>
      <c r="Y37" s="234"/>
      <c r="AA37" s="234"/>
      <c r="AE37" s="31"/>
      <c r="AL37" s="329" t="s">
        <v>104</v>
      </c>
      <c r="AU37" s="190"/>
      <c r="AW37" s="189"/>
      <c r="BU37" s="204"/>
    </row>
    <row r="38" spans="35:76" ht="18" customHeight="1">
      <c r="AI38" s="245"/>
      <c r="AW38" s="31"/>
      <c r="AX38" s="31"/>
      <c r="AY38" s="31"/>
      <c r="BT38" s="31"/>
      <c r="BX38" s="31"/>
    </row>
    <row r="39" spans="42:56" ht="18" customHeight="1">
      <c r="AP39" s="229"/>
      <c r="BD39" s="229"/>
    </row>
    <row r="40" spans="39:77" ht="18" customHeight="1">
      <c r="AM40" s="31"/>
      <c r="AS40" s="31"/>
      <c r="BY40" s="315"/>
    </row>
    <row r="41" spans="39:89" ht="18" customHeight="1">
      <c r="AM41" s="190"/>
      <c r="AW41" s="203"/>
      <c r="CF41" s="294"/>
      <c r="CK41" s="316"/>
    </row>
    <row r="42" ht="18" customHeight="1">
      <c r="AW42" s="95"/>
    </row>
    <row r="43" ht="18" customHeight="1"/>
    <row r="44" spans="19:20" ht="18" customHeight="1">
      <c r="S44" s="196"/>
      <c r="T44" s="196"/>
    </row>
    <row r="45" spans="19:88" ht="18" customHeight="1">
      <c r="S45" s="201"/>
      <c r="T45" s="201"/>
      <c r="CJ45" s="196"/>
    </row>
    <row r="46" spans="19:88" ht="18" customHeight="1">
      <c r="S46" s="51"/>
      <c r="T46" s="51"/>
      <c r="AC46" s="74"/>
      <c r="AS46" s="76" t="s">
        <v>20</v>
      </c>
      <c r="BR46" s="196"/>
      <c r="BS46" s="196"/>
      <c r="CE46" s="74"/>
      <c r="CF46" s="74"/>
      <c r="CG46" s="74"/>
      <c r="CH46" s="74"/>
      <c r="CI46" s="74"/>
      <c r="CJ46" s="196"/>
    </row>
    <row r="47" spans="2:88" ht="21" customHeight="1" thickBot="1">
      <c r="B47" s="279" t="s">
        <v>24</v>
      </c>
      <c r="C47" s="280" t="s">
        <v>30</v>
      </c>
      <c r="D47" s="280" t="s">
        <v>31</v>
      </c>
      <c r="E47" s="280" t="s">
        <v>32</v>
      </c>
      <c r="F47" s="287" t="s">
        <v>33</v>
      </c>
      <c r="G47" s="9"/>
      <c r="H47" s="279" t="s">
        <v>24</v>
      </c>
      <c r="I47" s="280" t="s">
        <v>30</v>
      </c>
      <c r="J47" s="280" t="s">
        <v>31</v>
      </c>
      <c r="K47" s="280" t="s">
        <v>32</v>
      </c>
      <c r="L47" s="296" t="s">
        <v>33</v>
      </c>
      <c r="M47" s="297" t="s">
        <v>71</v>
      </c>
      <c r="N47" s="298"/>
      <c r="O47" s="297"/>
      <c r="P47" s="298"/>
      <c r="Q47" s="297"/>
      <c r="R47" s="298"/>
      <c r="S47" s="196"/>
      <c r="T47" s="196"/>
      <c r="AS47" s="77" t="s">
        <v>21</v>
      </c>
      <c r="BR47" s="196"/>
      <c r="BS47" s="196"/>
      <c r="BT47" s="279" t="s">
        <v>24</v>
      </c>
      <c r="BU47" s="280" t="s">
        <v>30</v>
      </c>
      <c r="BV47" s="280" t="s">
        <v>31</v>
      </c>
      <c r="BW47" s="280" t="s">
        <v>32</v>
      </c>
      <c r="BX47" s="296" t="s">
        <v>33</v>
      </c>
      <c r="BY47" s="297" t="s">
        <v>71</v>
      </c>
      <c r="BZ47" s="298"/>
      <c r="CA47" s="297"/>
      <c r="CB47" s="298"/>
      <c r="CC47" s="297"/>
      <c r="CD47" s="298"/>
      <c r="CE47" s="9"/>
      <c r="CF47" s="279" t="s">
        <v>24</v>
      </c>
      <c r="CG47" s="280" t="s">
        <v>30</v>
      </c>
      <c r="CH47" s="280" t="s">
        <v>31</v>
      </c>
      <c r="CI47" s="280" t="s">
        <v>32</v>
      </c>
      <c r="CJ47" s="281" t="s">
        <v>33</v>
      </c>
    </row>
    <row r="48" spans="2:88" ht="21" customHeight="1" thickTop="1">
      <c r="B48" s="85"/>
      <c r="C48" s="4"/>
      <c r="D48" s="3" t="s">
        <v>48</v>
      </c>
      <c r="E48" s="4"/>
      <c r="F48" s="288"/>
      <c r="G48" s="58"/>
      <c r="H48" s="6"/>
      <c r="I48" s="4"/>
      <c r="J48" s="4"/>
      <c r="K48" s="4"/>
      <c r="L48" s="3"/>
      <c r="M48" s="3" t="s">
        <v>72</v>
      </c>
      <c r="N48" s="4"/>
      <c r="O48" s="4"/>
      <c r="P48" s="4"/>
      <c r="Q48" s="4"/>
      <c r="R48" s="5"/>
      <c r="S48" s="196"/>
      <c r="T48" s="196"/>
      <c r="AS48" s="77" t="s">
        <v>22</v>
      </c>
      <c r="BR48" s="58"/>
      <c r="BS48" s="58"/>
      <c r="BT48" s="6"/>
      <c r="BU48" s="4"/>
      <c r="BV48" s="4"/>
      <c r="BW48" s="4"/>
      <c r="BX48" s="3"/>
      <c r="BY48" s="3" t="s">
        <v>72</v>
      </c>
      <c r="BZ48" s="4"/>
      <c r="CA48" s="4"/>
      <c r="CB48" s="4"/>
      <c r="CC48" s="4"/>
      <c r="CD48" s="5"/>
      <c r="CE48" s="58"/>
      <c r="CF48" s="283"/>
      <c r="CG48" s="4"/>
      <c r="CH48" s="3" t="s">
        <v>48</v>
      </c>
      <c r="CI48" s="4"/>
      <c r="CJ48" s="5"/>
    </row>
    <row r="49" spans="2:88" ht="21" customHeight="1">
      <c r="B49" s="219"/>
      <c r="C49" s="87"/>
      <c r="D49" s="87"/>
      <c r="E49" s="87"/>
      <c r="F49" s="289"/>
      <c r="G49" s="9"/>
      <c r="H49" s="268">
        <v>3</v>
      </c>
      <c r="I49" s="15">
        <v>72.505</v>
      </c>
      <c r="J49" s="88">
        <v>37</v>
      </c>
      <c r="K49" s="89">
        <f>I49+J49*0.001</f>
        <v>72.542</v>
      </c>
      <c r="L49" s="299" t="s">
        <v>73</v>
      </c>
      <c r="M49" s="300" t="s">
        <v>75</v>
      </c>
      <c r="N49" s="74"/>
      <c r="O49" s="74"/>
      <c r="P49" s="301"/>
      <c r="Q49" s="74"/>
      <c r="R49" s="197"/>
      <c r="S49" s="196"/>
      <c r="T49" s="196"/>
      <c r="BR49" s="51"/>
      <c r="BS49" s="51"/>
      <c r="BT49" s="268"/>
      <c r="BU49" s="15"/>
      <c r="BV49" s="88"/>
      <c r="BW49" s="89"/>
      <c r="BX49" s="299"/>
      <c r="BY49" s="300"/>
      <c r="BZ49" s="74"/>
      <c r="CA49" s="74"/>
      <c r="CB49" s="301"/>
      <c r="CC49" s="74"/>
      <c r="CD49" s="197"/>
      <c r="CE49" s="9"/>
      <c r="CF49" s="220"/>
      <c r="CG49" s="90"/>
      <c r="CH49" s="88"/>
      <c r="CI49" s="89"/>
      <c r="CJ49" s="284"/>
    </row>
    <row r="50" spans="2:88" ht="21" customHeight="1">
      <c r="B50" s="220">
        <v>1</v>
      </c>
      <c r="C50" s="90">
        <v>72.408</v>
      </c>
      <c r="D50" s="88">
        <v>55</v>
      </c>
      <c r="E50" s="89">
        <f>C50+D50*0.001</f>
        <v>72.46300000000001</v>
      </c>
      <c r="F50" s="14" t="s">
        <v>57</v>
      </c>
      <c r="G50" s="51"/>
      <c r="H50" s="218" t="s">
        <v>54</v>
      </c>
      <c r="I50" s="291">
        <v>72.544</v>
      </c>
      <c r="J50" s="88"/>
      <c r="K50" s="89"/>
      <c r="L50" s="299" t="s">
        <v>73</v>
      </c>
      <c r="M50" s="300" t="s">
        <v>76</v>
      </c>
      <c r="N50" s="74"/>
      <c r="O50" s="74"/>
      <c r="P50" s="74"/>
      <c r="Q50" s="74"/>
      <c r="R50" s="197"/>
      <c r="S50" s="196"/>
      <c r="T50" s="196"/>
      <c r="AS50" s="83" t="s">
        <v>23</v>
      </c>
      <c r="BR50" s="272"/>
      <c r="BS50" s="263"/>
      <c r="BT50" s="218">
        <v>6</v>
      </c>
      <c r="BU50" s="89">
        <v>72.741</v>
      </c>
      <c r="BV50" s="88">
        <v>51</v>
      </c>
      <c r="BW50" s="89">
        <f>BU50+BV50*0.001</f>
        <v>72.792</v>
      </c>
      <c r="BX50" s="299" t="s">
        <v>73</v>
      </c>
      <c r="BY50" s="300" t="s">
        <v>77</v>
      </c>
      <c r="BZ50" s="74"/>
      <c r="CA50" s="74"/>
      <c r="CB50" s="74"/>
      <c r="CC50" s="74"/>
      <c r="CD50" s="197"/>
      <c r="CE50" s="51"/>
      <c r="CF50" s="268">
        <v>8</v>
      </c>
      <c r="CG50" s="15">
        <v>73.042</v>
      </c>
      <c r="CH50" s="88">
        <v>-51</v>
      </c>
      <c r="CI50" s="89">
        <f>CG50+CH50*0.001</f>
        <v>72.991</v>
      </c>
      <c r="CJ50" s="14" t="s">
        <v>57</v>
      </c>
    </row>
    <row r="51" spans="2:88" ht="21" customHeight="1">
      <c r="B51" s="268"/>
      <c r="C51" s="15"/>
      <c r="D51" s="88"/>
      <c r="E51" s="89">
        <f>C51+D51*0.001</f>
        <v>0</v>
      </c>
      <c r="F51" s="14"/>
      <c r="G51" s="51"/>
      <c r="H51" s="218">
        <v>4</v>
      </c>
      <c r="I51" s="89">
        <v>72.56</v>
      </c>
      <c r="J51" s="88">
        <v>37</v>
      </c>
      <c r="K51" s="89">
        <f>I51+J51*0.001</f>
        <v>72.59700000000001</v>
      </c>
      <c r="L51" s="299" t="s">
        <v>73</v>
      </c>
      <c r="M51" s="300" t="s">
        <v>74</v>
      </c>
      <c r="N51" s="74"/>
      <c r="O51" s="74"/>
      <c r="P51" s="74"/>
      <c r="Q51" s="74"/>
      <c r="R51" s="197"/>
      <c r="S51" s="196"/>
      <c r="T51" s="196"/>
      <c r="AS51" s="77" t="s">
        <v>58</v>
      </c>
      <c r="BR51" s="272"/>
      <c r="BS51" s="263"/>
      <c r="BT51" s="218"/>
      <c r="BU51" s="89"/>
      <c r="BV51" s="88"/>
      <c r="BW51" s="89">
        <f>BU51+BV51*0.001</f>
        <v>0</v>
      </c>
      <c r="BX51" s="299"/>
      <c r="BY51" s="300"/>
      <c r="BZ51" s="74"/>
      <c r="CA51" s="74"/>
      <c r="CB51" s="74"/>
      <c r="CC51" s="74"/>
      <c r="CD51" s="197"/>
      <c r="CE51" s="51"/>
      <c r="CF51" s="220"/>
      <c r="CG51" s="90"/>
      <c r="CH51" s="88"/>
      <c r="CI51" s="89">
        <f>CG51+CH51*0.001</f>
        <v>0</v>
      </c>
      <c r="CJ51" s="207"/>
    </row>
    <row r="52" spans="2:88" ht="21" customHeight="1">
      <c r="B52" s="268">
        <v>2</v>
      </c>
      <c r="C52" s="15">
        <v>72.45</v>
      </c>
      <c r="D52" s="88">
        <v>55</v>
      </c>
      <c r="E52" s="89">
        <f>C52+D52*0.001</f>
        <v>72.50500000000001</v>
      </c>
      <c r="F52" s="14" t="s">
        <v>57</v>
      </c>
      <c r="G52" s="51"/>
      <c r="H52" s="218">
        <v>5</v>
      </c>
      <c r="I52" s="89">
        <v>72.71</v>
      </c>
      <c r="J52" s="88">
        <v>37</v>
      </c>
      <c r="K52" s="89">
        <f>I52+J52*0.001</f>
        <v>72.747</v>
      </c>
      <c r="L52" s="299" t="s">
        <v>73</v>
      </c>
      <c r="M52" s="300" t="s">
        <v>102</v>
      </c>
      <c r="N52" s="74"/>
      <c r="O52" s="74"/>
      <c r="P52" s="74"/>
      <c r="Q52" s="74"/>
      <c r="R52" s="197"/>
      <c r="S52" s="196"/>
      <c r="T52" s="196"/>
      <c r="AS52" s="77" t="s">
        <v>59</v>
      </c>
      <c r="BR52" s="273"/>
      <c r="BS52" s="271"/>
      <c r="BT52" s="268">
        <v>7</v>
      </c>
      <c r="BU52" s="15">
        <v>72.837</v>
      </c>
      <c r="BV52" s="88">
        <v>-51</v>
      </c>
      <c r="BW52" s="89">
        <f>BU52+BV52*0.001</f>
        <v>72.786</v>
      </c>
      <c r="BX52" s="299" t="s">
        <v>73</v>
      </c>
      <c r="BY52" s="300" t="s">
        <v>78</v>
      </c>
      <c r="BZ52" s="74"/>
      <c r="CA52" s="74"/>
      <c r="CB52" s="74"/>
      <c r="CC52" s="74"/>
      <c r="CD52" s="197"/>
      <c r="CE52" s="51"/>
      <c r="CF52" s="220">
        <v>9</v>
      </c>
      <c r="CG52" s="90">
        <v>73.079</v>
      </c>
      <c r="CH52" s="88">
        <v>-51</v>
      </c>
      <c r="CI52" s="89">
        <f>CG52+CH52*0.001</f>
        <v>73.02799999999999</v>
      </c>
      <c r="CJ52" s="207" t="s">
        <v>57</v>
      </c>
    </row>
    <row r="53" spans="2:88" ht="21" customHeight="1" thickBot="1">
      <c r="B53" s="92"/>
      <c r="C53" s="93"/>
      <c r="D53" s="94"/>
      <c r="E53" s="94"/>
      <c r="F53" s="18"/>
      <c r="G53" s="51"/>
      <c r="H53" s="302"/>
      <c r="I53" s="198"/>
      <c r="J53" s="199"/>
      <c r="K53" s="198"/>
      <c r="L53" s="303"/>
      <c r="M53" s="327" t="s">
        <v>103</v>
      </c>
      <c r="N53" s="305"/>
      <c r="O53" s="305"/>
      <c r="P53" s="305"/>
      <c r="Q53" s="305"/>
      <c r="R53" s="306"/>
      <c r="S53" s="196"/>
      <c r="T53" s="196"/>
      <c r="AD53" s="32"/>
      <c r="AE53" s="33"/>
      <c r="BG53" s="32"/>
      <c r="BH53" s="33"/>
      <c r="BR53" s="274"/>
      <c r="BS53" s="271"/>
      <c r="BT53" s="302"/>
      <c r="BU53" s="198"/>
      <c r="BV53" s="199"/>
      <c r="BW53" s="198"/>
      <c r="BX53" s="303"/>
      <c r="BY53" s="304"/>
      <c r="BZ53" s="305"/>
      <c r="CA53" s="305"/>
      <c r="CB53" s="305"/>
      <c r="CC53" s="305"/>
      <c r="CD53" s="306"/>
      <c r="CE53" s="51"/>
      <c r="CF53" s="285"/>
      <c r="CG53" s="282"/>
      <c r="CH53" s="199"/>
      <c r="CI53" s="198"/>
      <c r="CJ53" s="264"/>
    </row>
    <row r="54" ht="12.75" customHeight="1">
      <c r="AA54" s="74"/>
    </row>
    <row r="55" ht="12.75" customHeight="1"/>
    <row r="56" ht="12.75">
      <c r="AA56" s="74"/>
    </row>
    <row r="57" spans="27:70" ht="12.75">
      <c r="AA57" s="74"/>
      <c r="BO57" s="74"/>
      <c r="BP57" s="74"/>
      <c r="BQ57" s="74"/>
      <c r="BR57" s="74"/>
    </row>
  </sheetData>
  <sheetProtection password="E5AD" sheet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633815" r:id="rId1"/>
    <oleObject progId="Paint.Picture" shapeId="21547965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2014-08-29T10:30:26Z</cp:lastPrinted>
  <dcterms:created xsi:type="dcterms:W3CDTF">2003-01-10T15:39:03Z</dcterms:created>
  <dcterms:modified xsi:type="dcterms:W3CDTF">2018-08-21T07:25:07Z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