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27750" windowHeight="7335" tabRatio="589" activeTab="1"/>
  </bookViews>
  <sheets>
    <sheet name="titul" sheetId="1" r:id="rId1"/>
    <sheet name="Odb ELNA_Opatovice-Pohřebačka" sheetId="2" r:id="rId2"/>
  </sheets>
  <definedNames/>
  <calcPr fullCalcOnLoad="1"/>
</workbook>
</file>

<file path=xl/sharedStrings.xml><?xml version="1.0" encoding="utf-8"?>
<sst xmlns="http://schemas.openxmlformats.org/spreadsheetml/2006/main" count="378" uniqueCount="188">
  <si>
    <t>Trať :</t>
  </si>
  <si>
    <t>Staniční</t>
  </si>
  <si>
    <t>zabezpečovací</t>
  </si>
  <si>
    <t>3. kategorie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</si>
  <si>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</si>
  <si>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</si>
  <si>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</si>
  <si>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</si>
  <si>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</si>
  <si>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</si>
  <si>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</si>
  <si>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</si>
  <si>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</si>
  <si>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</si>
  <si>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</si>
  <si>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</si>
  <si>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</si>
  <si>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</si>
  <si>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</si>
  <si>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Ze  Stéblové</t>
  </si>
  <si>
    <t>Automatické  hradlo</t>
  </si>
  <si>
    <t>Traťové</t>
  </si>
  <si>
    <t>S 3</t>
  </si>
  <si>
    <t>Se 1</t>
  </si>
  <si>
    <t>Se 5</t>
  </si>
  <si>
    <t>C</t>
  </si>
  <si>
    <t>JTom</t>
  </si>
  <si>
    <t>Se 9</t>
  </si>
  <si>
    <t>Se 11</t>
  </si>
  <si>
    <t>Se P</t>
  </si>
  <si>
    <t>L 2</t>
  </si>
  <si>
    <t>Kód : 14</t>
  </si>
  <si>
    <t>Př EL</t>
  </si>
  <si>
    <t>S 1</t>
  </si>
  <si>
    <t>Se 2</t>
  </si>
  <si>
    <t>Se 6</t>
  </si>
  <si>
    <t>=</t>
  </si>
  <si>
    <t>L 1</t>
  </si>
  <si>
    <t>L 4</t>
  </si>
  <si>
    <t>Př PS</t>
  </si>
  <si>
    <t>Př S</t>
  </si>
  <si>
    <t>S 5</t>
  </si>
  <si>
    <t>Se 10</t>
  </si>
  <si>
    <t>Se 12</t>
  </si>
  <si>
    <t>( bez návěstního bodu )</t>
  </si>
  <si>
    <t>EL</t>
  </si>
  <si>
    <t>S 2</t>
  </si>
  <si>
    <t>Se 3</t>
  </si>
  <si>
    <t>Se 7</t>
  </si>
  <si>
    <t>Vjezdové / odjezdové rychlosti :</t>
  </si>
  <si>
    <t>Se H</t>
  </si>
  <si>
    <t>L 3</t>
  </si>
  <si>
    <t>L 5</t>
  </si>
  <si>
    <t>PS</t>
  </si>
  <si>
    <t>S</t>
  </si>
  <si>
    <t>S 7</t>
  </si>
  <si>
    <t>Se 4</t>
  </si>
  <si>
    <t>Se 8</t>
  </si>
  <si>
    <t>v pokračování traťové koleje - rychlost traťová s místním omezením</t>
  </si>
  <si>
    <t>Se V</t>
  </si>
  <si>
    <t>Se 13</t>
  </si>
  <si>
    <t>L 7</t>
  </si>
  <si>
    <t>Zjišťování  konce</t>
  </si>
  <si>
    <t>zast.</t>
  </si>
  <si>
    <t>samočinně  činností</t>
  </si>
  <si>
    <t>proj.</t>
  </si>
  <si>
    <t>zabezpečovacího  zařízení</t>
  </si>
  <si>
    <t>Vk 1</t>
  </si>
  <si>
    <t>13   14</t>
  </si>
  <si>
    <t>Q1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</si>
  <si>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</si>
  <si>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</si>
  <si>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</si>
  <si>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</si>
  <si>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</si>
  <si>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</si>
  <si>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</si>
  <si>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přes  výhybky</t>
  </si>
  <si>
    <t>traťové  koleje  Plačice</t>
  </si>
  <si>
    <t>Směr  :  Stéblová</t>
  </si>
  <si>
    <t>Směr  :  Odb Plačice</t>
  </si>
  <si>
    <t>Směr  :  Hradec Králové hl.n.</t>
  </si>
  <si>
    <t>Vjezdová ze Stéblové</t>
  </si>
  <si>
    <t>Vjezdová z Opatovic</t>
  </si>
  <si>
    <t>Do  Stéblové</t>
  </si>
  <si>
    <t>Km  15,383</t>
  </si>
  <si>
    <t>Obvod  DOZ</t>
  </si>
  <si>
    <t>směr :</t>
  </si>
  <si>
    <t>Z  V4237</t>
  </si>
  <si>
    <t>Z  Odb Plačice</t>
  </si>
  <si>
    <t>Z  HK hl.n.</t>
  </si>
  <si>
    <t>správný</t>
  </si>
  <si>
    <t>nesprávný</t>
  </si>
  <si>
    <t>KANGO</t>
  </si>
  <si>
    <t>Z  koleje  č. 2</t>
  </si>
  <si>
    <t>Z  koleje  č. 1</t>
  </si>
  <si>
    <t>Automatický  blok</t>
  </si>
  <si>
    <t>Kód : 10</t>
  </si>
  <si>
    <t>trojznakový,  obousměrný</t>
  </si>
  <si>
    <t>2-111</t>
  </si>
  <si>
    <t>1-111</t>
  </si>
  <si>
    <t>1-144</t>
  </si>
  <si>
    <t>2-144</t>
  </si>
  <si>
    <t>2 L</t>
  </si>
  <si>
    <t>1 L</t>
  </si>
  <si>
    <t>2 S</t>
  </si>
  <si>
    <t>1 S</t>
  </si>
  <si>
    <t>2-127</t>
  </si>
  <si>
    <t>1-127</t>
  </si>
  <si>
    <t>1-130</t>
  </si>
  <si>
    <t>2-130</t>
  </si>
  <si>
    <t>Poznámka: zobrazeno v měřítku od P5363 po P5368</t>
  </si>
  <si>
    <t>samočinně činností</t>
  </si>
  <si>
    <t>2-137</t>
  </si>
  <si>
    <t>1-137</t>
  </si>
  <si>
    <t>1-116</t>
  </si>
  <si>
    <t>2-116</t>
  </si>
  <si>
    <t>Návěst "Hlavní návěstidlo je sloučeno s předvěstí" dle čl.33 a 1026 dle předpisu SŽDC D1</t>
  </si>
  <si>
    <t>vlaku :</t>
  </si>
  <si>
    <t>zabezpečovacího zařízení</t>
  </si>
  <si>
    <t>návěst je umístěna 2x v km 15,485 (u v.č.5) a 2x v km 15,924 (u v.č.1)</t>
  </si>
  <si>
    <t>náv.1026</t>
  </si>
  <si>
    <t>3     4</t>
  </si>
  <si>
    <t>Vlečka č: V4238</t>
  </si>
  <si>
    <t>V1</t>
  </si>
  <si>
    <t xml:space="preserve">  Vlečka č: V4238</t>
  </si>
  <si>
    <t>při jízdě do odbočky - není-li uvedeno jinak, rychlost 40 km/h</t>
  </si>
  <si>
    <t>12a</t>
  </si>
  <si>
    <t>0,000</t>
  </si>
  <si>
    <t>Odb Pohřebačka</t>
  </si>
  <si>
    <t>stéblovské zhlaví</t>
  </si>
  <si>
    <t>plačické zhlaví</t>
  </si>
  <si>
    <t>12b</t>
  </si>
  <si>
    <t>z / na</t>
  </si>
  <si>
    <t>na / z  k.č.</t>
  </si>
  <si>
    <t>Vzájemně vyloučeny jsou všechny : 1) - protisměrné jízdní cesty na tutéž kolej</t>
  </si>
  <si>
    <t>traťové  koleje  č. 1</t>
  </si>
  <si>
    <t>traťové  koleje  č. 2</t>
  </si>
  <si>
    <t>3, 5, 7</t>
  </si>
  <si>
    <t>505 C / V4237</t>
  </si>
  <si>
    <t>Km  16,492 = 0,000</t>
  </si>
  <si>
    <t>505 C / B</t>
  </si>
  <si>
    <t>Km  16,750 = 0,000</t>
  </si>
  <si>
    <t>Elektronické stavědlo</t>
  </si>
  <si>
    <t>Kód :  22</t>
  </si>
  <si>
    <t>všechny směry:</t>
  </si>
  <si>
    <t>Zjišťování</t>
  </si>
  <si>
    <t>zast. - 90</t>
  </si>
  <si>
    <t>konce  vlaku</t>
  </si>
  <si>
    <t>proj. - 30</t>
  </si>
  <si>
    <r>
      <t>Hlavní  staniční  kolej,</t>
    </r>
    <r>
      <rPr>
        <sz val="16"/>
        <rFont val="Arial CE"/>
        <family val="2"/>
      </rPr>
      <t xml:space="preserve">  NTV</t>
    </r>
  </si>
  <si>
    <t>č. II,  úrovňové, jednostranné</t>
  </si>
  <si>
    <t>směr HK hl.n. - Stéblová</t>
  </si>
  <si>
    <t>konstrukce Tischer</t>
  </si>
  <si>
    <t>ze směru Stéblová</t>
  </si>
  <si>
    <t>č. I,  úrovňové, jednostranné</t>
  </si>
  <si>
    <t>směr Odb Plačice</t>
  </si>
  <si>
    <t>Pouze odjezd směr HK hl.n., Odb Plačíce</t>
  </si>
  <si>
    <t>č. III,  úrovňové, jednostranné</t>
  </si>
  <si>
    <t>charakterem manipulační kolej</t>
  </si>
  <si>
    <t>Vjezd - odjezd - průjezd,  NTV</t>
  </si>
  <si>
    <t>na všechna N je přístup po přechodech od VB</t>
  </si>
  <si>
    <t>Nástupiště  u  koleje - Opatovice nad Labem z</t>
  </si>
  <si>
    <r>
      <t xml:space="preserve">č. I,  úrovňové, vnější, </t>
    </r>
    <r>
      <rPr>
        <sz val="12"/>
        <rFont val="Arial CE"/>
        <family val="0"/>
      </rPr>
      <t>konstrukce ST+K230</t>
    </r>
  </si>
  <si>
    <r>
      <t xml:space="preserve">č. II,  úrovňové, vnější, </t>
    </r>
    <r>
      <rPr>
        <sz val="12"/>
        <rFont val="Arial CE"/>
        <family val="0"/>
      </rPr>
      <t>konstrukce ST+K230</t>
    </r>
  </si>
  <si>
    <t>Návěstidla  -  Odb ELNA Opatovice</t>
  </si>
  <si>
    <t>Směr  :  Elektrárna Opatovice (V4237)</t>
  </si>
  <si>
    <t>Odb ELNA Opatovice</t>
  </si>
  <si>
    <t>Dopravní  koleje - Odb ELNA Opatovice</t>
  </si>
  <si>
    <t>V4238</t>
  </si>
  <si>
    <t>17,814 *)</t>
  </si>
  <si>
    <t>dálková obsluha výpravčím DOZ</t>
  </si>
  <si>
    <t>z ŽST Opatovice nad Labem - Pohřebačka</t>
  </si>
  <si>
    <t>Kód :  13</t>
  </si>
  <si>
    <t>Opatovice nad Labem - Pohřebačka</t>
  </si>
  <si>
    <t>Reléové zab.zařízení</t>
  </si>
  <si>
    <t>tlačítková volba</t>
  </si>
  <si>
    <t>Nástupiště  u  koleje - ŽST Opatovice n.L.-Pohřebačka</t>
  </si>
  <si>
    <t>Dopravní  koleje - ŽST Opatovice n.L.-Pohřebačka</t>
  </si>
  <si>
    <t xml:space="preserve">S  </t>
  </si>
  <si>
    <t>typ ESA 44 z JOP</t>
  </si>
  <si>
    <t>Km  16,750</t>
  </si>
  <si>
    <t>1, 5</t>
  </si>
  <si>
    <t>1, 4</t>
  </si>
  <si>
    <t>19, 14, 13 (11)</t>
  </si>
  <si>
    <t>Ev. č.Odb ELNA :</t>
  </si>
  <si>
    <t>Ev. č.Opatovice n.L.-Pohřebačka :</t>
  </si>
  <si>
    <t>VII.  / 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</si>
</sst>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13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sz val="11"/>
      <name val="Arial CE"/>
      <family val="2"/>
    </font>
    <font>
      <sz val="10"/>
      <color indexed="14"/>
      <name val="Arial CE"/>
      <family val="2"/>
    </font>
    <font>
      <u val="single"/>
      <sz val="10"/>
      <color indexed="36"/>
      <name val="Arial CE"/>
      <family val="0"/>
    </font>
    <font>
      <sz val="12"/>
      <color indexed="17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b/>
      <sz val="10"/>
      <color indexed="17"/>
      <name val="Arial CE"/>
      <family val="2"/>
    </font>
    <font>
      <sz val="14"/>
      <color indexed="10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sz val="10"/>
      <name val="Arial"/>
      <family val="2"/>
    </font>
    <font>
      <b/>
      <i/>
      <sz val="14"/>
      <color indexed="10"/>
      <name val="Arial CE"/>
      <family val="0"/>
    </font>
    <font>
      <i/>
      <sz val="10"/>
      <name val="Arial"/>
      <family val="2"/>
    </font>
    <font>
      <u val="single"/>
      <sz val="14"/>
      <name val="Arial CE"/>
      <family val="2"/>
    </font>
    <font>
      <b/>
      <sz val="12"/>
      <name val="Arial"/>
      <family val="2"/>
    </font>
    <font>
      <sz val="16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7"/>
      <name val="Arial CE"/>
      <family val="0"/>
    </font>
    <font>
      <u val="single"/>
      <sz val="7.5"/>
      <color indexed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8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/>
      <bottom style="double"/>
    </border>
    <border>
      <left/>
      <right style="hair"/>
      <top/>
      <bottom style="double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double">
        <color indexed="12"/>
      </left>
      <right/>
      <top/>
      <bottom/>
    </border>
    <border>
      <left style="double">
        <color indexed="12"/>
      </left>
      <right/>
      <top/>
      <bottom style="thin"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/>
      <right/>
      <top/>
      <bottom style="medium"/>
    </border>
    <border>
      <left style="hair"/>
      <right style="thin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hair"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 style="double"/>
    </border>
    <border>
      <left style="hair"/>
      <right/>
      <top/>
      <bottom/>
    </border>
    <border>
      <left style="hair"/>
      <right/>
      <top/>
      <bottom style="medium"/>
    </border>
    <border>
      <left style="thin"/>
      <right/>
      <top/>
      <bottom style="medium"/>
    </border>
    <border>
      <left style="hair"/>
      <right style="thin"/>
      <top/>
      <bottom style="double"/>
    </border>
    <border>
      <left style="hair"/>
      <right style="medium"/>
      <top/>
      <bottom style="double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33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30" fillId="0" borderId="0" xfId="49" applyFont="1" applyFill="1" applyBorder="1" applyAlignment="1">
      <alignment horizontal="center" vertical="center"/>
      <protection/>
    </xf>
    <xf numFmtId="0" fontId="31" fillId="0" borderId="0" xfId="49" applyFont="1" applyAlignment="1">
      <alignment horizontal="right" vertical="center"/>
      <protection/>
    </xf>
    <xf numFmtId="164" fontId="7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35" borderId="19" xfId="49" applyFont="1" applyFill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8" fillId="35" borderId="42" xfId="49" applyFont="1" applyFill="1" applyBorder="1" applyAlignment="1">
      <alignment horizontal="center" vertical="center"/>
      <protection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43" xfId="49" applyFont="1" applyFill="1" applyBorder="1" applyAlignment="1">
      <alignment vertical="center"/>
      <protection/>
    </xf>
    <xf numFmtId="0" fontId="0" fillId="36" borderId="44" xfId="49" applyFont="1" applyFill="1" applyBorder="1" applyAlignment="1">
      <alignment vertical="center"/>
      <protection/>
    </xf>
    <xf numFmtId="0" fontId="0" fillId="36" borderId="44" xfId="49" applyFont="1" applyFill="1" applyBorder="1" applyAlignment="1" quotePrefix="1">
      <alignment vertical="center"/>
      <protection/>
    </xf>
    <xf numFmtId="164" fontId="0" fillId="36" borderId="44" xfId="49" applyNumberFormat="1" applyFont="1" applyFill="1" applyBorder="1" applyAlignment="1">
      <alignment vertical="center"/>
      <protection/>
    </xf>
    <xf numFmtId="0" fontId="0" fillId="36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4" xfId="49" applyFont="1" applyBorder="1">
      <alignment/>
      <protection/>
    </xf>
    <xf numFmtId="0" fontId="0" fillId="36" borderId="17" xfId="49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23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4" xfId="49" applyFont="1" applyBorder="1">
      <alignment/>
      <protection/>
    </xf>
    <xf numFmtId="0" fontId="26" fillId="0" borderId="0" xfId="49" applyFont="1" applyFill="1" applyBorder="1" applyAlignment="1">
      <alignment horizontal="center"/>
      <protection/>
    </xf>
    <xf numFmtId="0" fontId="0" fillId="0" borderId="14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5" borderId="54" xfId="49" applyFont="1" applyFill="1" applyBorder="1" applyAlignment="1">
      <alignment vertical="center"/>
      <protection/>
    </xf>
    <xf numFmtId="0" fontId="0" fillId="35" borderId="55" xfId="49" applyFont="1" applyFill="1" applyBorder="1" applyAlignment="1">
      <alignment vertical="center"/>
      <protection/>
    </xf>
    <xf numFmtId="0" fontId="0" fillId="35" borderId="56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6" xfId="49" applyFont="1" applyFill="1" applyBorder="1" applyAlignment="1">
      <alignment vertical="center"/>
      <protection/>
    </xf>
    <xf numFmtId="0" fontId="8" fillId="35" borderId="57" xfId="49" applyFont="1" applyFill="1" applyBorder="1" applyAlignment="1">
      <alignment horizontal="center"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4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6" borderId="35" xfId="49" applyFill="1" applyBorder="1" applyAlignment="1">
      <alignment vertical="center"/>
      <protection/>
    </xf>
    <xf numFmtId="0" fontId="0" fillId="36" borderId="32" xfId="49" applyFill="1" applyBorder="1" applyAlignment="1">
      <alignment vertical="center"/>
      <protection/>
    </xf>
    <xf numFmtId="0" fontId="0" fillId="36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6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7" fillId="0" borderId="0" xfId="0" applyFont="1" applyAlignment="1">
      <alignment horizontal="right" vertical="top"/>
    </xf>
    <xf numFmtId="164" fontId="8" fillId="0" borderId="15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1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7" borderId="69" xfId="0" applyFont="1" applyFill="1" applyBorder="1" applyAlignment="1">
      <alignment horizontal="centerContinuous" vertical="center"/>
    </xf>
    <xf numFmtId="0" fontId="8" fillId="0" borderId="14" xfId="49" applyFont="1" applyBorder="1" applyAlignment="1">
      <alignment horizontal="centerContinuous" vertical="center"/>
      <protection/>
    </xf>
    <xf numFmtId="0" fontId="27" fillId="35" borderId="55" xfId="49" applyFont="1" applyFill="1" applyBorder="1" applyAlignment="1">
      <alignment horizontal="centerContinuous" vertical="center"/>
      <protection/>
    </xf>
    <xf numFmtId="0" fontId="8" fillId="35" borderId="70" xfId="49" applyFont="1" applyFill="1" applyBorder="1" applyAlignment="1">
      <alignment horizontal="centerContinuous" vertical="center"/>
      <protection/>
    </xf>
    <xf numFmtId="0" fontId="8" fillId="35" borderId="71" xfId="49" applyFont="1" applyFill="1" applyBorder="1" applyAlignment="1">
      <alignment horizontal="centerContinuous" vertical="center"/>
      <protection/>
    </xf>
    <xf numFmtId="0" fontId="8" fillId="35" borderId="72" xfId="49" applyFont="1" applyFill="1" applyBorder="1" applyAlignment="1">
      <alignment horizontal="centerContinuous" vertical="center"/>
      <protection/>
    </xf>
    <xf numFmtId="0" fontId="8" fillId="0" borderId="10" xfId="0" applyFont="1" applyBorder="1" applyAlignment="1">
      <alignment horizontal="centerContinuous" vertical="center"/>
    </xf>
    <xf numFmtId="0" fontId="10" fillId="0" borderId="73" xfId="0" applyFont="1" applyBorder="1" applyAlignment="1">
      <alignment horizontal="centerContinuous" vertical="center"/>
    </xf>
    <xf numFmtId="0" fontId="10" fillId="0" borderId="74" xfId="0" applyFont="1" applyBorder="1" applyAlignment="1">
      <alignment horizontal="centerContinuous" vertical="center"/>
    </xf>
    <xf numFmtId="0" fontId="10" fillId="0" borderId="61" xfId="0" applyFont="1" applyBorder="1" applyAlignment="1">
      <alignment horizontal="centerContinuous" vertical="center"/>
    </xf>
    <xf numFmtId="0" fontId="5" fillId="37" borderId="75" xfId="0" applyFont="1" applyFill="1" applyBorder="1" applyAlignment="1">
      <alignment horizontal="centerContinuous" vertical="center"/>
    </xf>
    <xf numFmtId="0" fontId="5" fillId="37" borderId="76" xfId="0" applyFont="1" applyFill="1" applyBorder="1" applyAlignment="1">
      <alignment horizontal="centerContinuous" vertical="center"/>
    </xf>
    <xf numFmtId="0" fontId="6" fillId="37" borderId="69" xfId="0" applyFont="1" applyFill="1" applyBorder="1" applyAlignment="1">
      <alignment horizontal="centerContinuous" vertical="center"/>
    </xf>
    <xf numFmtId="0" fontId="3" fillId="34" borderId="40" xfId="0" applyFont="1" applyFill="1" applyBorder="1" applyAlignment="1">
      <alignment horizontal="centerContinuous" vertical="center"/>
    </xf>
    <xf numFmtId="0" fontId="5" fillId="37" borderId="77" xfId="0" applyFont="1" applyFill="1" applyBorder="1" applyAlignment="1">
      <alignment horizontal="centerContinuous" vertical="center"/>
    </xf>
    <xf numFmtId="0" fontId="5" fillId="37" borderId="78" xfId="0" applyFont="1" applyFill="1" applyBorder="1" applyAlignment="1">
      <alignment horizontal="centerContinuous" vertical="center"/>
    </xf>
    <xf numFmtId="0" fontId="5" fillId="37" borderId="79" xfId="0" applyFont="1" applyFill="1" applyBorder="1" applyAlignment="1">
      <alignment horizontal="centerContinuous" vertical="center"/>
    </xf>
    <xf numFmtId="0" fontId="3" fillId="34" borderId="67" xfId="0" applyFont="1" applyFill="1" applyBorder="1" applyAlignment="1">
      <alignment horizontal="centerContinuous" vertical="center"/>
    </xf>
    <xf numFmtId="0" fontId="5" fillId="37" borderId="80" xfId="0" applyFont="1" applyFill="1" applyBorder="1" applyAlignment="1">
      <alignment horizontal="centerContinuous" vertical="center"/>
    </xf>
    <xf numFmtId="0" fontId="10" fillId="0" borderId="47" xfId="0" applyFont="1" applyBorder="1" applyAlignment="1">
      <alignment horizontal="centerContinuous" vertical="center"/>
    </xf>
    <xf numFmtId="0" fontId="10" fillId="0" borderId="81" xfId="0" applyFont="1" applyBorder="1" applyAlignment="1">
      <alignment horizontal="centerContinuous" vertical="center"/>
    </xf>
    <xf numFmtId="0" fontId="6" fillId="37" borderId="78" xfId="0" applyFont="1" applyFill="1" applyBorder="1" applyAlignment="1">
      <alignment horizontal="centerContinuous" vertical="center"/>
    </xf>
    <xf numFmtId="0" fontId="7" fillId="0" borderId="48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4" xfId="49" applyFont="1" applyBorder="1" applyAlignment="1">
      <alignment horizontal="centerContinuous"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/>
    </xf>
    <xf numFmtId="0" fontId="3" fillId="34" borderId="82" xfId="0" applyFont="1" applyFill="1" applyBorder="1" applyAlignment="1">
      <alignment horizontal="centerContinuous" vertical="center"/>
    </xf>
    <xf numFmtId="0" fontId="0" fillId="34" borderId="67" xfId="0" applyFill="1" applyBorder="1" applyAlignment="1">
      <alignment horizontal="centerContinuous" vertical="center"/>
    </xf>
    <xf numFmtId="0" fontId="3" fillId="34" borderId="67" xfId="0" applyFont="1" applyFill="1" applyBorder="1" applyAlignment="1">
      <alignment vertical="center"/>
    </xf>
    <xf numFmtId="0" fontId="3" fillId="34" borderId="68" xfId="0" applyFont="1" applyFill="1" applyBorder="1" applyAlignment="1">
      <alignment vertical="center"/>
    </xf>
    <xf numFmtId="0" fontId="0" fillId="36" borderId="83" xfId="0" applyFont="1" applyFill="1" applyBorder="1" applyAlignment="1">
      <alignment vertical="center"/>
    </xf>
    <xf numFmtId="0" fontId="0" fillId="36" borderId="84" xfId="0" applyFont="1" applyFill="1" applyBorder="1" applyAlignment="1">
      <alignment vertical="center"/>
    </xf>
    <xf numFmtId="0" fontId="2" fillId="36" borderId="83" xfId="0" applyFont="1" applyFill="1" applyBorder="1" applyAlignment="1">
      <alignment horizontal="center" vertical="center"/>
    </xf>
    <xf numFmtId="0" fontId="0" fillId="36" borderId="8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5" fillId="37" borderId="86" xfId="0" applyFont="1" applyFill="1" applyBorder="1" applyAlignment="1">
      <alignment horizontal="centerContinuous" vertical="center"/>
    </xf>
    <xf numFmtId="0" fontId="0" fillId="37" borderId="78" xfId="0" applyFont="1" applyFill="1" applyBorder="1" applyAlignment="1">
      <alignment horizontal="centerContinuous" vertical="center"/>
    </xf>
    <xf numFmtId="44" fontId="5" fillId="37" borderId="65" xfId="39" applyFont="1" applyFill="1" applyBorder="1" applyAlignment="1">
      <alignment horizontal="centerContinuous" vertical="center"/>
    </xf>
    <xf numFmtId="0" fontId="6" fillId="37" borderId="78" xfId="0" applyFont="1" applyFill="1" applyBorder="1" applyAlignment="1">
      <alignment vertical="center"/>
    </xf>
    <xf numFmtId="0" fontId="6" fillId="37" borderId="8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6" fillId="37" borderId="87" xfId="0" applyFont="1" applyFill="1" applyBorder="1" applyAlignment="1">
      <alignment vertical="center"/>
    </xf>
    <xf numFmtId="0" fontId="6" fillId="37" borderId="69" xfId="0" applyFont="1" applyFill="1" applyBorder="1" applyAlignment="1">
      <alignment vertical="center"/>
    </xf>
    <xf numFmtId="0" fontId="41" fillId="37" borderId="69" xfId="0" applyFont="1" applyFill="1" applyBorder="1" applyAlignment="1">
      <alignment horizontal="centerContinuous" vertical="center"/>
    </xf>
    <xf numFmtId="0" fontId="41" fillId="37" borderId="75" xfId="0" applyFont="1" applyFill="1" applyBorder="1" applyAlignment="1">
      <alignment horizontal="centerContinuous" vertical="center"/>
    </xf>
    <xf numFmtId="44" fontId="5" fillId="37" borderId="69" xfId="39" applyFont="1" applyFill="1" applyBorder="1" applyAlignment="1">
      <alignment horizontal="centerContinuous" vertical="center"/>
    </xf>
    <xf numFmtId="0" fontId="5" fillId="37" borderId="88" xfId="0" applyFont="1" applyFill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48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164" fontId="0" fillId="0" borderId="61" xfId="0" applyNumberFormat="1" applyFont="1" applyBorder="1" applyAlignment="1">
      <alignment horizontal="centerContinuous" vertical="center"/>
    </xf>
    <xf numFmtId="0" fontId="10" fillId="0" borderId="7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10" fillId="36" borderId="64" xfId="0" applyFont="1" applyFill="1" applyBorder="1" applyAlignment="1">
      <alignment horizontal="centerContinuous" vertical="center"/>
    </xf>
    <xf numFmtId="0" fontId="10" fillId="36" borderId="42" xfId="0" applyFont="1" applyFill="1" applyBorder="1" applyAlignment="1">
      <alignment horizontal="centerContinuous" vertical="center"/>
    </xf>
    <xf numFmtId="0" fontId="11" fillId="38" borderId="65" xfId="0" applyFont="1" applyFill="1" applyBorder="1" applyAlignment="1">
      <alignment horizontal="centerContinuous" vertical="center"/>
    </xf>
    <xf numFmtId="0" fontId="11" fillId="38" borderId="42" xfId="0" applyFont="1" applyFill="1" applyBorder="1" applyAlignment="1">
      <alignment horizontal="centerContinuous" vertical="center"/>
    </xf>
    <xf numFmtId="0" fontId="10" fillId="38" borderId="89" xfId="0" applyFont="1" applyFill="1" applyBorder="1" applyAlignment="1">
      <alignment horizontal="centerContinuous" vertical="center"/>
    </xf>
    <xf numFmtId="0" fontId="10" fillId="38" borderId="42" xfId="0" applyFont="1" applyFill="1" applyBorder="1" applyAlignment="1">
      <alignment horizontal="centerContinuous" vertical="center"/>
    </xf>
    <xf numFmtId="0" fontId="11" fillId="36" borderId="89" xfId="0" applyFont="1" applyFill="1" applyBorder="1" applyAlignment="1">
      <alignment horizontal="centerContinuous" vertical="center"/>
    </xf>
    <xf numFmtId="0" fontId="11" fillId="36" borderId="66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36" fillId="0" borderId="90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36" fillId="0" borderId="48" xfId="0" applyFont="1" applyBorder="1" applyAlignment="1">
      <alignment horizontal="centerContinuous" vertical="center"/>
    </xf>
    <xf numFmtId="0" fontId="36" fillId="0" borderId="15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8" fillId="0" borderId="90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8" fillId="0" borderId="17" xfId="0" applyNumberFormat="1" applyFont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35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0" fillId="0" borderId="91" xfId="0" applyFont="1" applyFill="1" applyBorder="1" applyAlignment="1">
      <alignment vertical="center"/>
    </xf>
    <xf numFmtId="0" fontId="12" fillId="0" borderId="92" xfId="0" applyFont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22" xfId="0" applyBorder="1" applyAlignment="1">
      <alignment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4" fontId="7" fillId="0" borderId="23" xfId="0" applyNumberFormat="1" applyFont="1" applyFill="1" applyBorder="1" applyAlignment="1" quotePrefix="1">
      <alignment horizontal="center" vertical="center"/>
    </xf>
    <xf numFmtId="0" fontId="12" fillId="0" borderId="91" xfId="0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49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49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9" fillId="0" borderId="0" xfId="0" applyNumberFormat="1" applyFont="1" applyFill="1" applyBorder="1" applyAlignment="1">
      <alignment horizontal="center" vertical="center"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right" vertical="top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top"/>
    </xf>
    <xf numFmtId="164" fontId="0" fillId="0" borderId="0" xfId="48" applyNumberFormat="1" applyFont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49" fontId="18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/>
    </xf>
    <xf numFmtId="49" fontId="0" fillId="0" borderId="0" xfId="48" applyNumberFormat="1" applyFont="1" applyAlignment="1">
      <alignment vertical="top"/>
      <protection/>
    </xf>
    <xf numFmtId="0" fontId="18" fillId="0" borderId="0" xfId="0" applyFont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5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top"/>
    </xf>
    <xf numFmtId="164" fontId="5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7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164" fontId="18" fillId="0" borderId="0" xfId="48" applyNumberFormat="1" applyFont="1" applyAlignment="1">
      <alignment horizontal="left" vertical="top"/>
      <protection/>
    </xf>
    <xf numFmtId="0" fontId="12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 vertical="top"/>
      <protection/>
    </xf>
    <xf numFmtId="0" fontId="29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 vertical="center"/>
    </xf>
    <xf numFmtId="164" fontId="18" fillId="0" borderId="0" xfId="48" applyNumberFormat="1" applyFont="1" applyAlignment="1">
      <alignment horizontal="right" vertical="top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56" fillId="0" borderId="0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64" fontId="14" fillId="0" borderId="96" xfId="0" applyNumberFormat="1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165" fontId="58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164" fontId="14" fillId="0" borderId="58" xfId="0" applyNumberFormat="1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4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164" fontId="14" fillId="0" borderId="100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31" fillId="0" borderId="0" xfId="49" applyFont="1" applyFill="1" applyBorder="1" applyAlignment="1">
      <alignment horizontal="left" vertical="center"/>
      <protection/>
    </xf>
    <xf numFmtId="49" fontId="9" fillId="0" borderId="0" xfId="49" applyNumberFormat="1" applyFont="1" applyFill="1" applyBorder="1" applyAlignment="1">
      <alignment horizontal="center" vertical="center"/>
      <protection/>
    </xf>
    <xf numFmtId="0" fontId="31" fillId="0" borderId="0" xfId="49" applyFont="1" applyFill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8" fillId="0" borderId="0" xfId="49" applyFont="1" applyFill="1" applyBorder="1" applyAlignment="1">
      <alignment horizontal="centerContinuous" vertical="center"/>
      <protection/>
    </xf>
    <xf numFmtId="164" fontId="33" fillId="0" borderId="0" xfId="49" applyNumberFormat="1" applyFont="1" applyFill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top"/>
      <protection/>
    </xf>
    <xf numFmtId="0" fontId="8" fillId="0" borderId="50" xfId="49" applyFont="1" applyBorder="1" applyAlignment="1">
      <alignment horizontal="center" vertical="top"/>
      <protection/>
    </xf>
    <xf numFmtId="0" fontId="25" fillId="0" borderId="0" xfId="49" applyFont="1" applyFill="1" applyBorder="1" applyAlignment="1">
      <alignment horizontal="center" vertical="top"/>
      <protection/>
    </xf>
    <xf numFmtId="0" fontId="10" fillId="0" borderId="0" xfId="49" applyFont="1" applyFill="1" applyBorder="1" applyAlignment="1">
      <alignment horizontal="center"/>
      <protection/>
    </xf>
    <xf numFmtId="0" fontId="26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6" fillId="0" borderId="0" xfId="49" applyNumberFormat="1" applyFont="1" applyBorder="1" applyAlignment="1">
      <alignment horizontal="center" vertical="center"/>
      <protection/>
    </xf>
    <xf numFmtId="49" fontId="26" fillId="0" borderId="0" xfId="49" applyNumberFormat="1" applyFont="1" applyFill="1" applyBorder="1" applyAlignment="1">
      <alignment horizontal="center" vertical="center"/>
      <protection/>
    </xf>
    <xf numFmtId="0" fontId="26" fillId="0" borderId="13" xfId="49" applyFont="1" applyFill="1" applyBorder="1" applyAlignment="1">
      <alignment horizontal="center" vertical="center"/>
      <protection/>
    </xf>
    <xf numFmtId="0" fontId="27" fillId="35" borderId="55" xfId="49" applyFont="1" applyFill="1" applyBorder="1" applyAlignment="1" quotePrefix="1">
      <alignment horizontal="centerContinuous" vertical="center"/>
      <protection/>
    </xf>
    <xf numFmtId="164" fontId="31" fillId="0" borderId="15" xfId="49" applyNumberFormat="1" applyFont="1" applyFill="1" applyBorder="1" applyAlignment="1">
      <alignment horizontal="center" vertical="center"/>
      <protection/>
    </xf>
    <xf numFmtId="1" fontId="31" fillId="0" borderId="14" xfId="49" applyNumberFormat="1" applyFont="1" applyBorder="1" applyAlignment="1">
      <alignment horizontal="center" vertical="center"/>
      <protection/>
    </xf>
    <xf numFmtId="0" fontId="2" fillId="0" borderId="48" xfId="49" applyFont="1" applyBorder="1" applyAlignment="1">
      <alignment horizontal="centerContinuous" vertical="center"/>
      <protection/>
    </xf>
    <xf numFmtId="0" fontId="2" fillId="0" borderId="0" xfId="49" applyFont="1" applyBorder="1" applyAlignment="1">
      <alignment horizontal="centerContinuous" vertical="center"/>
      <protection/>
    </xf>
    <xf numFmtId="0" fontId="2" fillId="0" borderId="14" xfId="49" applyFont="1" applyBorder="1" applyAlignment="1">
      <alignment horizontal="centerContinuous" vertical="center"/>
      <protection/>
    </xf>
    <xf numFmtId="164" fontId="31" fillId="0" borderId="15" xfId="49" applyNumberFormat="1" applyFont="1" applyBorder="1" applyAlignment="1">
      <alignment horizontal="center" vertical="center"/>
      <protection/>
    </xf>
    <xf numFmtId="0" fontId="61" fillId="0" borderId="48" xfId="49" applyFont="1" applyBorder="1" applyAlignment="1">
      <alignment horizontal="centerContinuous" vertical="center"/>
      <protection/>
    </xf>
    <xf numFmtId="0" fontId="61" fillId="0" borderId="0" xfId="49" applyFont="1" applyBorder="1" applyAlignment="1">
      <alignment horizontal="centerContinuous" vertical="center"/>
      <protection/>
    </xf>
    <xf numFmtId="0" fontId="61" fillId="0" borderId="14" xfId="49" applyFont="1" applyBorder="1" applyAlignment="1">
      <alignment horizontal="centerContinuous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0" fontId="25" fillId="0" borderId="0" xfId="49" applyFont="1" applyBorder="1" applyAlignment="1">
      <alignment horizontal="centerContinuous" vertical="center"/>
      <protection/>
    </xf>
    <xf numFmtId="0" fontId="7" fillId="0" borderId="4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4" xfId="49" applyFont="1" applyBorder="1" applyAlignment="1">
      <alignment horizontal="center" vertical="center"/>
      <protection/>
    </xf>
    <xf numFmtId="164" fontId="62" fillId="0" borderId="15" xfId="49" applyNumberFormat="1" applyFont="1" applyFill="1" applyBorder="1" applyAlignment="1">
      <alignment horizontal="center" vertical="center"/>
      <protection/>
    </xf>
    <xf numFmtId="0" fontId="61" fillId="0" borderId="48" xfId="49" applyFont="1" applyBorder="1" applyAlignment="1">
      <alignment horizontal="centerContinuous" vertical="center"/>
      <protection/>
    </xf>
    <xf numFmtId="0" fontId="61" fillId="0" borderId="0" xfId="49" applyFont="1" applyBorder="1" applyAlignment="1">
      <alignment horizontal="centerContinuous" vertical="center"/>
      <protection/>
    </xf>
    <xf numFmtId="0" fontId="61" fillId="0" borderId="14" xfId="49" applyFont="1" applyBorder="1" applyAlignment="1">
      <alignment horizontal="centerContinuous" vertical="center"/>
      <protection/>
    </xf>
    <xf numFmtId="0" fontId="7" fillId="0" borderId="52" xfId="49" applyFont="1" applyBorder="1" applyAlignment="1">
      <alignment horizontal="centerContinuous" vertical="center"/>
      <protection/>
    </xf>
    <xf numFmtId="0" fontId="7" fillId="0" borderId="13" xfId="49" applyFont="1" applyBorder="1" applyAlignment="1">
      <alignment horizontal="centerContinuous" vertical="center"/>
      <protection/>
    </xf>
    <xf numFmtId="0" fontId="7" fillId="0" borderId="53" xfId="49" applyFont="1" applyBorder="1" applyAlignment="1">
      <alignment horizontal="centerContinuous" vertical="center"/>
      <protection/>
    </xf>
    <xf numFmtId="0" fontId="61" fillId="0" borderId="48" xfId="49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1" fillId="0" borderId="14" xfId="49" applyFont="1" applyBorder="1" applyAlignment="1">
      <alignment horizontal="center" vertical="center"/>
      <protection/>
    </xf>
    <xf numFmtId="0" fontId="61" fillId="0" borderId="48" xfId="49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1" fillId="0" borderId="14" xfId="49" applyFont="1" applyBorder="1" applyAlignment="1">
      <alignment horizontal="center" vertical="center"/>
      <protection/>
    </xf>
    <xf numFmtId="164" fontId="63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Continuous" vertical="center"/>
    </xf>
    <xf numFmtId="0" fontId="64" fillId="0" borderId="17" xfId="0" applyFont="1" applyBorder="1" applyAlignment="1">
      <alignment horizontal="center" vertical="center"/>
    </xf>
    <xf numFmtId="0" fontId="25" fillId="0" borderId="47" xfId="49" applyFont="1" applyFill="1" applyBorder="1" applyAlignment="1">
      <alignment horizontal="center"/>
      <protection/>
    </xf>
    <xf numFmtId="0" fontId="0" fillId="0" borderId="47" xfId="49" applyBorder="1">
      <alignment/>
      <protection/>
    </xf>
    <xf numFmtId="0" fontId="16" fillId="0" borderId="50" xfId="49" applyFont="1" applyBorder="1" applyAlignment="1">
      <alignment horizontal="center" vertical="top"/>
      <protection/>
    </xf>
    <xf numFmtId="0" fontId="0" fillId="0" borderId="50" xfId="49" applyBorder="1">
      <alignment/>
      <protection/>
    </xf>
    <xf numFmtId="0" fontId="0" fillId="0" borderId="0" xfId="47" applyFill="1" applyBorder="1">
      <alignment/>
      <protection/>
    </xf>
    <xf numFmtId="0" fontId="8" fillId="0" borderId="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/>
      <protection/>
    </xf>
    <xf numFmtId="0" fontId="50" fillId="0" borderId="0" xfId="47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_s_4E Stéblová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695700" y="0"/>
          <a:ext cx="11944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ELNA Opatovice a Opatovice nad Labem-Pohřebačka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733425</xdr:colOff>
      <xdr:row>36</xdr:row>
      <xdr:rowOff>114300</xdr:rowOff>
    </xdr:from>
    <xdr:to>
      <xdr:col>184</xdr:col>
      <xdr:colOff>742950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3486625" y="8934450"/>
          <a:ext cx="5350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323850</xdr:colOff>
      <xdr:row>5</xdr:row>
      <xdr:rowOff>0</xdr:rowOff>
    </xdr:from>
    <xdr:ext cx="323850" cy="276225"/>
    <xdr:sp>
      <xdr:nvSpPr>
        <xdr:cNvPr id="3" name="Oval 3"/>
        <xdr:cNvSpPr>
          <a:spLocks/>
        </xdr:cNvSpPr>
      </xdr:nvSpPr>
      <xdr:spPr>
        <a:xfrm>
          <a:off x="16211550" y="14573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132</xdr:col>
      <xdr:colOff>0</xdr:colOff>
      <xdr:row>0</xdr:row>
      <xdr:rowOff>19050</xdr:rowOff>
    </xdr:from>
    <xdr:to>
      <xdr:col>141</xdr:col>
      <xdr:colOff>0</xdr:colOff>
      <xdr:row>2</xdr:row>
      <xdr:rowOff>19050</xdr:rowOff>
    </xdr:to>
    <xdr:sp>
      <xdr:nvSpPr>
        <xdr:cNvPr id="4" name="text 3"/>
        <xdr:cNvSpPr>
          <a:spLocks/>
        </xdr:cNvSpPr>
      </xdr:nvSpPr>
      <xdr:spPr>
        <a:xfrm>
          <a:off x="97612200" y="1905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Opatovice nad Labem - Pohřebačka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2401550" y="10877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41</xdr:row>
      <xdr:rowOff>57150</xdr:rowOff>
    </xdr:from>
    <xdr:to>
      <xdr:col>4</xdr:col>
      <xdr:colOff>742950</xdr:colOff>
      <xdr:row>41</xdr:row>
      <xdr:rowOff>171450</xdr:rowOff>
    </xdr:to>
    <xdr:grpSp>
      <xdr:nvGrpSpPr>
        <xdr:cNvPr id="95" name="Group 95"/>
        <xdr:cNvGrpSpPr>
          <a:grpSpLocks/>
        </xdr:cNvGrpSpPr>
      </xdr:nvGrpSpPr>
      <xdr:grpSpPr>
        <a:xfrm>
          <a:off x="2562225" y="10020300"/>
          <a:ext cx="695325" cy="114300"/>
          <a:chOff x="-19562" y="-18"/>
          <a:chExt cx="29760" cy="12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-18163" y="-12"/>
            <a:ext cx="60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/>
          </xdr:cNvSpPr>
        </xdr:nvSpPr>
        <xdr:spPr>
          <a:xfrm>
            <a:off x="-654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"/>
          <xdr:cNvSpPr>
            <a:spLocks/>
          </xdr:cNvSpPr>
        </xdr:nvSpPr>
        <xdr:spPr>
          <a:xfrm>
            <a:off x="461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-1212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/>
          </xdr:cNvSpPr>
        </xdr:nvSpPr>
        <xdr:spPr>
          <a:xfrm>
            <a:off x="-96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-19562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514350" y="973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581025" y="9848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104" name="text 37"/>
        <xdr:cNvSpPr txBox="1">
          <a:spLocks noChangeArrowheads="1"/>
        </xdr:cNvSpPr>
      </xdr:nvSpPr>
      <xdr:spPr>
        <a:xfrm>
          <a:off x="5143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Stéblová</a:t>
          </a:r>
        </a:p>
      </xdr:txBody>
    </xdr:sp>
    <xdr:clientData/>
  </xdr:twoCellAnchor>
  <xdr:twoCellAnchor editAs="absolute">
    <xdr:from>
      <xdr:col>67</xdr:col>
      <xdr:colOff>123825</xdr:colOff>
      <xdr:row>31</xdr:row>
      <xdr:rowOff>57150</xdr:rowOff>
    </xdr:from>
    <xdr:to>
      <xdr:col>67</xdr:col>
      <xdr:colOff>419100</xdr:colOff>
      <xdr:row>31</xdr:row>
      <xdr:rowOff>171450</xdr:rowOff>
    </xdr:to>
    <xdr:grpSp>
      <xdr:nvGrpSpPr>
        <xdr:cNvPr id="105" name="Group 105"/>
        <xdr:cNvGrpSpPr>
          <a:grpSpLocks/>
        </xdr:cNvGrpSpPr>
      </xdr:nvGrpSpPr>
      <xdr:grpSpPr>
        <a:xfrm>
          <a:off x="49672875" y="77343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106" name="Oval 10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504825</xdr:colOff>
      <xdr:row>25</xdr:row>
      <xdr:rowOff>9525</xdr:rowOff>
    </xdr:from>
    <xdr:to>
      <xdr:col>199</xdr:col>
      <xdr:colOff>504825</xdr:colOff>
      <xdr:row>36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148123275" y="63150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14761845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oneCellAnchor>
    <xdr:from>
      <xdr:col>199</xdr:col>
      <xdr:colOff>0</xdr:colOff>
      <xdr:row>36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147618450" y="8820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17,501</a:t>
          </a:r>
        </a:p>
      </xdr:txBody>
    </xdr:sp>
    <xdr:clientData/>
  </xdr:oneCellAnchor>
  <xdr:twoCellAnchor>
    <xdr:from>
      <xdr:col>22</xdr:col>
      <xdr:colOff>676275</xdr:colOff>
      <xdr:row>30</xdr:row>
      <xdr:rowOff>114300</xdr:rowOff>
    </xdr:from>
    <xdr:to>
      <xdr:col>30</xdr:col>
      <xdr:colOff>495300</xdr:colOff>
      <xdr:row>33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16563975" y="7562850"/>
          <a:ext cx="576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39</xdr:row>
      <xdr:rowOff>114300</xdr:rowOff>
    </xdr:from>
    <xdr:to>
      <xdr:col>8</xdr:col>
      <xdr:colOff>914400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5638800" y="9620250"/>
          <a:ext cx="762000" cy="11430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40</xdr:row>
      <xdr:rowOff>76200</xdr:rowOff>
    </xdr:from>
    <xdr:to>
      <xdr:col>6</xdr:col>
      <xdr:colOff>904875</xdr:colOff>
      <xdr:row>40</xdr:row>
      <xdr:rowOff>114300</xdr:rowOff>
    </xdr:to>
    <xdr:sp>
      <xdr:nvSpPr>
        <xdr:cNvPr id="114" name="Line 114"/>
        <xdr:cNvSpPr>
          <a:spLocks/>
        </xdr:cNvSpPr>
      </xdr:nvSpPr>
      <xdr:spPr>
        <a:xfrm flipH="1">
          <a:off x="4162425" y="9810750"/>
          <a:ext cx="742950" cy="3810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38</xdr:row>
      <xdr:rowOff>123825</xdr:rowOff>
    </xdr:from>
    <xdr:to>
      <xdr:col>10</xdr:col>
      <xdr:colOff>495300</xdr:colOff>
      <xdr:row>39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400800" y="9401175"/>
          <a:ext cx="1066800" cy="219075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895350</xdr:colOff>
      <xdr:row>40</xdr:row>
      <xdr:rowOff>0</xdr:rowOff>
    </xdr:from>
    <xdr:to>
      <xdr:col>8</xdr:col>
      <xdr:colOff>152400</xdr:colOff>
      <xdr:row>40</xdr:row>
      <xdr:rowOff>76200</xdr:rowOff>
    </xdr:to>
    <xdr:sp>
      <xdr:nvSpPr>
        <xdr:cNvPr id="116" name="Line 116"/>
        <xdr:cNvSpPr>
          <a:spLocks/>
        </xdr:cNvSpPr>
      </xdr:nvSpPr>
      <xdr:spPr>
        <a:xfrm flipH="1">
          <a:off x="4895850" y="9734550"/>
          <a:ext cx="742950" cy="7620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9525</xdr:rowOff>
    </xdr:from>
    <xdr:to>
      <xdr:col>9</xdr:col>
      <xdr:colOff>247650</xdr:colOff>
      <xdr:row>42</xdr:row>
      <xdr:rowOff>9525</xdr:rowOff>
    </xdr:to>
    <xdr:sp>
      <xdr:nvSpPr>
        <xdr:cNvPr id="117" name="Line 117"/>
        <xdr:cNvSpPr>
          <a:spLocks/>
        </xdr:cNvSpPr>
      </xdr:nvSpPr>
      <xdr:spPr>
        <a:xfrm>
          <a:off x="6705600" y="700087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733425</xdr:colOff>
      <xdr:row>26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219825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15,233</a:t>
          </a:r>
        </a:p>
      </xdr:txBody>
    </xdr:sp>
    <xdr:clientData/>
  </xdr:oneCellAnchor>
  <xdr:twoCellAnchor>
    <xdr:from>
      <xdr:col>110</xdr:col>
      <xdr:colOff>495300</xdr:colOff>
      <xdr:row>28</xdr:row>
      <xdr:rowOff>9525</xdr:rowOff>
    </xdr:from>
    <xdr:to>
      <xdr:col>110</xdr:col>
      <xdr:colOff>495300</xdr:colOff>
      <xdr:row>36</xdr:row>
      <xdr:rowOff>19050</xdr:rowOff>
    </xdr:to>
    <xdr:sp>
      <xdr:nvSpPr>
        <xdr:cNvPr id="119" name="Line 119"/>
        <xdr:cNvSpPr>
          <a:spLocks/>
        </xdr:cNvSpPr>
      </xdr:nvSpPr>
      <xdr:spPr>
        <a:xfrm>
          <a:off x="81762600" y="7000875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26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81267300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16,427</a:t>
          </a:r>
        </a:p>
      </xdr:txBody>
    </xdr:sp>
    <xdr:clientData/>
  </xdr:oneCellAnchor>
  <xdr:twoCellAnchor>
    <xdr:from>
      <xdr:col>12</xdr:col>
      <xdr:colOff>171450</xdr:colOff>
      <xdr:row>33</xdr:row>
      <xdr:rowOff>123825</xdr:rowOff>
    </xdr:from>
    <xdr:to>
      <xdr:col>17</xdr:col>
      <xdr:colOff>266700</xdr:colOff>
      <xdr:row>37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8629650" y="8258175"/>
          <a:ext cx="4038600" cy="9048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124</xdr:col>
      <xdr:colOff>495300</xdr:colOff>
      <xdr:row>25</xdr:row>
      <xdr:rowOff>123825</xdr:rowOff>
    </xdr:to>
    <xdr:sp>
      <xdr:nvSpPr>
        <xdr:cNvPr id="122" name="Line 122"/>
        <xdr:cNvSpPr>
          <a:spLocks/>
        </xdr:cNvSpPr>
      </xdr:nvSpPr>
      <xdr:spPr>
        <a:xfrm flipH="1">
          <a:off x="87687150" y="5505450"/>
          <a:ext cx="4476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24</xdr:row>
      <xdr:rowOff>0</xdr:rowOff>
    </xdr:from>
    <xdr:to>
      <xdr:col>239</xdr:col>
      <xdr:colOff>0</xdr:colOff>
      <xdr:row>26</xdr:row>
      <xdr:rowOff>0</xdr:rowOff>
    </xdr:to>
    <xdr:sp>
      <xdr:nvSpPr>
        <xdr:cNvPr id="123" name="text 37"/>
        <xdr:cNvSpPr txBox="1">
          <a:spLocks noChangeArrowheads="1"/>
        </xdr:cNvSpPr>
      </xdr:nvSpPr>
      <xdr:spPr>
        <a:xfrm>
          <a:off x="175850550" y="6076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Plačice</a:t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136</xdr:col>
      <xdr:colOff>962025</xdr:colOff>
      <xdr:row>50</xdr:row>
      <xdr:rowOff>19050</xdr:rowOff>
    </xdr:from>
    <xdr:to>
      <xdr:col>137</xdr:col>
      <xdr:colOff>504825</xdr:colOff>
      <xdr:row>50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01546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50</xdr:row>
      <xdr:rowOff>19050</xdr:rowOff>
    </xdr:from>
    <xdr:to>
      <xdr:col>137</xdr:col>
      <xdr:colOff>504825</xdr:colOff>
      <xdr:row>50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01546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135</xdr:col>
      <xdr:colOff>352425</xdr:colOff>
      <xdr:row>39</xdr:row>
      <xdr:rowOff>114300</xdr:rowOff>
    </xdr:from>
    <xdr:to>
      <xdr:col>137</xdr:col>
      <xdr:colOff>104775</xdr:colOff>
      <xdr:row>41</xdr:row>
      <xdr:rowOff>123825</xdr:rowOff>
    </xdr:to>
    <xdr:pic>
      <xdr:nvPicPr>
        <xdr:cNvPr id="17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22075" y="96202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0</xdr:colOff>
      <xdr:row>30</xdr:row>
      <xdr:rowOff>114300</xdr:rowOff>
    </xdr:from>
    <xdr:to>
      <xdr:col>239</xdr:col>
      <xdr:colOff>0</xdr:colOff>
      <xdr:row>30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106013250" y="7562850"/>
          <a:ext cx="71323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30</xdr:row>
      <xdr:rowOff>0</xdr:rowOff>
    </xdr:from>
    <xdr:to>
      <xdr:col>143</xdr:col>
      <xdr:colOff>0</xdr:colOff>
      <xdr:row>31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105041700" y="7448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</xdr:col>
      <xdr:colOff>476250</xdr:colOff>
      <xdr:row>30</xdr:row>
      <xdr:rowOff>114300</xdr:rowOff>
    </xdr:from>
    <xdr:to>
      <xdr:col>142</xdr:col>
      <xdr:colOff>0</xdr:colOff>
      <xdr:row>30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1504950" y="7562850"/>
          <a:ext cx="103536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24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108985050" y="61912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24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10801350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121</xdr:col>
      <xdr:colOff>266700</xdr:colOff>
      <xdr:row>24</xdr:row>
      <xdr:rowOff>114300</xdr:rowOff>
    </xdr:from>
    <xdr:to>
      <xdr:col>146</xdr:col>
      <xdr:colOff>0</xdr:colOff>
      <xdr:row>24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89935050" y="6191250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27</xdr:row>
      <xdr:rowOff>114300</xdr:rowOff>
    </xdr:from>
    <xdr:to>
      <xdr:col>239</xdr:col>
      <xdr:colOff>0</xdr:colOff>
      <xdr:row>27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107499150" y="6877050"/>
          <a:ext cx="69837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27</xdr:row>
      <xdr:rowOff>0</xdr:rowOff>
    </xdr:from>
    <xdr:to>
      <xdr:col>145</xdr:col>
      <xdr:colOff>0</xdr:colOff>
      <xdr:row>28</xdr:row>
      <xdr:rowOff>0</xdr:rowOff>
    </xdr:to>
    <xdr:sp>
      <xdr:nvSpPr>
        <xdr:cNvPr id="183" name="text 7166"/>
        <xdr:cNvSpPr txBox="1">
          <a:spLocks noChangeArrowheads="1"/>
        </xdr:cNvSpPr>
      </xdr:nvSpPr>
      <xdr:spPr>
        <a:xfrm>
          <a:off x="106527600" y="6762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120</xdr:col>
      <xdr:colOff>904875</xdr:colOff>
      <xdr:row>27</xdr:row>
      <xdr:rowOff>114300</xdr:rowOff>
    </xdr:from>
    <xdr:to>
      <xdr:col>144</xdr:col>
      <xdr:colOff>0</xdr:colOff>
      <xdr:row>27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89601675" y="6877050"/>
          <a:ext cx="16925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33</xdr:row>
      <xdr:rowOff>114300</xdr:rowOff>
    </xdr:from>
    <xdr:to>
      <xdr:col>184</xdr:col>
      <xdr:colOff>695325</xdr:colOff>
      <xdr:row>33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104527350" y="8248650"/>
          <a:ext cx="32413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33</xdr:row>
      <xdr:rowOff>0</xdr:rowOff>
    </xdr:from>
    <xdr:to>
      <xdr:col>141</xdr:col>
      <xdr:colOff>0</xdr:colOff>
      <xdr:row>34</xdr:row>
      <xdr:rowOff>0</xdr:rowOff>
    </xdr:to>
    <xdr:sp>
      <xdr:nvSpPr>
        <xdr:cNvPr id="186" name="text 7166"/>
        <xdr:cNvSpPr txBox="1">
          <a:spLocks noChangeArrowheads="1"/>
        </xdr:cNvSpPr>
      </xdr:nvSpPr>
      <xdr:spPr>
        <a:xfrm>
          <a:off x="103555800" y="8134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140</xdr:col>
      <xdr:colOff>0</xdr:colOff>
      <xdr:row>33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1028700" y="8248650"/>
          <a:ext cx="102527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21</xdr:row>
      <xdr:rowOff>114300</xdr:rowOff>
    </xdr:from>
    <xdr:to>
      <xdr:col>181</xdr:col>
      <xdr:colOff>457200</xdr:colOff>
      <xdr:row>21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110470950" y="5505450"/>
          <a:ext cx="2423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21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109499400" y="539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124</xdr:col>
      <xdr:colOff>495300</xdr:colOff>
      <xdr:row>21</xdr:row>
      <xdr:rowOff>114300</xdr:rowOff>
    </xdr:from>
    <xdr:to>
      <xdr:col>148</xdr:col>
      <xdr:colOff>0</xdr:colOff>
      <xdr:row>21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92163900" y="55054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36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102298500" y="882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136</xdr:col>
      <xdr:colOff>323850</xdr:colOff>
      <xdr:row>5</xdr:row>
      <xdr:rowOff>0</xdr:rowOff>
    </xdr:from>
    <xdr:ext cx="323850" cy="276225"/>
    <xdr:sp>
      <xdr:nvSpPr>
        <xdr:cNvPr id="192" name="Oval 192"/>
        <xdr:cNvSpPr>
          <a:spLocks/>
        </xdr:cNvSpPr>
      </xdr:nvSpPr>
      <xdr:spPr>
        <a:xfrm>
          <a:off x="100907850" y="14573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19050</xdr:rowOff>
    </xdr:from>
    <xdr:to>
      <xdr:col>26</xdr:col>
      <xdr:colOff>0</xdr:colOff>
      <xdr:row>2</xdr:row>
      <xdr:rowOff>19050</xdr:rowOff>
    </xdr:to>
    <xdr:sp>
      <xdr:nvSpPr>
        <xdr:cNvPr id="193" name="text 3"/>
        <xdr:cNvSpPr>
          <a:spLocks/>
        </xdr:cNvSpPr>
      </xdr:nvSpPr>
      <xdr:spPr>
        <a:xfrm>
          <a:off x="138874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ELNA Opatovice</a:t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0</xdr:colOff>
      <xdr:row>32</xdr:row>
      <xdr:rowOff>0</xdr:rowOff>
    </xdr:from>
    <xdr:to>
      <xdr:col>239</xdr:col>
      <xdr:colOff>0</xdr:colOff>
      <xdr:row>34</xdr:row>
      <xdr:rowOff>0</xdr:rowOff>
    </xdr:to>
    <xdr:sp>
      <xdr:nvSpPr>
        <xdr:cNvPr id="202" name="text 37"/>
        <xdr:cNvSpPr txBox="1">
          <a:spLocks noChangeArrowheads="1"/>
        </xdr:cNvSpPr>
      </xdr:nvSpPr>
      <xdr:spPr>
        <a:xfrm>
          <a:off x="174879000" y="7905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Hradec Králové hl.n.</a:t>
          </a:r>
        </a:p>
      </xdr:txBody>
    </xdr:sp>
    <xdr:clientData/>
  </xdr:twoCellAnchor>
  <xdr:twoCellAnchor>
    <xdr:from>
      <xdr:col>239</xdr:col>
      <xdr:colOff>0</xdr:colOff>
      <xdr:row>27</xdr:row>
      <xdr:rowOff>0</xdr:rowOff>
    </xdr:from>
    <xdr:to>
      <xdr:col>240</xdr:col>
      <xdr:colOff>0</xdr:colOff>
      <xdr:row>28</xdr:row>
      <xdr:rowOff>0</xdr:rowOff>
    </xdr:to>
    <xdr:sp>
      <xdr:nvSpPr>
        <xdr:cNvPr id="203" name="text 3"/>
        <xdr:cNvSpPr txBox="1">
          <a:spLocks noChangeArrowheads="1"/>
        </xdr:cNvSpPr>
      </xdr:nvSpPr>
      <xdr:spPr>
        <a:xfrm>
          <a:off x="1773364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27</xdr:row>
      <xdr:rowOff>114300</xdr:rowOff>
    </xdr:from>
    <xdr:to>
      <xdr:col>239</xdr:col>
      <xdr:colOff>447675</xdr:colOff>
      <xdr:row>27</xdr:row>
      <xdr:rowOff>114300</xdr:rowOff>
    </xdr:to>
    <xdr:sp>
      <xdr:nvSpPr>
        <xdr:cNvPr id="204" name="Line 205"/>
        <xdr:cNvSpPr>
          <a:spLocks/>
        </xdr:cNvSpPr>
      </xdr:nvSpPr>
      <xdr:spPr>
        <a:xfrm>
          <a:off x="1774031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30</xdr:row>
      <xdr:rowOff>0</xdr:rowOff>
    </xdr:from>
    <xdr:to>
      <xdr:col>240</xdr:col>
      <xdr:colOff>0</xdr:colOff>
      <xdr:row>31</xdr:row>
      <xdr:rowOff>0</xdr:rowOff>
    </xdr:to>
    <xdr:sp>
      <xdr:nvSpPr>
        <xdr:cNvPr id="205" name="text 3"/>
        <xdr:cNvSpPr txBox="1">
          <a:spLocks noChangeArrowheads="1"/>
        </xdr:cNvSpPr>
      </xdr:nvSpPr>
      <xdr:spPr>
        <a:xfrm>
          <a:off x="1773364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30</xdr:row>
      <xdr:rowOff>114300</xdr:rowOff>
    </xdr:from>
    <xdr:to>
      <xdr:col>239</xdr:col>
      <xdr:colOff>447675</xdr:colOff>
      <xdr:row>30</xdr:row>
      <xdr:rowOff>114300</xdr:rowOff>
    </xdr:to>
    <xdr:sp>
      <xdr:nvSpPr>
        <xdr:cNvPr id="206" name="Line 207"/>
        <xdr:cNvSpPr>
          <a:spLocks/>
        </xdr:cNvSpPr>
      </xdr:nvSpPr>
      <xdr:spPr>
        <a:xfrm>
          <a:off x="177403125" y="7562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685800</xdr:colOff>
      <xdr:row>33</xdr:row>
      <xdr:rowOff>114300</xdr:rowOff>
    </xdr:from>
    <xdr:to>
      <xdr:col>190</xdr:col>
      <xdr:colOff>495300</xdr:colOff>
      <xdr:row>33</xdr:row>
      <xdr:rowOff>114300</xdr:rowOff>
    </xdr:to>
    <xdr:sp>
      <xdr:nvSpPr>
        <xdr:cNvPr id="207" name="Line 208"/>
        <xdr:cNvSpPr>
          <a:spLocks/>
        </xdr:cNvSpPr>
      </xdr:nvSpPr>
      <xdr:spPr>
        <a:xfrm>
          <a:off x="136931400" y="824865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234</xdr:col>
      <xdr:colOff>95250</xdr:colOff>
      <xdr:row>26</xdr:row>
      <xdr:rowOff>57150</xdr:rowOff>
    </xdr:from>
    <xdr:to>
      <xdr:col>234</xdr:col>
      <xdr:colOff>923925</xdr:colOff>
      <xdr:row>26</xdr:row>
      <xdr:rowOff>171450</xdr:rowOff>
    </xdr:to>
    <xdr:grpSp>
      <xdr:nvGrpSpPr>
        <xdr:cNvPr id="208" name="Group 209"/>
        <xdr:cNvGrpSpPr>
          <a:grpSpLocks/>
        </xdr:cNvGrpSpPr>
      </xdr:nvGrpSpPr>
      <xdr:grpSpPr>
        <a:xfrm>
          <a:off x="173488350" y="65913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09" name="Line 210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5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233</xdr:col>
      <xdr:colOff>438150</xdr:colOff>
      <xdr:row>31</xdr:row>
      <xdr:rowOff>57150</xdr:rowOff>
    </xdr:from>
    <xdr:to>
      <xdr:col>234</xdr:col>
      <xdr:colOff>752475</xdr:colOff>
      <xdr:row>31</xdr:row>
      <xdr:rowOff>171450</xdr:rowOff>
    </xdr:to>
    <xdr:grpSp>
      <xdr:nvGrpSpPr>
        <xdr:cNvPr id="216" name="Group 217"/>
        <xdr:cNvGrpSpPr>
          <a:grpSpLocks/>
        </xdr:cNvGrpSpPr>
      </xdr:nvGrpSpPr>
      <xdr:grpSpPr>
        <a:xfrm>
          <a:off x="173316900" y="77343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17" name="Line 21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24" name="text 37"/>
        <xdr:cNvSpPr txBox="1">
          <a:spLocks noChangeArrowheads="1"/>
        </xdr:cNvSpPr>
      </xdr:nvSpPr>
      <xdr:spPr>
        <a:xfrm>
          <a:off x="514350" y="10191750"/>
          <a:ext cx="1485900" cy="4572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V4237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25" name="text 7094"/>
        <xdr:cNvSpPr txBox="1">
          <a:spLocks noChangeArrowheads="1"/>
        </xdr:cNvSpPr>
      </xdr:nvSpPr>
      <xdr:spPr>
        <a:xfrm>
          <a:off x="514350" y="8134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26" name="Line 227"/>
        <xdr:cNvSpPr>
          <a:spLocks/>
        </xdr:cNvSpPr>
      </xdr:nvSpPr>
      <xdr:spPr>
        <a:xfrm flipH="1">
          <a:off x="514350" y="7562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27" name="text 7093"/>
        <xdr:cNvSpPr txBox="1">
          <a:spLocks noChangeArrowheads="1"/>
        </xdr:cNvSpPr>
      </xdr:nvSpPr>
      <xdr:spPr>
        <a:xfrm>
          <a:off x="1028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0</xdr:colOff>
      <xdr:row>51</xdr:row>
      <xdr:rowOff>0</xdr:rowOff>
    </xdr:to>
    <xdr:sp>
      <xdr:nvSpPr>
        <xdr:cNvPr id="234" name="text 6"/>
        <xdr:cNvSpPr txBox="1">
          <a:spLocks noChangeArrowheads="1"/>
        </xdr:cNvSpPr>
      </xdr:nvSpPr>
      <xdr:spPr>
        <a:xfrm>
          <a:off x="64579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0</xdr:colOff>
      <xdr:row>49</xdr:row>
      <xdr:rowOff>0</xdr:rowOff>
    </xdr:from>
    <xdr:to>
      <xdr:col>228</xdr:col>
      <xdr:colOff>0</xdr:colOff>
      <xdr:row>51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1639633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229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169906950" y="10648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313" name="text 6"/>
        <xdr:cNvSpPr txBox="1">
          <a:spLocks noChangeArrowheads="1"/>
        </xdr:cNvSpPr>
      </xdr:nvSpPr>
      <xdr:spPr>
        <a:xfrm>
          <a:off x="45091350" y="10648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0" name="Line 5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2" name="Line 56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2" name="Line 6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3" name="Line 6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4" name="Line 6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5" name="Line 6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6" name="Line 6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7" name="Line 6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8" name="Line 6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5" name="Line 6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6" name="Line 6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7" name="Line 6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8" name="Line 6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9" name="Line 6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0" name="Line 6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1" name="Line 6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2" name="Line 6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3" name="Line 6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4" name="Line 6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5" name="Line 6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6" name="Line 6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0" name="Line 6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2" name="Line 6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4" name="Line 6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6" name="Line 6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7" name="Line 6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9" name="Line 6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1" name="Line 6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3" name="Line 6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5" name="Line 67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0" name="Line 7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1" name="Line 7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2" name="Line 7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3" name="Line 7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4" name="Line 7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5" name="Line 7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6" name="Line 7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9" name="Line 7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0" name="Line 7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1" name="Line 7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6" name="Line 7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7" name="Line 7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8" name="Line 7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9" name="Line 7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0" name="Line 7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1" name="Line 7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2" name="Line 7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3" name="Line 7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4" name="Line 7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5" name="Line 7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6" name="Line 7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7" name="Line 7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8" name="Line 7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7" name="Line 7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8" name="Line 7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9" name="Line 7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0" name="Line 7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1" name="Line 7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2" name="Line 7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3" name="Line 7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4" name="Line 77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5" name="Line 77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6" name="Line 77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7" name="Line 77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8" name="Line 77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9" name="Line 78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0" name="Line 78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1" name="Line 78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2" name="Line 78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3" name="Line 78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4" name="Line 78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5" name="Line 78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6" name="Line 78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7" name="Line 78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8" name="Line 78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9" name="Line 79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0" name="Line 79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1" name="Line 79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2" name="Line 79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3" name="Line 79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4" name="Line 7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5" name="Line 7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6" name="Line 7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7" name="Line 7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8" name="Line 7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9" name="Line 8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0" name="Line 8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1" name="Line 8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2" name="Line 8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3" name="Line 8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4" name="Line 8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5" name="Line 8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6" name="Line 8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7" name="Line 8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8" name="Line 8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9" name="Line 8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0" name="Line 8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1" name="Line 8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2" name="Line 8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3" name="Line 8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4" name="Line 8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5" name="Line 8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6" name="Line 8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7" name="Line 8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8" name="Line 8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9" name="Line 8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0" name="Line 8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1" name="Line 8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2" name="Line 8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3" name="Line 8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4" name="Line 8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5" name="Line 8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6" name="Line 8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7" name="Line 8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8" name="Line 8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9" name="Line 8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0" name="Line 8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1" name="Line 8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2" name="Line 8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3" name="Line 8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4" name="Line 8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5" name="Line 8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6" name="Line 8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7" name="Line 8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8" name="Line 8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9" name="Line 8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0" name="Line 8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1" name="Line 8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2" name="Line 8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3" name="Line 8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4" name="Line 8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5" name="Line 8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6" name="Line 8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7" name="Line 8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8" name="Line 8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9" name="Line 8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0" name="Line 8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1" name="Line 8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2" name="Line 8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3" name="Line 8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4" name="Line 8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5" name="Line 8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6" name="Line 8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7" name="Line 8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8" name="Line 8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9" name="Line 8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0" name="Line 8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1" name="Line 8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2" name="Line 8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3" name="Line 8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4" name="Line 8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5" name="Line 8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6" name="Line 8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7" name="Line 8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8" name="Line 8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9" name="Line 8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0" name="Line 8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1" name="Line 8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2" name="Line 8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3" name="Line 8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2" name="Line 8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3" name="Line 8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4" name="Line 8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5" name="Line 8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6" name="Line 8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7" name="Line 8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8" name="Line 8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9" name="Line 8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0" name="Line 8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1" name="Line 8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2" name="Line 8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3" name="Line 8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4" name="Line 8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5" name="Line 8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6" name="Line 8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7" name="Line 8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8" name="Line 8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9" name="Line 9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0" name="Line 9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1" name="Line 9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2" name="Line 9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3" name="Line 9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4" name="Line 9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5" name="Line 9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6" name="Line 9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7" name="Line 9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8" name="Line 9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9" name="Line 9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0" name="Line 9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1" name="Line 9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2" name="Line 9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3" name="Line 9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4" name="Line 9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5" name="Line 9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6" name="Line 9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7" name="Line 9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8" name="Line 9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9" name="Line 9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0" name="Line 9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1" name="Line 9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2" name="Line 9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3" name="Line 9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4" name="Line 9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5" name="Line 9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6" name="Line 9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7" name="Line 9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8" name="Line 9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9" name="Line 9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0" name="Line 9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1" name="Line 9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2" name="Line 9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3" name="Line 9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4" name="Line 9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5" name="Line 9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6" name="Line 9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7" name="Line 9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8" name="Line 9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9" name="Line 9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0" name="Line 9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1" name="Line 9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2" name="Line 9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3" name="Line 9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4" name="Line 9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5" name="Line 9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6" name="Line 9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7" name="Line 9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8" name="Line 9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9" name="Line 9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0" name="Line 9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1" name="Line 9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2" name="Line 9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3" name="Line 9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4" name="Line 9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5" name="Line 9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6" name="Line 9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7" name="Line 9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8" name="Line 9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9" name="Line 9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0" name="Line 9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1" name="Line 9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2" name="Line 9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3" name="Line 9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4" name="Line 9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5" name="Line 9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6" name="Line 9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7" name="Line 9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8" name="Line 9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9" name="Line 9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0" name="Line 9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1" name="Line 9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2" name="Line 9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3" name="Line 9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4" name="Line 9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5" name="Line 9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6" name="Line 9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7" name="Line 9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8" name="Line 9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9" name="Line 9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0" name="Line 9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1" name="Line 9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2" name="Line 9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3" name="Line 9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4" name="Line 9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5" name="Line 9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6" name="Line 9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7" name="Line 9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8" name="Line 9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9" name="Line 9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0" name="Line 9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1" name="Line 9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2" name="Line 9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3" name="Line 9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4" name="Line 9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5" name="Line 9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6" name="Line 9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7" name="Line 9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8" name="Line 9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9" name="Line 10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0" name="Line 10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1" name="Line 10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2" name="Line 10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3" name="Line 10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4" name="Line 10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5" name="Line 10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6" name="Line 10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7" name="Line 10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8" name="Line 10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9" name="Line 10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0" name="Line 10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1" name="Line 10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2" name="Line 10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3" name="Line 10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4" name="Line 10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5" name="Line 10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6" name="Line 10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7" name="Line 10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8" name="Line 10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9" name="Line 10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0" name="Line 10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1" name="Line 10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2" name="Line 10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3" name="Line 10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4" name="Line 10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5" name="Line 10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6" name="Line 10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7" name="Line 10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8" name="Line 10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9" name="Line 10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0" name="Line 10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1" name="Line 10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2" name="Line 10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3" name="Line 10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4" name="Line 10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5" name="Line 10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6" name="Line 10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7" name="Line 10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8" name="Line 10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9" name="Line 10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0" name="Line 10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1" name="Line 10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2" name="Line 10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3" name="Line 10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4" name="Line 10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5" name="Line 10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6" name="Line 10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7" name="Line 10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8" name="Line 10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9" name="Line 10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0" name="Line 10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1" name="Line 10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2" name="Line 10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3" name="Line 10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4" name="Line 10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5" name="Line 10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6" name="Line 10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7" name="Line 10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8" name="Line 10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9" name="Line 10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0" name="Line 10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1" name="Line 10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2" name="Line 10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3" name="Line 10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4" name="Line 10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5" name="Line 10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6" name="Line 10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7" name="Line 10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8" name="Line 10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9" name="Line 10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0" name="Line 10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1" name="Line 10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2" name="Line 10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3" name="Line 10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4" name="Line 10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5" name="Line 10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6" name="Line 10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7" name="Line 10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8" name="Line 10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9" name="Line 10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0" name="Line 10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1" name="Line 10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2" name="Line 10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3" name="Line 10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4" name="Line 10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5" name="Line 10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6" name="Line 10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7" name="Line 10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8" name="Line 10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9" name="Line 10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0" name="Line 10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1" name="Line 10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2" name="Line 10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3" name="Line 10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4" name="Line 10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5" name="Line 10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6" name="Line 10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7" name="Line 10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8" name="Line 10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9" name="Line 11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0" name="Line 11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1" name="Line 11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2" name="Line 11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3" name="Line 11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4" name="Line 11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5" name="Line 11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6" name="Line 11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7" name="Line 11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8" name="Line 11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9" name="Line 11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0" name="Line 11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1" name="Line 11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2" name="Line 11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3" name="Line 11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4" name="Line 11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5" name="Line 11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6" name="Line 111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7" name="Line 111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8" name="Line 111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9" name="Line 112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0" name="Line 112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1" name="Line 112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2" name="Line 112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3" name="Line 112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4" name="Line 112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5" name="Line 112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6" name="Line 112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7" name="Line 112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8" name="Line 112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9" name="Line 113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0" name="Line 113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1" name="Line 113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2" name="Line 113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3" name="Line 113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4" name="Line 113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5" name="Line 113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6" name="Line 113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7" name="Line 113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38" name="Line 113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39" name="Line 114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0" name="Line 114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1" name="Line 114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2" name="Line 114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3" name="Line 114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4" name="Line 114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5" name="Line 114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6" name="Line 114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7" name="Line 114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8" name="Line 114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9" name="Line 11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0" name="Line 11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1" name="Line 11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2" name="Line 11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3" name="Line 11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4" name="Line 11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5" name="Line 11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6" name="Line 11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7" name="Line 11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8" name="Line 11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9" name="Line 11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0" name="Line 11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1" name="Line 11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2" name="Line 11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3" name="Line 11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4" name="Line 11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5" name="Line 11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6" name="Line 11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7" name="Line 11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8" name="Line 11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9" name="Line 11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0" name="Line 11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1" name="Line 11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2" name="Line 11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3" name="Line 11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4" name="Line 11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5" name="Line 11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6" name="Line 11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7" name="Line 11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8" name="Line 11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9" name="Line 11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0" name="Line 11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1" name="Line 11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2" name="Line 11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3" name="Line 11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4" name="Line 11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5" name="Line 11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6" name="Line 1187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7" name="Line 1188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8" name="Line 1189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9" name="Line 1190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0" name="Line 1191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1" name="Line 1192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0</xdr:rowOff>
    </xdr:from>
    <xdr:to>
      <xdr:col>80</xdr:col>
      <xdr:colOff>0</xdr:colOff>
      <xdr:row>51</xdr:row>
      <xdr:rowOff>0</xdr:rowOff>
    </xdr:to>
    <xdr:sp>
      <xdr:nvSpPr>
        <xdr:cNvPr id="1192" name="text 6"/>
        <xdr:cNvSpPr txBox="1">
          <a:spLocks noChangeArrowheads="1"/>
        </xdr:cNvSpPr>
      </xdr:nvSpPr>
      <xdr:spPr>
        <a:xfrm>
          <a:off x="540067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3" name="Line 11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4" name="Line 11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5" name="Line 11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6" name="Line 11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7" name="Line 11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8" name="Line 11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9" name="Line 12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0" name="Line 12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1" name="Line 12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2" name="Line 12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3" name="Line 12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4" name="Line 12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5" name="Line 12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6" name="Line 12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7" name="Line 12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8" name="Line 12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9" name="Line 12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0" name="Line 12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1" name="Line 12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2" name="Line 12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3" name="Line 12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4" name="Line 12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5" name="Line 12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6" name="Line 12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7" name="Line 12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8" name="Line 12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9" name="Line 12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0" name="Line 12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1" name="Line 12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2" name="Line 12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3" name="Line 12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4" name="Line 12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5" name="Line 12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6" name="Line 12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7" name="Line 12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8" name="Line 12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9" name="Line 12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0" name="Line 12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1" name="Line 12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2" name="Line 12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3" name="Line 12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4" name="Line 12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5" name="Line 12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6" name="Line 12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7" name="Line 12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8" name="Line 12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9" name="Line 12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0" name="Line 12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1" name="Line 12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2" name="Line 12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3" name="Line 12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4" name="Line 12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5" name="Line 12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6" name="Line 12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7" name="Line 12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8" name="Line 12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9" name="Line 12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0" name="Line 12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1" name="Line 12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2" name="Line 12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3" name="Line 12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4" name="Line 12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5" name="Line 12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6" name="Line 12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7" name="Line 12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8" name="Line 12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9" name="Line 12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0" name="Line 12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1" name="Line 12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2" name="Line 12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3" name="Line 12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4" name="Line 12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5" name="Line 12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6" name="Line 12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7" name="Line 12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8" name="Line 12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9" name="Line 12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0" name="Line 12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1" name="Line 12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2" name="Line 12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3" name="Line 12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4" name="Line 12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5" name="Line 12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6" name="Line 12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7" name="Line 12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8" name="Line 12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9" name="Line 12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0" name="Line 12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1" name="Line 12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2" name="Line 12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3" name="Line 12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4" name="Line 12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5" name="Line 12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6" name="Line 12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7" name="Line 12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8" name="Line 12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9" name="Line 12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0" name="Line 12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1" name="Line 12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2" name="Line 12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3" name="Line 12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4" name="Line 12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5" name="Line 12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6" name="Line 12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7" name="Line 12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8" name="Line 12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9" name="Line 13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0" name="Line 13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1" name="Line 13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2" name="Line 13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3" name="Line 13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4" name="Line 13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5" name="Line 13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6" name="Line 13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7" name="Line 13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8" name="Line 13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9" name="Line 13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0" name="Line 13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1" name="Line 13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2" name="Line 13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3" name="Line 13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4" name="Line 13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5" name="Line 13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6" name="Line 13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7" name="Line 13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8" name="Line 13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9" name="Line 13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0" name="Line 13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1" name="Line 13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2" name="Line 13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3" name="Line 13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4" name="Line 13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5" name="Line 13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6" name="Line 13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7" name="Line 13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8" name="Line 13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9" name="Line 13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0" name="Line 13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1" name="Line 13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2" name="Line 13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3" name="Line 13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4" name="Line 13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5" name="Line 13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6" name="Line 13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7" name="Line 13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8" name="Line 13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9" name="Line 13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0" name="Line 13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1" name="Line 13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2" name="Line 13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3" name="Line 13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4" name="Line 13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5" name="Line 13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6" name="Line 13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7" name="Line 13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8" name="Line 13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9" name="Line 13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0" name="Line 13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1" name="Line 13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2" name="Line 13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3" name="Line 13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4" name="Line 13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5" name="Line 13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6" name="Line 13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7" name="Line 13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8" name="Line 13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9" name="Line 13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0" name="Line 13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1" name="Line 13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2" name="Line 13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3" name="Line 13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4" name="Line 13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5" name="Line 13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6" name="Line 13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7" name="Line 13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8" name="Line 13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9" name="Line 13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0" name="Line 13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1" name="Line 13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2" name="Line 13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3" name="Line 13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4" name="Line 13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5" name="Line 13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6" name="Line 13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7" name="Line 13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8" name="Line 13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9" name="Line 13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0" name="Line 13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1" name="Line 13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2" name="Line 13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3" name="Line 13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4" name="Line 13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5" name="Line 13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6" name="Line 13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7" name="Line 13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8" name="Line 13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9" name="Line 13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0" name="Line 13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1" name="Line 13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2" name="Line 13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3" name="Line 13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4" name="Line 13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5" name="Line 13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6" name="Line 13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7" name="Line 13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8" name="Line 13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9" name="Line 14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0" name="Line 14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1" name="Line 14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2" name="Line 14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3" name="Line 14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4" name="Line 14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5" name="Line 14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6" name="Line 14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7" name="Line 14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8" name="Line 14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9" name="Line 14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0" name="Line 14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1" name="Line 14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2" name="Line 14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3" name="Line 14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4" name="Line 14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5" name="Line 14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6" name="Line 14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7" name="Line 14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8" name="Line 14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9" name="Line 14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0" name="Line 14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1" name="Line 14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2" name="Line 14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3" name="Line 14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4" name="Line 14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5" name="Line 14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6" name="Line 14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7" name="Line 14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8" name="Line 14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9" name="Line 14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0" name="Line 14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1" name="Line 14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2" name="Line 14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3" name="Line 14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4" name="Line 14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5" name="Line 14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6" name="Line 14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7" name="Line 14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8" name="Line 14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9" name="Line 14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0" name="Line 14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1" name="Line 14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2" name="Line 14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3" name="Line 14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4" name="Line 14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5" name="Line 14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6" name="Line 14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7" name="Line 14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8" name="Line 14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9" name="Line 14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0" name="Line 14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1" name="Line 14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2" name="Line 14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3" name="Line 14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4" name="Line 14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5" name="Line 14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6" name="Line 14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7" name="Line 14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8" name="Line 14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9" name="Line 14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0" name="Line 14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1" name="Line 14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2" name="Line 14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3" name="Line 14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4" name="Line 14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5" name="Line 14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6" name="Line 14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7" name="Line 14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8" name="Line 14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9" name="Line 14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0" name="Line 14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1" name="Line 14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2" name="Line 14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3" name="Line 14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4" name="Line 14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5" name="Line 14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6" name="Line 14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7" name="Line 14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8" name="Line 14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9" name="Line 14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0" name="Line 14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1" name="Line 14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2" name="Line 14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3" name="Line 14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4" name="Line 14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5" name="Line 14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6" name="Line 14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7" name="Line 14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8" name="Line 14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9" name="Line 14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0" name="Line 14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1" name="Line 14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2" name="Line 14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3" name="Line 14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4" name="Line 14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5" name="Line 14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6" name="Line 14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7" name="Line 14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8" name="Line 14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9" name="Line 15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0" name="Line 15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1" name="Line 15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2" name="Line 15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3" name="Line 15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4" name="Line 15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5" name="Line 15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6" name="Line 15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7" name="Line 15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8" name="Line 15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9" name="Line 15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0" name="Line 15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1" name="Line 15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2" name="Line 15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</xdr:col>
      <xdr:colOff>228600</xdr:colOff>
      <xdr:row>40</xdr:row>
      <xdr:rowOff>114300</xdr:rowOff>
    </xdr:to>
    <xdr:sp>
      <xdr:nvSpPr>
        <xdr:cNvPr id="1513" name="Line 1514"/>
        <xdr:cNvSpPr>
          <a:spLocks/>
        </xdr:cNvSpPr>
      </xdr:nvSpPr>
      <xdr:spPr>
        <a:xfrm>
          <a:off x="1028700" y="9848850"/>
          <a:ext cx="32004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34</xdr:row>
      <xdr:rowOff>57150</xdr:rowOff>
    </xdr:from>
    <xdr:to>
      <xdr:col>5</xdr:col>
      <xdr:colOff>142875</xdr:colOff>
      <xdr:row>34</xdr:row>
      <xdr:rowOff>171450</xdr:rowOff>
    </xdr:to>
    <xdr:grpSp>
      <xdr:nvGrpSpPr>
        <xdr:cNvPr id="1514" name="Group 1515"/>
        <xdr:cNvGrpSpPr>
          <a:grpSpLocks/>
        </xdr:cNvGrpSpPr>
      </xdr:nvGrpSpPr>
      <xdr:grpSpPr>
        <a:xfrm>
          <a:off x="2562225" y="8420100"/>
          <a:ext cx="1066800" cy="114300"/>
          <a:chOff x="-9385" y="-18"/>
          <a:chExt cx="21756" cy="12"/>
        </a:xfrm>
        <a:solidFill>
          <a:srgbClr val="FFFFFF"/>
        </a:solidFill>
      </xdr:grpSpPr>
      <xdr:sp>
        <xdr:nvSpPr>
          <xdr:cNvPr id="1515" name="Line 1516"/>
          <xdr:cNvSpPr>
            <a:spLocks/>
          </xdr:cNvSpPr>
        </xdr:nvSpPr>
        <xdr:spPr>
          <a:xfrm>
            <a:off x="-8721" y="-12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1517"/>
          <xdr:cNvSpPr>
            <a:spLocks/>
          </xdr:cNvSpPr>
        </xdr:nvSpPr>
        <xdr:spPr>
          <a:xfrm>
            <a:off x="1716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1518"/>
          <xdr:cNvSpPr>
            <a:spLocks/>
          </xdr:cNvSpPr>
        </xdr:nvSpPr>
        <xdr:spPr>
          <a:xfrm>
            <a:off x="9706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1519"/>
          <xdr:cNvSpPr>
            <a:spLocks/>
          </xdr:cNvSpPr>
        </xdr:nvSpPr>
        <xdr:spPr>
          <a:xfrm>
            <a:off x="7041" y="-18"/>
            <a:ext cx="26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1520"/>
          <xdr:cNvSpPr>
            <a:spLocks/>
          </xdr:cNvSpPr>
        </xdr:nvSpPr>
        <xdr:spPr>
          <a:xfrm>
            <a:off x="4381" y="-18"/>
            <a:ext cx="26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1521"/>
          <xdr:cNvSpPr>
            <a:spLocks/>
          </xdr:cNvSpPr>
        </xdr:nvSpPr>
        <xdr:spPr>
          <a:xfrm>
            <a:off x="-949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522"/>
          <xdr:cNvSpPr>
            <a:spLocks/>
          </xdr:cNvSpPr>
        </xdr:nvSpPr>
        <xdr:spPr>
          <a:xfrm>
            <a:off x="-9385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1523"/>
          <xdr:cNvSpPr>
            <a:spLocks/>
          </xdr:cNvSpPr>
        </xdr:nvSpPr>
        <xdr:spPr>
          <a:xfrm>
            <a:off x="-4724" y="-18"/>
            <a:ext cx="11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1524"/>
          <xdr:cNvSpPr>
            <a:spLocks/>
          </xdr:cNvSpPr>
        </xdr:nvSpPr>
        <xdr:spPr>
          <a:xfrm>
            <a:off x="-5833" y="-18"/>
            <a:ext cx="111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Line 1525"/>
          <xdr:cNvSpPr>
            <a:spLocks/>
          </xdr:cNvSpPr>
        </xdr:nvSpPr>
        <xdr:spPr>
          <a:xfrm>
            <a:off x="-4724" y="-18"/>
            <a:ext cx="111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Line 1526"/>
          <xdr:cNvSpPr>
            <a:spLocks/>
          </xdr:cNvSpPr>
        </xdr:nvSpPr>
        <xdr:spPr>
          <a:xfrm flipV="1">
            <a:off x="-4724" y="-18"/>
            <a:ext cx="111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1527"/>
          <xdr:cNvSpPr>
            <a:spLocks/>
          </xdr:cNvSpPr>
        </xdr:nvSpPr>
        <xdr:spPr>
          <a:xfrm>
            <a:off x="-3614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Line 1528"/>
          <xdr:cNvSpPr>
            <a:spLocks/>
          </xdr:cNvSpPr>
        </xdr:nvSpPr>
        <xdr:spPr>
          <a:xfrm flipV="1">
            <a:off x="-3168" y="-16"/>
            <a:ext cx="177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Line 1529"/>
          <xdr:cNvSpPr>
            <a:spLocks/>
          </xdr:cNvSpPr>
        </xdr:nvSpPr>
        <xdr:spPr>
          <a:xfrm>
            <a:off x="-3168" y="-16"/>
            <a:ext cx="177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29</xdr:row>
      <xdr:rowOff>57150</xdr:rowOff>
    </xdr:from>
    <xdr:to>
      <xdr:col>5</xdr:col>
      <xdr:colOff>142875</xdr:colOff>
      <xdr:row>29</xdr:row>
      <xdr:rowOff>171450</xdr:rowOff>
    </xdr:to>
    <xdr:grpSp>
      <xdr:nvGrpSpPr>
        <xdr:cNvPr id="1529" name="Group 1530"/>
        <xdr:cNvGrpSpPr>
          <a:grpSpLocks/>
        </xdr:cNvGrpSpPr>
      </xdr:nvGrpSpPr>
      <xdr:grpSpPr>
        <a:xfrm>
          <a:off x="2562225" y="7277100"/>
          <a:ext cx="1066800" cy="114300"/>
          <a:chOff x="-9385" y="-18"/>
          <a:chExt cx="21756" cy="12"/>
        </a:xfrm>
        <a:solidFill>
          <a:srgbClr val="FFFFFF"/>
        </a:solidFill>
      </xdr:grpSpPr>
      <xdr:sp>
        <xdr:nvSpPr>
          <xdr:cNvPr id="1530" name="Line 1531"/>
          <xdr:cNvSpPr>
            <a:spLocks/>
          </xdr:cNvSpPr>
        </xdr:nvSpPr>
        <xdr:spPr>
          <a:xfrm>
            <a:off x="-8721" y="-12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1532"/>
          <xdr:cNvSpPr>
            <a:spLocks/>
          </xdr:cNvSpPr>
        </xdr:nvSpPr>
        <xdr:spPr>
          <a:xfrm>
            <a:off x="1716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1533"/>
          <xdr:cNvSpPr>
            <a:spLocks/>
          </xdr:cNvSpPr>
        </xdr:nvSpPr>
        <xdr:spPr>
          <a:xfrm>
            <a:off x="9706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1534"/>
          <xdr:cNvSpPr>
            <a:spLocks/>
          </xdr:cNvSpPr>
        </xdr:nvSpPr>
        <xdr:spPr>
          <a:xfrm>
            <a:off x="7041" y="-18"/>
            <a:ext cx="26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535"/>
          <xdr:cNvSpPr>
            <a:spLocks/>
          </xdr:cNvSpPr>
        </xdr:nvSpPr>
        <xdr:spPr>
          <a:xfrm>
            <a:off x="4381" y="-18"/>
            <a:ext cx="26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1536"/>
          <xdr:cNvSpPr>
            <a:spLocks/>
          </xdr:cNvSpPr>
        </xdr:nvSpPr>
        <xdr:spPr>
          <a:xfrm>
            <a:off x="-949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537"/>
          <xdr:cNvSpPr>
            <a:spLocks/>
          </xdr:cNvSpPr>
        </xdr:nvSpPr>
        <xdr:spPr>
          <a:xfrm>
            <a:off x="-9385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1538"/>
          <xdr:cNvSpPr>
            <a:spLocks/>
          </xdr:cNvSpPr>
        </xdr:nvSpPr>
        <xdr:spPr>
          <a:xfrm>
            <a:off x="-4724" y="-18"/>
            <a:ext cx="11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1539"/>
          <xdr:cNvSpPr>
            <a:spLocks/>
          </xdr:cNvSpPr>
        </xdr:nvSpPr>
        <xdr:spPr>
          <a:xfrm>
            <a:off x="-5833" y="-18"/>
            <a:ext cx="111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Line 1540"/>
          <xdr:cNvSpPr>
            <a:spLocks/>
          </xdr:cNvSpPr>
        </xdr:nvSpPr>
        <xdr:spPr>
          <a:xfrm>
            <a:off x="-4724" y="-18"/>
            <a:ext cx="111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Line 1541"/>
          <xdr:cNvSpPr>
            <a:spLocks/>
          </xdr:cNvSpPr>
        </xdr:nvSpPr>
        <xdr:spPr>
          <a:xfrm flipV="1">
            <a:off x="-4724" y="-18"/>
            <a:ext cx="111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1542"/>
          <xdr:cNvSpPr>
            <a:spLocks/>
          </xdr:cNvSpPr>
        </xdr:nvSpPr>
        <xdr:spPr>
          <a:xfrm>
            <a:off x="-3614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Line 1543"/>
          <xdr:cNvSpPr>
            <a:spLocks/>
          </xdr:cNvSpPr>
        </xdr:nvSpPr>
        <xdr:spPr>
          <a:xfrm flipV="1">
            <a:off x="-3168" y="-16"/>
            <a:ext cx="177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Line 1544"/>
          <xdr:cNvSpPr>
            <a:spLocks/>
          </xdr:cNvSpPr>
        </xdr:nvSpPr>
        <xdr:spPr>
          <a:xfrm>
            <a:off x="-3168" y="-16"/>
            <a:ext cx="177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276225</xdr:colOff>
      <xdr:row>25</xdr:row>
      <xdr:rowOff>9525</xdr:rowOff>
    </xdr:from>
    <xdr:to>
      <xdr:col>229</xdr:col>
      <xdr:colOff>276225</xdr:colOff>
      <xdr:row>33</xdr:row>
      <xdr:rowOff>0</xdr:rowOff>
    </xdr:to>
    <xdr:sp>
      <xdr:nvSpPr>
        <xdr:cNvPr id="1544" name="Line 1545"/>
        <xdr:cNvSpPr>
          <a:spLocks/>
        </xdr:cNvSpPr>
      </xdr:nvSpPr>
      <xdr:spPr>
        <a:xfrm>
          <a:off x="170183175" y="63150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762000</xdr:colOff>
      <xdr:row>23</xdr:row>
      <xdr:rowOff>0</xdr:rowOff>
    </xdr:from>
    <xdr:ext cx="971550" cy="457200"/>
    <xdr:sp>
      <xdr:nvSpPr>
        <xdr:cNvPr id="1545" name="text 774"/>
        <xdr:cNvSpPr txBox="1">
          <a:spLocks noChangeArrowheads="1"/>
        </xdr:cNvSpPr>
      </xdr:nvSpPr>
      <xdr:spPr>
        <a:xfrm>
          <a:off x="16969740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1,109</a:t>
          </a:r>
        </a:p>
      </xdr:txBody>
    </xdr:sp>
    <xdr:clientData/>
  </xdr:oneCellAnchor>
  <xdr:oneCellAnchor>
    <xdr:from>
      <xdr:col>228</xdr:col>
      <xdr:colOff>752475</xdr:colOff>
      <xdr:row>33</xdr:row>
      <xdr:rowOff>0</xdr:rowOff>
    </xdr:from>
    <xdr:ext cx="971550" cy="457200"/>
    <xdr:sp>
      <xdr:nvSpPr>
        <xdr:cNvPr id="1546" name="text 774"/>
        <xdr:cNvSpPr txBox="1">
          <a:spLocks noChangeArrowheads="1"/>
        </xdr:cNvSpPr>
      </xdr:nvSpPr>
      <xdr:spPr>
        <a:xfrm>
          <a:off x="169687875" y="8134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17,855</a:t>
          </a:r>
        </a:p>
      </xdr:txBody>
    </xdr:sp>
    <xdr:clientData/>
  </xdr:oneCellAnchor>
  <xdr:twoCellAnchor editAs="absolute">
    <xdr:from>
      <xdr:col>226</xdr:col>
      <xdr:colOff>47625</xdr:colOff>
      <xdr:row>28</xdr:row>
      <xdr:rowOff>57150</xdr:rowOff>
    </xdr:from>
    <xdr:to>
      <xdr:col>226</xdr:col>
      <xdr:colOff>342900</xdr:colOff>
      <xdr:row>28</xdr:row>
      <xdr:rowOff>171450</xdr:rowOff>
    </xdr:to>
    <xdr:grpSp>
      <xdr:nvGrpSpPr>
        <xdr:cNvPr id="1547" name="Group 1548"/>
        <xdr:cNvGrpSpPr>
          <a:grpSpLocks/>
        </xdr:cNvGrpSpPr>
      </xdr:nvGrpSpPr>
      <xdr:grpSpPr>
        <a:xfrm>
          <a:off x="167497125" y="7048500"/>
          <a:ext cx="295275" cy="114300"/>
          <a:chOff x="-21317" y="-18"/>
          <a:chExt cx="12555" cy="12"/>
        </a:xfrm>
        <a:solidFill>
          <a:srgbClr val="FFFFFF"/>
        </a:solidFill>
      </xdr:grpSpPr>
      <xdr:sp>
        <xdr:nvSpPr>
          <xdr:cNvPr id="1548" name="Oval 1549"/>
          <xdr:cNvSpPr>
            <a:spLocks/>
          </xdr:cNvSpPr>
        </xdr:nvSpPr>
        <xdr:spPr>
          <a:xfrm>
            <a:off x="-19923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1550"/>
          <xdr:cNvSpPr>
            <a:spLocks/>
          </xdr:cNvSpPr>
        </xdr:nvSpPr>
        <xdr:spPr>
          <a:xfrm>
            <a:off x="-1434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1551"/>
          <xdr:cNvSpPr>
            <a:spLocks/>
          </xdr:cNvSpPr>
        </xdr:nvSpPr>
        <xdr:spPr>
          <a:xfrm>
            <a:off x="-21317" y="-1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47625</xdr:colOff>
      <xdr:row>31</xdr:row>
      <xdr:rowOff>57150</xdr:rowOff>
    </xdr:from>
    <xdr:to>
      <xdr:col>226</xdr:col>
      <xdr:colOff>342900</xdr:colOff>
      <xdr:row>31</xdr:row>
      <xdr:rowOff>171450</xdr:rowOff>
    </xdr:to>
    <xdr:grpSp>
      <xdr:nvGrpSpPr>
        <xdr:cNvPr id="1551" name="Group 1552"/>
        <xdr:cNvGrpSpPr>
          <a:grpSpLocks/>
        </xdr:cNvGrpSpPr>
      </xdr:nvGrpSpPr>
      <xdr:grpSpPr>
        <a:xfrm>
          <a:off x="167497125" y="7734300"/>
          <a:ext cx="295275" cy="114300"/>
          <a:chOff x="-21317" y="-18"/>
          <a:chExt cx="12555" cy="12"/>
        </a:xfrm>
        <a:solidFill>
          <a:srgbClr val="FFFFFF"/>
        </a:solidFill>
      </xdr:grpSpPr>
      <xdr:sp>
        <xdr:nvSpPr>
          <xdr:cNvPr id="1552" name="Oval 1553"/>
          <xdr:cNvSpPr>
            <a:spLocks/>
          </xdr:cNvSpPr>
        </xdr:nvSpPr>
        <xdr:spPr>
          <a:xfrm>
            <a:off x="-19923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1554"/>
          <xdr:cNvSpPr>
            <a:spLocks/>
          </xdr:cNvSpPr>
        </xdr:nvSpPr>
        <xdr:spPr>
          <a:xfrm>
            <a:off x="-1434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1555"/>
          <xdr:cNvSpPr>
            <a:spLocks/>
          </xdr:cNvSpPr>
        </xdr:nvSpPr>
        <xdr:spPr>
          <a:xfrm>
            <a:off x="-21317" y="-1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209</xdr:col>
      <xdr:colOff>104775</xdr:colOff>
      <xdr:row>25</xdr:row>
      <xdr:rowOff>219075</xdr:rowOff>
    </xdr:from>
    <xdr:to>
      <xdr:col>209</xdr:col>
      <xdr:colOff>419100</xdr:colOff>
      <xdr:row>27</xdr:row>
      <xdr:rowOff>114300</xdr:rowOff>
    </xdr:to>
    <xdr:grpSp>
      <xdr:nvGrpSpPr>
        <xdr:cNvPr id="1555" name="Group 1556"/>
        <xdr:cNvGrpSpPr>
          <a:grpSpLocks/>
        </xdr:cNvGrpSpPr>
      </xdr:nvGrpSpPr>
      <xdr:grpSpPr>
        <a:xfrm>
          <a:off x="155152725" y="6524625"/>
          <a:ext cx="304800" cy="352425"/>
          <a:chOff x="-37" y="-873"/>
          <a:chExt cx="28" cy="15392"/>
        </a:xfrm>
        <a:solidFill>
          <a:srgbClr val="FFFFFF"/>
        </a:solidFill>
      </xdr:grpSpPr>
      <xdr:sp>
        <xdr:nvSpPr>
          <xdr:cNvPr id="1556" name="Line 1557"/>
          <xdr:cNvSpPr>
            <a:spLocks/>
          </xdr:cNvSpPr>
        </xdr:nvSpPr>
        <xdr:spPr>
          <a:xfrm>
            <a:off x="-23" y="10775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1558"/>
          <xdr:cNvSpPr>
            <a:spLocks/>
          </xdr:cNvSpPr>
        </xdr:nvSpPr>
        <xdr:spPr>
          <a:xfrm>
            <a:off x="-37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342900</xdr:colOff>
      <xdr:row>30</xdr:row>
      <xdr:rowOff>114300</xdr:rowOff>
    </xdr:from>
    <xdr:to>
      <xdr:col>202</xdr:col>
      <xdr:colOff>647700</xdr:colOff>
      <xdr:row>32</xdr:row>
      <xdr:rowOff>28575</xdr:rowOff>
    </xdr:to>
    <xdr:grpSp>
      <xdr:nvGrpSpPr>
        <xdr:cNvPr id="1558" name="Group 1559"/>
        <xdr:cNvGrpSpPr>
          <a:grpSpLocks/>
        </xdr:cNvGrpSpPr>
      </xdr:nvGrpSpPr>
      <xdr:grpSpPr>
        <a:xfrm>
          <a:off x="149961600" y="7562850"/>
          <a:ext cx="304800" cy="371475"/>
          <a:chOff x="-58" y="-5529"/>
          <a:chExt cx="28" cy="16224"/>
        </a:xfrm>
        <a:solidFill>
          <a:srgbClr val="FFFFFF"/>
        </a:solidFill>
      </xdr:grpSpPr>
      <xdr:sp>
        <xdr:nvSpPr>
          <xdr:cNvPr id="1559" name="Line 1560"/>
          <xdr:cNvSpPr>
            <a:spLocks/>
          </xdr:cNvSpPr>
        </xdr:nvSpPr>
        <xdr:spPr>
          <a:xfrm flipH="1">
            <a:off x="-44" y="-5529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1561"/>
          <xdr:cNvSpPr>
            <a:spLocks/>
          </xdr:cNvSpPr>
        </xdr:nvSpPr>
        <xdr:spPr>
          <a:xfrm>
            <a:off x="-58" y="-95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104775</xdr:colOff>
      <xdr:row>30</xdr:row>
      <xdr:rowOff>114300</xdr:rowOff>
    </xdr:from>
    <xdr:to>
      <xdr:col>199</xdr:col>
      <xdr:colOff>419100</xdr:colOff>
      <xdr:row>32</xdr:row>
      <xdr:rowOff>28575</xdr:rowOff>
    </xdr:to>
    <xdr:grpSp>
      <xdr:nvGrpSpPr>
        <xdr:cNvPr id="1561" name="Group 1562"/>
        <xdr:cNvGrpSpPr>
          <a:grpSpLocks/>
        </xdr:cNvGrpSpPr>
      </xdr:nvGrpSpPr>
      <xdr:grpSpPr>
        <a:xfrm>
          <a:off x="147723225" y="7562850"/>
          <a:ext cx="304800" cy="371475"/>
          <a:chOff x="-37" y="-5529"/>
          <a:chExt cx="28" cy="16224"/>
        </a:xfrm>
        <a:solidFill>
          <a:srgbClr val="FFFFFF"/>
        </a:solidFill>
      </xdr:grpSpPr>
      <xdr:sp>
        <xdr:nvSpPr>
          <xdr:cNvPr id="1562" name="Line 1563"/>
          <xdr:cNvSpPr>
            <a:spLocks/>
          </xdr:cNvSpPr>
        </xdr:nvSpPr>
        <xdr:spPr>
          <a:xfrm flipH="1">
            <a:off x="-23" y="-5529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1564"/>
          <xdr:cNvSpPr>
            <a:spLocks/>
          </xdr:cNvSpPr>
        </xdr:nvSpPr>
        <xdr:spPr>
          <a:xfrm>
            <a:off x="-37" y="-95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495300</xdr:colOff>
      <xdr:row>27</xdr:row>
      <xdr:rowOff>114300</xdr:rowOff>
    </xdr:from>
    <xdr:to>
      <xdr:col>209</xdr:col>
      <xdr:colOff>266700</xdr:colOff>
      <xdr:row>30</xdr:row>
      <xdr:rowOff>114300</xdr:rowOff>
    </xdr:to>
    <xdr:sp>
      <xdr:nvSpPr>
        <xdr:cNvPr id="1564" name="Line 1565"/>
        <xdr:cNvSpPr>
          <a:spLocks/>
        </xdr:cNvSpPr>
      </xdr:nvSpPr>
      <xdr:spPr>
        <a:xfrm flipH="1">
          <a:off x="150114000" y="6877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104775</xdr:colOff>
      <xdr:row>33</xdr:row>
      <xdr:rowOff>114300</xdr:rowOff>
    </xdr:from>
    <xdr:to>
      <xdr:col>195</xdr:col>
      <xdr:colOff>419100</xdr:colOff>
      <xdr:row>35</xdr:row>
      <xdr:rowOff>28575</xdr:rowOff>
    </xdr:to>
    <xdr:grpSp>
      <xdr:nvGrpSpPr>
        <xdr:cNvPr id="1565" name="Group 1566"/>
        <xdr:cNvGrpSpPr>
          <a:grpSpLocks/>
        </xdr:cNvGrpSpPr>
      </xdr:nvGrpSpPr>
      <xdr:grpSpPr>
        <a:xfrm>
          <a:off x="1447514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1566" name="Line 1567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1568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152400</xdr:colOff>
      <xdr:row>25</xdr:row>
      <xdr:rowOff>219075</xdr:rowOff>
    </xdr:from>
    <xdr:to>
      <xdr:col>192</xdr:col>
      <xdr:colOff>457200</xdr:colOff>
      <xdr:row>27</xdr:row>
      <xdr:rowOff>114300</xdr:rowOff>
    </xdr:to>
    <xdr:grpSp>
      <xdr:nvGrpSpPr>
        <xdr:cNvPr id="1568" name="Group 1569"/>
        <xdr:cNvGrpSpPr>
          <a:grpSpLocks/>
        </xdr:cNvGrpSpPr>
      </xdr:nvGrpSpPr>
      <xdr:grpSpPr>
        <a:xfrm>
          <a:off x="142341600" y="6524625"/>
          <a:ext cx="304800" cy="352425"/>
          <a:chOff x="-75" y="-873"/>
          <a:chExt cx="28" cy="15392"/>
        </a:xfrm>
        <a:solidFill>
          <a:srgbClr val="FFFFFF"/>
        </a:solidFill>
      </xdr:grpSpPr>
      <xdr:sp>
        <xdr:nvSpPr>
          <xdr:cNvPr id="1569" name="Line 1570"/>
          <xdr:cNvSpPr>
            <a:spLocks/>
          </xdr:cNvSpPr>
        </xdr:nvSpPr>
        <xdr:spPr>
          <a:xfrm>
            <a:off x="-61" y="10775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1571"/>
          <xdr:cNvSpPr>
            <a:spLocks/>
          </xdr:cNvSpPr>
        </xdr:nvSpPr>
        <xdr:spPr>
          <a:xfrm>
            <a:off x="-75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552450</xdr:colOff>
      <xdr:row>25</xdr:row>
      <xdr:rowOff>219075</xdr:rowOff>
    </xdr:from>
    <xdr:to>
      <xdr:col>192</xdr:col>
      <xdr:colOff>866775</xdr:colOff>
      <xdr:row>27</xdr:row>
      <xdr:rowOff>114300</xdr:rowOff>
    </xdr:to>
    <xdr:grpSp>
      <xdr:nvGrpSpPr>
        <xdr:cNvPr id="1571" name="Group 1572"/>
        <xdr:cNvGrpSpPr>
          <a:grpSpLocks/>
        </xdr:cNvGrpSpPr>
      </xdr:nvGrpSpPr>
      <xdr:grpSpPr>
        <a:xfrm>
          <a:off x="142741650" y="6524625"/>
          <a:ext cx="304800" cy="352425"/>
          <a:chOff x="-38" y="-873"/>
          <a:chExt cx="28" cy="15392"/>
        </a:xfrm>
        <a:solidFill>
          <a:srgbClr val="FFFFFF"/>
        </a:solidFill>
      </xdr:grpSpPr>
      <xdr:sp>
        <xdr:nvSpPr>
          <xdr:cNvPr id="1572" name="Line 1573"/>
          <xdr:cNvSpPr>
            <a:spLocks/>
          </xdr:cNvSpPr>
        </xdr:nvSpPr>
        <xdr:spPr>
          <a:xfrm>
            <a:off x="-24" y="10775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1574"/>
          <xdr:cNvSpPr>
            <a:spLocks/>
          </xdr:cNvSpPr>
        </xdr:nvSpPr>
        <xdr:spPr>
          <a:xfrm>
            <a:off x="-38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714375</xdr:colOff>
      <xdr:row>27</xdr:row>
      <xdr:rowOff>114300</xdr:rowOff>
    </xdr:from>
    <xdr:to>
      <xdr:col>199</xdr:col>
      <xdr:colOff>266700</xdr:colOff>
      <xdr:row>30</xdr:row>
      <xdr:rowOff>114300</xdr:rowOff>
    </xdr:to>
    <xdr:sp>
      <xdr:nvSpPr>
        <xdr:cNvPr id="1574" name="Line 1575"/>
        <xdr:cNvSpPr>
          <a:spLocks/>
        </xdr:cNvSpPr>
      </xdr:nvSpPr>
      <xdr:spPr>
        <a:xfrm flipH="1" flipV="1">
          <a:off x="142903575" y="6877050"/>
          <a:ext cx="498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33</xdr:row>
      <xdr:rowOff>114300</xdr:rowOff>
    </xdr:from>
    <xdr:to>
      <xdr:col>190</xdr:col>
      <xdr:colOff>495300</xdr:colOff>
      <xdr:row>34</xdr:row>
      <xdr:rowOff>0</xdr:rowOff>
    </xdr:to>
    <xdr:sp>
      <xdr:nvSpPr>
        <xdr:cNvPr id="1575" name="Line 1576"/>
        <xdr:cNvSpPr>
          <a:spLocks/>
        </xdr:cNvSpPr>
      </xdr:nvSpPr>
      <xdr:spPr>
        <a:xfrm>
          <a:off x="141198600" y="8248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314325</xdr:colOff>
      <xdr:row>34</xdr:row>
      <xdr:rowOff>0</xdr:rowOff>
    </xdr:from>
    <xdr:to>
      <xdr:col>190</xdr:col>
      <xdr:colOff>666750</xdr:colOff>
      <xdr:row>35</xdr:row>
      <xdr:rowOff>0</xdr:rowOff>
    </xdr:to>
    <xdr:sp>
      <xdr:nvSpPr>
        <xdr:cNvPr id="1576" name="Rectangle 1577"/>
        <xdr:cNvSpPr>
          <a:spLocks/>
        </xdr:cNvSpPr>
      </xdr:nvSpPr>
      <xdr:spPr>
        <a:xfrm>
          <a:off x="141017625" y="83629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30</xdr:row>
      <xdr:rowOff>114300</xdr:rowOff>
    </xdr:from>
    <xdr:to>
      <xdr:col>195</xdr:col>
      <xdr:colOff>285750</xdr:colOff>
      <xdr:row>33</xdr:row>
      <xdr:rowOff>114300</xdr:rowOff>
    </xdr:to>
    <xdr:sp>
      <xdr:nvSpPr>
        <xdr:cNvPr id="1577" name="Line 1578"/>
        <xdr:cNvSpPr>
          <a:spLocks/>
        </xdr:cNvSpPr>
      </xdr:nvSpPr>
      <xdr:spPr>
        <a:xfrm flipH="1">
          <a:off x="141208125" y="75628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342900</xdr:colOff>
      <xdr:row>22</xdr:row>
      <xdr:rowOff>219075</xdr:rowOff>
    </xdr:from>
    <xdr:to>
      <xdr:col>188</xdr:col>
      <xdr:colOff>647700</xdr:colOff>
      <xdr:row>24</xdr:row>
      <xdr:rowOff>114300</xdr:rowOff>
    </xdr:to>
    <xdr:grpSp>
      <xdr:nvGrpSpPr>
        <xdr:cNvPr id="1578" name="Group 1579"/>
        <xdr:cNvGrpSpPr>
          <a:grpSpLocks/>
        </xdr:cNvGrpSpPr>
      </xdr:nvGrpSpPr>
      <xdr:grpSpPr>
        <a:xfrm>
          <a:off x="139560300" y="5838825"/>
          <a:ext cx="304800" cy="352425"/>
          <a:chOff x="-58" y="-825"/>
          <a:chExt cx="28" cy="15392"/>
        </a:xfrm>
        <a:solidFill>
          <a:srgbClr val="FFFFFF"/>
        </a:solidFill>
      </xdr:grpSpPr>
      <xdr:sp>
        <xdr:nvSpPr>
          <xdr:cNvPr id="1579" name="Line 1580"/>
          <xdr:cNvSpPr>
            <a:spLocks/>
          </xdr:cNvSpPr>
        </xdr:nvSpPr>
        <xdr:spPr>
          <a:xfrm>
            <a:off x="-44" y="10823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1581"/>
          <xdr:cNvSpPr>
            <a:spLocks/>
          </xdr:cNvSpPr>
        </xdr:nvSpPr>
        <xdr:spPr>
          <a:xfrm>
            <a:off x="-58" y="-82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495300</xdr:colOff>
      <xdr:row>24</xdr:row>
      <xdr:rowOff>114300</xdr:rowOff>
    </xdr:from>
    <xdr:to>
      <xdr:col>192</xdr:col>
      <xdr:colOff>304800</xdr:colOff>
      <xdr:row>27</xdr:row>
      <xdr:rowOff>114300</xdr:rowOff>
    </xdr:to>
    <xdr:sp>
      <xdr:nvSpPr>
        <xdr:cNvPr id="1581" name="Line 1582"/>
        <xdr:cNvSpPr>
          <a:spLocks/>
        </xdr:cNvSpPr>
      </xdr:nvSpPr>
      <xdr:spPr>
        <a:xfrm flipH="1" flipV="1">
          <a:off x="139712700" y="619125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695325</xdr:colOff>
      <xdr:row>22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1582" name="Line 1583"/>
        <xdr:cNvSpPr>
          <a:spLocks/>
        </xdr:cNvSpPr>
      </xdr:nvSpPr>
      <xdr:spPr>
        <a:xfrm flipH="1" flipV="1">
          <a:off x="136940925" y="573405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685800</xdr:colOff>
      <xdr:row>21</xdr:row>
      <xdr:rowOff>152400</xdr:rowOff>
    </xdr:from>
    <xdr:to>
      <xdr:col>183</xdr:col>
      <xdr:colOff>457200</xdr:colOff>
      <xdr:row>22</xdr:row>
      <xdr:rowOff>0</xdr:rowOff>
    </xdr:to>
    <xdr:sp>
      <xdr:nvSpPr>
        <xdr:cNvPr id="1583" name="Line 1584"/>
        <xdr:cNvSpPr>
          <a:spLocks/>
        </xdr:cNvSpPr>
      </xdr:nvSpPr>
      <xdr:spPr>
        <a:xfrm flipH="1" flipV="1">
          <a:off x="135445500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457200</xdr:colOff>
      <xdr:row>21</xdr:row>
      <xdr:rowOff>114300</xdr:rowOff>
    </xdr:from>
    <xdr:to>
      <xdr:col>182</xdr:col>
      <xdr:colOff>685800</xdr:colOff>
      <xdr:row>21</xdr:row>
      <xdr:rowOff>152400</xdr:rowOff>
    </xdr:to>
    <xdr:sp>
      <xdr:nvSpPr>
        <xdr:cNvPr id="1584" name="Line 1585"/>
        <xdr:cNvSpPr>
          <a:spLocks/>
        </xdr:cNvSpPr>
      </xdr:nvSpPr>
      <xdr:spPr>
        <a:xfrm flipH="1" flipV="1">
          <a:off x="134702550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457200</xdr:colOff>
      <xdr:row>22</xdr:row>
      <xdr:rowOff>0</xdr:rowOff>
    </xdr:from>
    <xdr:to>
      <xdr:col>184</xdr:col>
      <xdr:colOff>695325</xdr:colOff>
      <xdr:row>22</xdr:row>
      <xdr:rowOff>114300</xdr:rowOff>
    </xdr:to>
    <xdr:sp>
      <xdr:nvSpPr>
        <xdr:cNvPr id="1585" name="Line 1586"/>
        <xdr:cNvSpPr>
          <a:spLocks/>
        </xdr:cNvSpPr>
      </xdr:nvSpPr>
      <xdr:spPr>
        <a:xfrm flipH="1" flipV="1">
          <a:off x="136188450" y="56197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33</xdr:row>
      <xdr:rowOff>114300</xdr:rowOff>
    </xdr:from>
    <xdr:to>
      <xdr:col>204</xdr:col>
      <xdr:colOff>219075</xdr:colOff>
      <xdr:row>33</xdr:row>
      <xdr:rowOff>114300</xdr:rowOff>
    </xdr:to>
    <xdr:sp>
      <xdr:nvSpPr>
        <xdr:cNvPr id="1586" name="Line 1587"/>
        <xdr:cNvSpPr>
          <a:spLocks/>
        </xdr:cNvSpPr>
      </xdr:nvSpPr>
      <xdr:spPr>
        <a:xfrm>
          <a:off x="141208125" y="824865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7" name="Line 158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8" name="Line 158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9" name="Line 159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0" name="Line 159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1" name="Line 159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2" name="Line 159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3" name="Line 159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4" name="Line 159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5" name="Line 15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6" name="Line 15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7" name="Line 15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8" name="Line 15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9" name="Line 16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0" name="Line 16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1" name="Line 16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2" name="Line 16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3" name="Line 16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4" name="Line 16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5" name="Line 16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6" name="Line 16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7" name="Line 16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8" name="Line 16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9" name="Line 16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0" name="Line 16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1" name="Line 161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2" name="Line 161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3" name="Line 161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4" name="Line 161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5" name="Line 161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6" name="Line 161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7" name="Line 161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8" name="Line 161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9" name="Line 162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0" name="Line 162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1" name="Line 162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2" name="Line 162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3" name="Line 16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4" name="Line 16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5" name="Line 16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6" name="Line 16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7" name="Line 162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8" name="Line 162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9" name="Line 163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0" name="Line 163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1" name="Line 163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2" name="Line 163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3" name="Line 163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4" name="Line 163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5" name="Line 163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6" name="Line 163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7" name="Line 163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8" name="Line 163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9" name="Line 164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0" name="Line 164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1" name="Line 164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2" name="Line 164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3" name="Line 164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4" name="Line 164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5" name="Line 164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6" name="Line 164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7" name="Line 164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8" name="Line 164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9" name="Line 165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50" name="Line 165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1" name="Line 16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2" name="Line 16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3" name="Line 16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4" name="Line 16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5" name="Line 165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6" name="Line 165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7" name="Line 165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8" name="Line 165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9" name="Line 166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0" name="Line 166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1" name="Line 166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2" name="Line 166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3" name="Line 166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4" name="Line 166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5" name="Line 166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6" name="Line 166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7" name="Line 166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8" name="Line 166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9" name="Line 167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0" name="Line 167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1" name="Line 167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2" name="Line 167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3" name="Line 167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4" name="Line 167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5" name="Line 167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6" name="Line 167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7" name="Line 167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8" name="Line 167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79" name="Line 16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0" name="Line 16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1" name="Line 16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2" name="Line 16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3" name="Line 16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4" name="Line 16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5" name="Line 16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6" name="Line 16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7" name="Line 16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8" name="Line 16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9" name="Line 16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0" name="Line 16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1" name="Line 16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2" name="Line 16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3" name="Line 16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4" name="Line 16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5" name="Line 16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6" name="Line 16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7" name="Line 16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8" name="Line 16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9" name="Line 17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0" name="Line 17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1" name="Line 17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2" name="Line 17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3" name="Line 17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4" name="Line 17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5" name="Line 17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6" name="Line 17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7" name="Line 17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8" name="Line 17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9" name="Line 17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0" name="Line 17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1" name="Line 171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2" name="Line 171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3" name="Line 171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4" name="Line 171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5" name="Line 171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6" name="Line 171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7" name="Line 171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8" name="Line 171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9" name="Line 172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0" name="Line 172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1" name="Line 172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2" name="Line 172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3" name="Line 17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4" name="Line 17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5" name="Line 17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6" name="Line 17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7" name="Line 172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8" name="Line 172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9" name="Line 173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0" name="Line 173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1" name="Line 173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2" name="Line 173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3" name="Line 173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4" name="Line 173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5" name="Line 173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6" name="Line 173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7" name="Line 173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8" name="Line 173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9" name="Line 174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0" name="Line 174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1" name="Line 174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2" name="Line 174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3" name="Line 174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4" name="Line 174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5" name="Line 174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6" name="Line 174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7" name="Line 174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8" name="Line 174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9" name="Line 175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0" name="Line 175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1" name="Line 175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2" name="Line 175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3" name="Line 175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4" name="Line 175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5" name="Line 175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6" name="Line 175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7" name="Line 175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8" name="Line 175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59" name="Line 176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0" name="Line 176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1" name="Line 176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2" name="Line 176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3" name="Line 176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4" name="Line 176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5" name="Line 176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6" name="Line 176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7" name="Line 176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8" name="Line 176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9" name="Line 177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0" name="Line 177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1" name="Line 177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2" name="Line 177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3" name="Line 177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4" name="Line 177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5" name="Line 177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6" name="Line 177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7" name="Line 177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8" name="Line 177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9" name="Line 178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0" name="Line 178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1" name="Line 178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2" name="Line 178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3" name="Line 178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4" name="Line 178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5" name="Line 178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6" name="Line 178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7" name="Line 17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8" name="Line 17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9" name="Line 17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0" name="Line 17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1" name="Line 17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2" name="Line 17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3" name="Line 17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4" name="Line 17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5" name="Line 17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6" name="Line 17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7" name="Line 17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8" name="Line 17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9" name="Line 18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0" name="Line 18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1" name="Line 18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2" name="Line 18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3" name="Line 18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4" name="Line 18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5" name="Line 18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6" name="Line 18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7" name="Line 18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8" name="Line 18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9" name="Line 18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10" name="Line 18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1" name="Line 181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2" name="Line 181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3" name="Line 181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4" name="Line 181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5" name="Line 181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6" name="Line 181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7" name="Line 181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8" name="Line 181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9" name="Line 182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0" name="Line 182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1" name="Line 182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2" name="Line 182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3" name="Line 182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4" name="Line 182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5" name="Line 182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6" name="Line 182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7" name="Line 182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8" name="Line 182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9" name="Line 183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0" name="Line 183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1" name="Line 183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2" name="Line 183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3" name="Line 183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4" name="Line 183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5" name="Line 183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6" name="Line 183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7" name="Line 183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8" name="Line 183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9" name="Line 184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0" name="Line 184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1" name="Line 184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2" name="Line 184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3" name="Line 184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4" name="Line 184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5" name="Line 184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6" name="Line 184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7" name="Line 184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8" name="Line 184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9" name="Line 185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0" name="Line 185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1" name="Line 185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2" name="Line 185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3" name="Line 185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4" name="Line 185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5" name="Line 185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6" name="Line 185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7" name="Line 185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8" name="Line 185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9" name="Line 186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0" name="Line 186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1" name="Line 186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2" name="Line 186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3" name="Line 18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4" name="Line 18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5" name="Line 18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6" name="Line 18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7" name="Line 18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8" name="Line 18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9" name="Line 18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70" name="Line 18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1" name="Line 187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2" name="Line 187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3" name="Line 187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4" name="Line 187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5" name="Line 187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6" name="Line 187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7" name="Line 187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8" name="Line 187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9" name="Line 188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0" name="Line 188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1" name="Line 188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2" name="Line 188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3" name="Line 18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4" name="Line 18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5" name="Line 18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6" name="Line 18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7" name="Line 18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8" name="Line 18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9" name="Line 18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0" name="Line 18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1" name="Line 18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2" name="Line 18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3" name="Line 18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4" name="Line 18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5" name="Line 18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6" name="Line 18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7" name="Line 18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8" name="Line 18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9" name="Line 19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0" name="Line 19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1" name="Line 19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2" name="Line 19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3" name="Line 19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4" name="Line 19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5" name="Line 19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6" name="Line 19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7" name="Line 190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8" name="Line 190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9" name="Line 191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0" name="Line 191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1" name="Line 191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2" name="Line 191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3" name="Line 191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4" name="Line 191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5" name="Line 191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6" name="Line 191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7" name="Line 191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8" name="Line 191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204</xdr:col>
      <xdr:colOff>171450</xdr:colOff>
      <xdr:row>33</xdr:row>
      <xdr:rowOff>66675</xdr:rowOff>
    </xdr:from>
    <xdr:to>
      <xdr:col>204</xdr:col>
      <xdr:colOff>323850</xdr:colOff>
      <xdr:row>33</xdr:row>
      <xdr:rowOff>200025</xdr:rowOff>
    </xdr:to>
    <xdr:pic>
      <xdr:nvPicPr>
        <xdr:cNvPr id="191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76050" y="8201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186</xdr:col>
      <xdr:colOff>447675</xdr:colOff>
      <xdr:row>38</xdr:row>
      <xdr:rowOff>200025</xdr:rowOff>
    </xdr:from>
    <xdr:to>
      <xdr:col>187</xdr:col>
      <xdr:colOff>219075</xdr:colOff>
      <xdr:row>39</xdr:row>
      <xdr:rowOff>9525</xdr:rowOff>
    </xdr:to>
    <xdr:sp>
      <xdr:nvSpPr>
        <xdr:cNvPr id="1920" name="Line 1921"/>
        <xdr:cNvSpPr>
          <a:spLocks/>
        </xdr:cNvSpPr>
      </xdr:nvSpPr>
      <xdr:spPr>
        <a:xfrm flipH="1">
          <a:off x="138179175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219075</xdr:colOff>
      <xdr:row>38</xdr:row>
      <xdr:rowOff>123825</xdr:rowOff>
    </xdr:from>
    <xdr:to>
      <xdr:col>188</xdr:col>
      <xdr:colOff>447675</xdr:colOff>
      <xdr:row>38</xdr:row>
      <xdr:rowOff>200025</xdr:rowOff>
    </xdr:to>
    <xdr:sp>
      <xdr:nvSpPr>
        <xdr:cNvPr id="1921" name="Line 1922"/>
        <xdr:cNvSpPr>
          <a:spLocks/>
        </xdr:cNvSpPr>
      </xdr:nvSpPr>
      <xdr:spPr>
        <a:xfrm flipH="1">
          <a:off x="138922125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35</xdr:row>
      <xdr:rowOff>85725</xdr:rowOff>
    </xdr:from>
    <xdr:to>
      <xdr:col>192</xdr:col>
      <xdr:colOff>742950</xdr:colOff>
      <xdr:row>38</xdr:row>
      <xdr:rowOff>114300</xdr:rowOff>
    </xdr:to>
    <xdr:sp>
      <xdr:nvSpPr>
        <xdr:cNvPr id="1922" name="Line 1923"/>
        <xdr:cNvSpPr>
          <a:spLocks/>
        </xdr:cNvSpPr>
      </xdr:nvSpPr>
      <xdr:spPr>
        <a:xfrm flipH="1">
          <a:off x="139693650" y="8677275"/>
          <a:ext cx="3238500" cy="714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742950</xdr:colOff>
      <xdr:row>33</xdr:row>
      <xdr:rowOff>114300</xdr:rowOff>
    </xdr:from>
    <xdr:to>
      <xdr:col>195</xdr:col>
      <xdr:colOff>266700</xdr:colOff>
      <xdr:row>35</xdr:row>
      <xdr:rowOff>85725</xdr:rowOff>
    </xdr:to>
    <xdr:sp>
      <xdr:nvSpPr>
        <xdr:cNvPr id="1923" name="Line 1924"/>
        <xdr:cNvSpPr>
          <a:spLocks/>
        </xdr:cNvSpPr>
      </xdr:nvSpPr>
      <xdr:spPr>
        <a:xfrm flipH="1">
          <a:off x="142932150" y="8248650"/>
          <a:ext cx="1981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219075</xdr:colOff>
      <xdr:row>39</xdr:row>
      <xdr:rowOff>9525</xdr:rowOff>
    </xdr:from>
    <xdr:to>
      <xdr:col>186</xdr:col>
      <xdr:colOff>457200</xdr:colOff>
      <xdr:row>39</xdr:row>
      <xdr:rowOff>47625</xdr:rowOff>
    </xdr:to>
    <xdr:sp>
      <xdr:nvSpPr>
        <xdr:cNvPr id="1924" name="Line 1925"/>
        <xdr:cNvSpPr>
          <a:spLocks/>
        </xdr:cNvSpPr>
      </xdr:nvSpPr>
      <xdr:spPr>
        <a:xfrm flipV="1">
          <a:off x="137436225" y="95154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447675</xdr:colOff>
      <xdr:row>39</xdr:row>
      <xdr:rowOff>47625</xdr:rowOff>
    </xdr:from>
    <xdr:to>
      <xdr:col>185</xdr:col>
      <xdr:colOff>219075</xdr:colOff>
      <xdr:row>39</xdr:row>
      <xdr:rowOff>123825</xdr:rowOff>
    </xdr:to>
    <xdr:sp>
      <xdr:nvSpPr>
        <xdr:cNvPr id="1925" name="Line 1926"/>
        <xdr:cNvSpPr>
          <a:spLocks/>
        </xdr:cNvSpPr>
      </xdr:nvSpPr>
      <xdr:spPr>
        <a:xfrm flipV="1">
          <a:off x="136693275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219075</xdr:colOff>
      <xdr:row>39</xdr:row>
      <xdr:rowOff>123825</xdr:rowOff>
    </xdr:from>
    <xdr:to>
      <xdr:col>184</xdr:col>
      <xdr:colOff>447675</xdr:colOff>
      <xdr:row>40</xdr:row>
      <xdr:rowOff>38100</xdr:rowOff>
    </xdr:to>
    <xdr:sp>
      <xdr:nvSpPr>
        <xdr:cNvPr id="1926" name="Line 1927"/>
        <xdr:cNvSpPr>
          <a:spLocks/>
        </xdr:cNvSpPr>
      </xdr:nvSpPr>
      <xdr:spPr>
        <a:xfrm flipH="1">
          <a:off x="135950325" y="9629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295275</xdr:colOff>
      <xdr:row>40</xdr:row>
      <xdr:rowOff>38100</xdr:rowOff>
    </xdr:from>
    <xdr:to>
      <xdr:col>183</xdr:col>
      <xdr:colOff>219075</xdr:colOff>
      <xdr:row>43</xdr:row>
      <xdr:rowOff>0</xdr:rowOff>
    </xdr:to>
    <xdr:sp>
      <xdr:nvSpPr>
        <xdr:cNvPr id="1927" name="Line 1928"/>
        <xdr:cNvSpPr>
          <a:spLocks/>
        </xdr:cNvSpPr>
      </xdr:nvSpPr>
      <xdr:spPr>
        <a:xfrm flipH="1">
          <a:off x="133569075" y="9772650"/>
          <a:ext cx="23812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28" name="Line 192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29" name="Line 193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0" name="Line 193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1" name="Line 193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2" name="Line 193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3" name="Line 193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4" name="Line 193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5" name="Line 193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6" name="Line 19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7" name="Line 19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8" name="Line 19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9" name="Line 19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0" name="Line 19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1" name="Line 19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2" name="Line 19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3" name="Line 19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4" name="Line 19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5" name="Line 19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6" name="Line 19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7" name="Line 19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8" name="Line 19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9" name="Line 19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0" name="Line 19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1" name="Line 19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2" name="Line 195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3" name="Line 195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4" name="Line 195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5" name="Line 195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6" name="Line 195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7" name="Line 195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8" name="Line 195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9" name="Line 196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0" name="Line 196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1" name="Line 196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2" name="Line 196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3" name="Line 196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4" name="Line 196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5" name="Line 196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6" name="Line 196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7" name="Line 196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8" name="Line 196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9" name="Line 197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0" name="Line 197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1" name="Line 197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2" name="Line 197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3" name="Line 197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4" name="Line 197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5" name="Line 197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6" name="Line 197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7" name="Line 197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8" name="Line 197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9" name="Line 198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0" name="Line 198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1" name="Line 198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2" name="Line 198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3" name="Line 198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4" name="Line 198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5" name="Line 198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6" name="Line 198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7" name="Line 198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8" name="Line 19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9" name="Line 19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0" name="Line 19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1" name="Line 19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2" name="Line 199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3" name="Line 199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4" name="Line 199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5" name="Line 199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6" name="Line 199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7" name="Line 199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8" name="Line 199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9" name="Line 200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0" name="Line 200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1" name="Line 200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2" name="Line 200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3" name="Line 200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4" name="Line 20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5" name="Line 20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6" name="Line 20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7" name="Line 20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8" name="Line 20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9" name="Line 20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0" name="Line 20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1" name="Line 20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2" name="Line 201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3" name="Line 201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4" name="Line 201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5" name="Line 201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6" name="Line 201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7" name="Line 201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8" name="Line 201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9" name="Line 202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0" name="Line 20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1" name="Line 20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2" name="Line 20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3" name="Line 202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4" name="Line 202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5" name="Line 202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6" name="Line 202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7" name="Line 202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8" name="Line 20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9" name="Line 20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0" name="Line 20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1" name="Line 20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2" name="Line 20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3" name="Line 20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4" name="Line 20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5" name="Line 20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6" name="Line 20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7" name="Line 20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8" name="Line 20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9" name="Line 20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0" name="Line 20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1" name="Line 20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2" name="Line 20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3" name="Line 20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4" name="Line 20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5" name="Line 20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6" name="Line 20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7" name="Line 20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8" name="Line 20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9" name="Line 20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0" name="Line 20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1" name="Line 20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2" name="Line 205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3" name="Line 205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4" name="Line 205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5" name="Line 205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6" name="Line 205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7" name="Line 205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8" name="Line 205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9" name="Line 206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0" name="Line 206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1" name="Line 206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2" name="Line 206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3" name="Line 206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4" name="Line 206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5" name="Line 206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6" name="Line 206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7" name="Line 206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8" name="Line 206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9" name="Line 207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0" name="Line 207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1" name="Line 207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2" name="Line 207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3" name="Line 207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4" name="Line 207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5" name="Line 207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6" name="Line 207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7" name="Line 207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8" name="Line 207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9" name="Line 208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0" name="Line 208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1" name="Line 208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2" name="Line 208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3" name="Line 208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4" name="Line 208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5" name="Line 208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6" name="Line 208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7" name="Line 208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8" name="Line 20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9" name="Line 20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0" name="Line 20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1" name="Line 20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2" name="Line 209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3" name="Line 209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4" name="Line 209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5" name="Line 209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6" name="Line 20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7" name="Line 20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8" name="Line 20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9" name="Line 21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0" name="Line 210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1" name="Line 210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2" name="Line 210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3" name="Line 210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4" name="Line 21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5" name="Line 21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6" name="Line 21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7" name="Line 21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8" name="Line 21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9" name="Line 21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0" name="Line 21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1" name="Line 21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2" name="Line 211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3" name="Line 211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4" name="Line 211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5" name="Line 211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6" name="Line 211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7" name="Line 211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8" name="Line 211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9" name="Line 212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0" name="Line 212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1" name="Line 212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2" name="Line 212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3" name="Line 212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4" name="Line 212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5" name="Line 212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6" name="Line 212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7" name="Line 212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28" name="Line 21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29" name="Line 21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0" name="Line 21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1" name="Line 21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2" name="Line 21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3" name="Line 21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4" name="Line 21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5" name="Line 21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6" name="Line 21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7" name="Line 21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8" name="Line 21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9" name="Line 21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0" name="Line 21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1" name="Line 21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2" name="Line 21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3" name="Line 21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4" name="Line 21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5" name="Line 21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6" name="Line 21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7" name="Line 21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8" name="Line 21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9" name="Line 21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0" name="Line 21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1" name="Line 21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2" name="Line 215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3" name="Line 215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4" name="Line 215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5" name="Line 215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6" name="Line 215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7" name="Line 215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8" name="Line 215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9" name="Line 216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0" name="Line 216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1" name="Line 216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2" name="Line 216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3" name="Line 216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4" name="Line 216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5" name="Line 216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6" name="Line 216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7" name="Line 216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8" name="Line 21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9" name="Line 21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0" name="Line 21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1" name="Line 21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2" name="Line 21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3" name="Line 21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4" name="Line 21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5" name="Line 21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6" name="Line 217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7" name="Line 217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8" name="Line 217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9" name="Line 218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0" name="Line 218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1" name="Line 218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2" name="Line 218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3" name="Line 218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4" name="Line 218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5" name="Line 218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6" name="Line 218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7" name="Line 218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88" name="Line 21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89" name="Line 21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0" name="Line 21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1" name="Line 21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2" name="Line 219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3" name="Line 219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4" name="Line 219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5" name="Line 219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6" name="Line 21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7" name="Line 21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8" name="Line 21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9" name="Line 22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0" name="Line 220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1" name="Line 220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2" name="Line 220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3" name="Line 220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4" name="Line 220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5" name="Line 220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6" name="Line 220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7" name="Line 220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8" name="Line 220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9" name="Line 221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0" name="Line 221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1" name="Line 221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2" name="Line 221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3" name="Line 221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4" name="Line 221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5" name="Line 221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6" name="Line 221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7" name="Line 221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8" name="Line 221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9" name="Line 222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0" name="Line 222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1" name="Line 222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2" name="Line 222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3" name="Line 222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4" name="Line 222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5" name="Line 222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6" name="Line 222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7" name="Line 222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8" name="Line 22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9" name="Line 22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0" name="Line 22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1" name="Line 22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2" name="Line 22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3" name="Line 22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4" name="Line 22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5" name="Line 22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6" name="Line 22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7" name="Line 22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8" name="Line 22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9" name="Line 22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0" name="Line 22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1" name="Line 22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2" name="Line 22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3" name="Line 22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4" name="Line 22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5" name="Line 22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6" name="Line 22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7" name="Line 22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48" name="Line 224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49" name="Line 225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0" name="Line 225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1" name="Line 225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2" name="Line 225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3" name="Line 225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4" name="Line 225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5" name="Line 225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6" name="Line 225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7" name="Line 225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8" name="Line 225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9" name="Line 226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428625</xdr:colOff>
      <xdr:row>31</xdr:row>
      <xdr:rowOff>114300</xdr:rowOff>
    </xdr:from>
    <xdr:ext cx="295275" cy="238125"/>
    <xdr:sp>
      <xdr:nvSpPr>
        <xdr:cNvPr id="2260" name="text 2261"/>
        <xdr:cNvSpPr txBox="1">
          <a:spLocks noChangeArrowheads="1"/>
        </xdr:cNvSpPr>
      </xdr:nvSpPr>
      <xdr:spPr>
        <a:xfrm>
          <a:off x="19288125" y="7791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971550" cy="228600"/>
    <xdr:sp>
      <xdr:nvSpPr>
        <xdr:cNvPr id="2261" name="text 7166"/>
        <xdr:cNvSpPr txBox="1">
          <a:spLocks noChangeArrowheads="1"/>
        </xdr:cNvSpPr>
      </xdr:nvSpPr>
      <xdr:spPr>
        <a:xfrm>
          <a:off x="35204400" y="744855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184</xdr:col>
      <xdr:colOff>742950</xdr:colOff>
      <xdr:row>36</xdr:row>
      <xdr:rowOff>76200</xdr:rowOff>
    </xdr:from>
    <xdr:to>
      <xdr:col>186</xdr:col>
      <xdr:colOff>0</xdr:colOff>
      <xdr:row>36</xdr:row>
      <xdr:rowOff>114300</xdr:rowOff>
    </xdr:to>
    <xdr:sp>
      <xdr:nvSpPr>
        <xdr:cNvPr id="2262" name="Line 2263"/>
        <xdr:cNvSpPr>
          <a:spLocks/>
        </xdr:cNvSpPr>
      </xdr:nvSpPr>
      <xdr:spPr>
        <a:xfrm flipH="1">
          <a:off x="13698855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0</xdr:colOff>
      <xdr:row>36</xdr:row>
      <xdr:rowOff>0</xdr:rowOff>
    </xdr:from>
    <xdr:to>
      <xdr:col>186</xdr:col>
      <xdr:colOff>742950</xdr:colOff>
      <xdr:row>36</xdr:row>
      <xdr:rowOff>76200</xdr:rowOff>
    </xdr:to>
    <xdr:sp>
      <xdr:nvSpPr>
        <xdr:cNvPr id="2263" name="Line 2264"/>
        <xdr:cNvSpPr>
          <a:spLocks/>
        </xdr:cNvSpPr>
      </xdr:nvSpPr>
      <xdr:spPr>
        <a:xfrm flipH="1">
          <a:off x="13773150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742950</xdr:colOff>
      <xdr:row>35</xdr:row>
      <xdr:rowOff>85725</xdr:rowOff>
    </xdr:from>
    <xdr:to>
      <xdr:col>188</xdr:col>
      <xdr:colOff>0</xdr:colOff>
      <xdr:row>36</xdr:row>
      <xdr:rowOff>0</xdr:rowOff>
    </xdr:to>
    <xdr:sp>
      <xdr:nvSpPr>
        <xdr:cNvPr id="2264" name="Line 2265"/>
        <xdr:cNvSpPr>
          <a:spLocks/>
        </xdr:cNvSpPr>
      </xdr:nvSpPr>
      <xdr:spPr>
        <a:xfrm flipH="1">
          <a:off x="138474450" y="8677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33</xdr:row>
      <xdr:rowOff>114300</xdr:rowOff>
    </xdr:from>
    <xdr:to>
      <xdr:col>190</xdr:col>
      <xdr:colOff>495300</xdr:colOff>
      <xdr:row>35</xdr:row>
      <xdr:rowOff>85725</xdr:rowOff>
    </xdr:to>
    <xdr:sp>
      <xdr:nvSpPr>
        <xdr:cNvPr id="2265" name="Line 2266"/>
        <xdr:cNvSpPr>
          <a:spLocks/>
        </xdr:cNvSpPr>
      </xdr:nvSpPr>
      <xdr:spPr>
        <a:xfrm flipH="1">
          <a:off x="139217400" y="8248650"/>
          <a:ext cx="1981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695325</xdr:colOff>
      <xdr:row>22</xdr:row>
      <xdr:rowOff>57150</xdr:rowOff>
    </xdr:from>
    <xdr:to>
      <xdr:col>183</xdr:col>
      <xdr:colOff>428625</xdr:colOff>
      <xdr:row>22</xdr:row>
      <xdr:rowOff>171450</xdr:rowOff>
    </xdr:to>
    <xdr:grpSp>
      <xdr:nvGrpSpPr>
        <xdr:cNvPr id="2266" name="Group 2267"/>
        <xdr:cNvGrpSpPr>
          <a:grpSpLocks/>
        </xdr:cNvGrpSpPr>
      </xdr:nvGrpSpPr>
      <xdr:grpSpPr>
        <a:xfrm>
          <a:off x="135455025" y="5676900"/>
          <a:ext cx="704850" cy="114300"/>
          <a:chOff x="-4835" y="-18"/>
          <a:chExt cx="27264" cy="12"/>
        </a:xfrm>
        <a:solidFill>
          <a:srgbClr val="FFFFFF"/>
        </a:solidFill>
      </xdr:grpSpPr>
      <xdr:sp>
        <xdr:nvSpPr>
          <xdr:cNvPr id="2267" name="Line 2268"/>
          <xdr:cNvSpPr>
            <a:spLocks/>
          </xdr:cNvSpPr>
        </xdr:nvSpPr>
        <xdr:spPr>
          <a:xfrm>
            <a:off x="-3554" y="-12"/>
            <a:ext cx="55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269"/>
          <xdr:cNvSpPr>
            <a:spLocks/>
          </xdr:cNvSpPr>
        </xdr:nvSpPr>
        <xdr:spPr>
          <a:xfrm>
            <a:off x="709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270"/>
          <xdr:cNvSpPr>
            <a:spLocks/>
          </xdr:cNvSpPr>
        </xdr:nvSpPr>
        <xdr:spPr>
          <a:xfrm>
            <a:off x="17317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2271"/>
          <xdr:cNvSpPr>
            <a:spLocks/>
          </xdr:cNvSpPr>
        </xdr:nvSpPr>
        <xdr:spPr>
          <a:xfrm>
            <a:off x="12205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2272"/>
          <xdr:cNvSpPr>
            <a:spLocks/>
          </xdr:cNvSpPr>
        </xdr:nvSpPr>
        <xdr:spPr>
          <a:xfrm>
            <a:off x="198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Rectangle 2273"/>
          <xdr:cNvSpPr>
            <a:spLocks/>
          </xdr:cNvSpPr>
        </xdr:nvSpPr>
        <xdr:spPr>
          <a:xfrm>
            <a:off x="-4835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57150</xdr:colOff>
      <xdr:row>26</xdr:row>
      <xdr:rowOff>76200</xdr:rowOff>
    </xdr:from>
    <xdr:to>
      <xdr:col>210</xdr:col>
      <xdr:colOff>352425</xdr:colOff>
      <xdr:row>26</xdr:row>
      <xdr:rowOff>190500</xdr:rowOff>
    </xdr:to>
    <xdr:grpSp>
      <xdr:nvGrpSpPr>
        <xdr:cNvPr id="2273" name="Group 2274"/>
        <xdr:cNvGrpSpPr>
          <a:grpSpLocks/>
        </xdr:cNvGrpSpPr>
      </xdr:nvGrpSpPr>
      <xdr:grpSpPr>
        <a:xfrm>
          <a:off x="155619450" y="6610350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274" name="Oval 2275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227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Rectangle 2277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57150</xdr:colOff>
      <xdr:row>29</xdr:row>
      <xdr:rowOff>57150</xdr:rowOff>
    </xdr:from>
    <xdr:to>
      <xdr:col>210</xdr:col>
      <xdr:colOff>352425</xdr:colOff>
      <xdr:row>29</xdr:row>
      <xdr:rowOff>171450</xdr:rowOff>
    </xdr:to>
    <xdr:grpSp>
      <xdr:nvGrpSpPr>
        <xdr:cNvPr id="2277" name="Group 2278"/>
        <xdr:cNvGrpSpPr>
          <a:grpSpLocks/>
        </xdr:cNvGrpSpPr>
      </xdr:nvGrpSpPr>
      <xdr:grpSpPr>
        <a:xfrm>
          <a:off x="155619450" y="72771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278" name="Oval 2279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Oval 2280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Rectangle 2281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457200</xdr:colOff>
      <xdr:row>32</xdr:row>
      <xdr:rowOff>57150</xdr:rowOff>
    </xdr:from>
    <xdr:to>
      <xdr:col>200</xdr:col>
      <xdr:colOff>381000</xdr:colOff>
      <xdr:row>32</xdr:row>
      <xdr:rowOff>171450</xdr:rowOff>
    </xdr:to>
    <xdr:grpSp>
      <xdr:nvGrpSpPr>
        <xdr:cNvPr id="2281" name="Group 2282"/>
        <xdr:cNvGrpSpPr>
          <a:grpSpLocks/>
        </xdr:cNvGrpSpPr>
      </xdr:nvGrpSpPr>
      <xdr:grpSpPr>
        <a:xfrm>
          <a:off x="148075650" y="7962900"/>
          <a:ext cx="438150" cy="114300"/>
          <a:chOff x="2683" y="-18"/>
          <a:chExt cx="9000" cy="12"/>
        </a:xfrm>
        <a:solidFill>
          <a:srgbClr val="FFFFFF"/>
        </a:solidFill>
      </xdr:grpSpPr>
      <xdr:sp>
        <xdr:nvSpPr>
          <xdr:cNvPr id="2282" name="Line 2283"/>
          <xdr:cNvSpPr>
            <a:spLocks/>
          </xdr:cNvSpPr>
        </xdr:nvSpPr>
        <xdr:spPr>
          <a:xfrm>
            <a:off x="8083" y="-12"/>
            <a:ext cx="29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Oval 2284"/>
          <xdr:cNvSpPr>
            <a:spLocks/>
          </xdr:cNvSpPr>
        </xdr:nvSpPr>
        <xdr:spPr>
          <a:xfrm>
            <a:off x="5383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4" name="Oval 2285"/>
          <xdr:cNvSpPr>
            <a:spLocks/>
          </xdr:cNvSpPr>
        </xdr:nvSpPr>
        <xdr:spPr>
          <a:xfrm>
            <a:off x="26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Rectangle 2286"/>
          <xdr:cNvSpPr>
            <a:spLocks/>
          </xdr:cNvSpPr>
        </xdr:nvSpPr>
        <xdr:spPr>
          <a:xfrm>
            <a:off x="1100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104775</xdr:colOff>
      <xdr:row>32</xdr:row>
      <xdr:rowOff>57150</xdr:rowOff>
    </xdr:from>
    <xdr:to>
      <xdr:col>195</xdr:col>
      <xdr:colOff>400050</xdr:colOff>
      <xdr:row>32</xdr:row>
      <xdr:rowOff>171450</xdr:rowOff>
    </xdr:to>
    <xdr:grpSp>
      <xdr:nvGrpSpPr>
        <xdr:cNvPr id="2286" name="Group 2287"/>
        <xdr:cNvGrpSpPr>
          <a:grpSpLocks/>
        </xdr:cNvGrpSpPr>
      </xdr:nvGrpSpPr>
      <xdr:grpSpPr>
        <a:xfrm>
          <a:off x="144751425" y="79629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287" name="Oval 228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8" name="Oval 2289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9" name="Rectangle 2290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142875</xdr:colOff>
      <xdr:row>26</xdr:row>
      <xdr:rowOff>57150</xdr:rowOff>
    </xdr:from>
    <xdr:to>
      <xdr:col>197</xdr:col>
      <xdr:colOff>438150</xdr:colOff>
      <xdr:row>26</xdr:row>
      <xdr:rowOff>171450</xdr:rowOff>
    </xdr:to>
    <xdr:grpSp>
      <xdr:nvGrpSpPr>
        <xdr:cNvPr id="2290" name="Group 2291"/>
        <xdr:cNvGrpSpPr>
          <a:grpSpLocks/>
        </xdr:cNvGrpSpPr>
      </xdr:nvGrpSpPr>
      <xdr:grpSpPr>
        <a:xfrm>
          <a:off x="146275425" y="65913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291" name="Oval 229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2" name="Oval 2293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3" name="Rectangle 229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28575</xdr:colOff>
      <xdr:row>36</xdr:row>
      <xdr:rowOff>76200</xdr:rowOff>
    </xdr:from>
    <xdr:to>
      <xdr:col>192</xdr:col>
      <xdr:colOff>466725</xdr:colOff>
      <xdr:row>36</xdr:row>
      <xdr:rowOff>190500</xdr:rowOff>
    </xdr:to>
    <xdr:grpSp>
      <xdr:nvGrpSpPr>
        <xdr:cNvPr id="2294" name="Group 2295"/>
        <xdr:cNvGrpSpPr>
          <a:grpSpLocks/>
        </xdr:cNvGrpSpPr>
      </xdr:nvGrpSpPr>
      <xdr:grpSpPr>
        <a:xfrm>
          <a:off x="142217775" y="8896350"/>
          <a:ext cx="438150" cy="114300"/>
          <a:chOff x="-16673" y="-16"/>
          <a:chExt cx="14800" cy="12"/>
        </a:xfrm>
        <a:solidFill>
          <a:srgbClr val="FFFFFF"/>
        </a:solidFill>
      </xdr:grpSpPr>
      <xdr:sp>
        <xdr:nvSpPr>
          <xdr:cNvPr id="2295" name="Line 2296"/>
          <xdr:cNvSpPr>
            <a:spLocks/>
          </xdr:cNvSpPr>
        </xdr:nvSpPr>
        <xdr:spPr>
          <a:xfrm>
            <a:off x="-15563" y="-10"/>
            <a:ext cx="481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6" name="Oval 2297"/>
          <xdr:cNvSpPr>
            <a:spLocks/>
          </xdr:cNvSpPr>
        </xdr:nvSpPr>
        <xdr:spPr>
          <a:xfrm>
            <a:off x="-10753" y="-16"/>
            <a:ext cx="444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7" name="Oval 2298"/>
          <xdr:cNvSpPr>
            <a:spLocks/>
          </xdr:cNvSpPr>
        </xdr:nvSpPr>
        <xdr:spPr>
          <a:xfrm>
            <a:off x="-6313" y="-16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Rectangle 2299"/>
          <xdr:cNvSpPr>
            <a:spLocks/>
          </xdr:cNvSpPr>
        </xdr:nvSpPr>
        <xdr:spPr>
          <a:xfrm>
            <a:off x="-16673" y="-15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609600</xdr:colOff>
      <xdr:row>23</xdr:row>
      <xdr:rowOff>57150</xdr:rowOff>
    </xdr:from>
    <xdr:to>
      <xdr:col>123</xdr:col>
      <xdr:colOff>466725</xdr:colOff>
      <xdr:row>23</xdr:row>
      <xdr:rowOff>171450</xdr:rowOff>
    </xdr:to>
    <xdr:grpSp>
      <xdr:nvGrpSpPr>
        <xdr:cNvPr id="2299" name="Group 2300"/>
        <xdr:cNvGrpSpPr>
          <a:grpSpLocks/>
        </xdr:cNvGrpSpPr>
      </xdr:nvGrpSpPr>
      <xdr:grpSpPr>
        <a:xfrm>
          <a:off x="90792300" y="5905500"/>
          <a:ext cx="828675" cy="114300"/>
          <a:chOff x="-10153" y="-18"/>
          <a:chExt cx="32376" cy="12"/>
        </a:xfrm>
        <a:solidFill>
          <a:srgbClr val="FFFFFF"/>
        </a:solidFill>
      </xdr:grpSpPr>
      <xdr:sp>
        <xdr:nvSpPr>
          <xdr:cNvPr id="2300" name="Line 2301"/>
          <xdr:cNvSpPr>
            <a:spLocks/>
          </xdr:cNvSpPr>
        </xdr:nvSpPr>
        <xdr:spPr>
          <a:xfrm>
            <a:off x="15408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1" name="Oval 2302"/>
          <xdr:cNvSpPr>
            <a:spLocks/>
          </xdr:cNvSpPr>
        </xdr:nvSpPr>
        <xdr:spPr>
          <a:xfrm>
            <a:off x="518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2303"/>
          <xdr:cNvSpPr>
            <a:spLocks/>
          </xdr:cNvSpPr>
        </xdr:nvSpPr>
        <xdr:spPr>
          <a:xfrm>
            <a:off x="10292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Oval 2304"/>
          <xdr:cNvSpPr>
            <a:spLocks/>
          </xdr:cNvSpPr>
        </xdr:nvSpPr>
        <xdr:spPr>
          <a:xfrm>
            <a:off x="-5038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4" name="Oval 2305"/>
          <xdr:cNvSpPr>
            <a:spLocks/>
          </xdr:cNvSpPr>
        </xdr:nvSpPr>
        <xdr:spPr>
          <a:xfrm>
            <a:off x="70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Oval 2306"/>
          <xdr:cNvSpPr>
            <a:spLocks/>
          </xdr:cNvSpPr>
        </xdr:nvSpPr>
        <xdr:spPr>
          <a:xfrm>
            <a:off x="-1015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Rectangle 2307"/>
          <xdr:cNvSpPr>
            <a:spLocks/>
          </xdr:cNvSpPr>
        </xdr:nvSpPr>
        <xdr:spPr>
          <a:xfrm>
            <a:off x="2094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85725</xdr:colOff>
      <xdr:row>26</xdr:row>
      <xdr:rowOff>57150</xdr:rowOff>
    </xdr:from>
    <xdr:to>
      <xdr:col>120</xdr:col>
      <xdr:colOff>914400</xdr:colOff>
      <xdr:row>26</xdr:row>
      <xdr:rowOff>171450</xdr:rowOff>
    </xdr:to>
    <xdr:grpSp>
      <xdr:nvGrpSpPr>
        <xdr:cNvPr id="2307" name="Group 2308"/>
        <xdr:cNvGrpSpPr>
          <a:grpSpLocks/>
        </xdr:cNvGrpSpPr>
      </xdr:nvGrpSpPr>
      <xdr:grpSpPr>
        <a:xfrm>
          <a:off x="88782525" y="6591300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2308" name="Line 2309"/>
          <xdr:cNvSpPr>
            <a:spLocks/>
          </xdr:cNvSpPr>
        </xdr:nvSpPr>
        <xdr:spPr>
          <a:xfrm>
            <a:off x="-21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Oval 231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231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2312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2313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231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Rectangle 231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95250</xdr:colOff>
      <xdr:row>20</xdr:row>
      <xdr:rowOff>57150</xdr:rowOff>
    </xdr:from>
    <xdr:to>
      <xdr:col>124</xdr:col>
      <xdr:colOff>923925</xdr:colOff>
      <xdr:row>20</xdr:row>
      <xdr:rowOff>171450</xdr:rowOff>
    </xdr:to>
    <xdr:grpSp>
      <xdr:nvGrpSpPr>
        <xdr:cNvPr id="2315" name="Group 2316"/>
        <xdr:cNvGrpSpPr>
          <a:grpSpLocks/>
        </xdr:cNvGrpSpPr>
      </xdr:nvGrpSpPr>
      <xdr:grpSpPr>
        <a:xfrm>
          <a:off x="91763850" y="52197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316" name="Line 2317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Oval 231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8" name="Oval 2319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Oval 232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2321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Oval 2322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Rectangle 232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238125</xdr:colOff>
      <xdr:row>25</xdr:row>
      <xdr:rowOff>57150</xdr:rowOff>
    </xdr:from>
    <xdr:to>
      <xdr:col>184</xdr:col>
      <xdr:colOff>428625</xdr:colOff>
      <xdr:row>25</xdr:row>
      <xdr:rowOff>171450</xdr:rowOff>
    </xdr:to>
    <xdr:grpSp>
      <xdr:nvGrpSpPr>
        <xdr:cNvPr id="2323" name="Group 2324"/>
        <xdr:cNvGrpSpPr>
          <a:grpSpLocks/>
        </xdr:cNvGrpSpPr>
      </xdr:nvGrpSpPr>
      <xdr:grpSpPr>
        <a:xfrm>
          <a:off x="135969375" y="6362700"/>
          <a:ext cx="704850" cy="114300"/>
          <a:chOff x="-2122" y="-18"/>
          <a:chExt cx="14400" cy="12"/>
        </a:xfrm>
        <a:solidFill>
          <a:srgbClr val="FFFFFF"/>
        </a:solidFill>
      </xdr:grpSpPr>
      <xdr:sp>
        <xdr:nvSpPr>
          <xdr:cNvPr id="2324" name="Line 2325"/>
          <xdr:cNvSpPr>
            <a:spLocks/>
          </xdr:cNvSpPr>
        </xdr:nvSpPr>
        <xdr:spPr>
          <a:xfrm>
            <a:off x="-1445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5" name="Oval 2326"/>
          <xdr:cNvSpPr>
            <a:spLocks/>
          </xdr:cNvSpPr>
        </xdr:nvSpPr>
        <xdr:spPr>
          <a:xfrm>
            <a:off x="417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Oval 2327"/>
          <xdr:cNvSpPr>
            <a:spLocks/>
          </xdr:cNvSpPr>
        </xdr:nvSpPr>
        <xdr:spPr>
          <a:xfrm>
            <a:off x="957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Oval 2328"/>
          <xdr:cNvSpPr>
            <a:spLocks/>
          </xdr:cNvSpPr>
        </xdr:nvSpPr>
        <xdr:spPr>
          <a:xfrm>
            <a:off x="687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2329"/>
          <xdr:cNvSpPr>
            <a:spLocks/>
          </xdr:cNvSpPr>
        </xdr:nvSpPr>
        <xdr:spPr>
          <a:xfrm>
            <a:off x="147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Rectangle 2330"/>
          <xdr:cNvSpPr>
            <a:spLocks/>
          </xdr:cNvSpPr>
        </xdr:nvSpPr>
        <xdr:spPr>
          <a:xfrm>
            <a:off x="-2122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714375</xdr:colOff>
      <xdr:row>28</xdr:row>
      <xdr:rowOff>57150</xdr:rowOff>
    </xdr:from>
    <xdr:to>
      <xdr:col>187</xdr:col>
      <xdr:colOff>438150</xdr:colOff>
      <xdr:row>28</xdr:row>
      <xdr:rowOff>171450</xdr:rowOff>
    </xdr:to>
    <xdr:grpSp>
      <xdr:nvGrpSpPr>
        <xdr:cNvPr id="2330" name="Group 2331"/>
        <xdr:cNvGrpSpPr>
          <a:grpSpLocks/>
        </xdr:cNvGrpSpPr>
      </xdr:nvGrpSpPr>
      <xdr:grpSpPr>
        <a:xfrm>
          <a:off x="138445875" y="7048500"/>
          <a:ext cx="695325" cy="114300"/>
          <a:chOff x="-4282" y="-18"/>
          <a:chExt cx="27264" cy="12"/>
        </a:xfrm>
        <a:solidFill>
          <a:srgbClr val="FFFFFF"/>
        </a:solidFill>
      </xdr:grpSpPr>
      <xdr:sp>
        <xdr:nvSpPr>
          <xdr:cNvPr id="2331" name="Line 2332"/>
          <xdr:cNvSpPr>
            <a:spLocks/>
          </xdr:cNvSpPr>
        </xdr:nvSpPr>
        <xdr:spPr>
          <a:xfrm>
            <a:off x="-3001" y="-12"/>
            <a:ext cx="55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2333"/>
          <xdr:cNvSpPr>
            <a:spLocks/>
          </xdr:cNvSpPr>
        </xdr:nvSpPr>
        <xdr:spPr>
          <a:xfrm>
            <a:off x="764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2334"/>
          <xdr:cNvSpPr>
            <a:spLocks/>
          </xdr:cNvSpPr>
        </xdr:nvSpPr>
        <xdr:spPr>
          <a:xfrm>
            <a:off x="17870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4" name="Oval 2335"/>
          <xdr:cNvSpPr>
            <a:spLocks/>
          </xdr:cNvSpPr>
        </xdr:nvSpPr>
        <xdr:spPr>
          <a:xfrm>
            <a:off x="1275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5" name="Oval 2336"/>
          <xdr:cNvSpPr>
            <a:spLocks/>
          </xdr:cNvSpPr>
        </xdr:nvSpPr>
        <xdr:spPr>
          <a:xfrm>
            <a:off x="253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Rectangle 2337"/>
          <xdr:cNvSpPr>
            <a:spLocks/>
          </xdr:cNvSpPr>
        </xdr:nvSpPr>
        <xdr:spPr>
          <a:xfrm>
            <a:off x="-4282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371475</xdr:colOff>
      <xdr:row>31</xdr:row>
      <xdr:rowOff>57150</xdr:rowOff>
    </xdr:from>
    <xdr:to>
      <xdr:col>189</xdr:col>
      <xdr:colOff>95250</xdr:colOff>
      <xdr:row>31</xdr:row>
      <xdr:rowOff>171450</xdr:rowOff>
    </xdr:to>
    <xdr:grpSp>
      <xdr:nvGrpSpPr>
        <xdr:cNvPr id="2337" name="Group 2338"/>
        <xdr:cNvGrpSpPr>
          <a:grpSpLocks/>
        </xdr:cNvGrpSpPr>
      </xdr:nvGrpSpPr>
      <xdr:grpSpPr>
        <a:xfrm>
          <a:off x="139588875" y="7734300"/>
          <a:ext cx="695325" cy="114300"/>
          <a:chOff x="-17424" y="-18"/>
          <a:chExt cx="27264" cy="12"/>
        </a:xfrm>
        <a:solidFill>
          <a:srgbClr val="FFFFFF"/>
        </a:solidFill>
      </xdr:grpSpPr>
      <xdr:sp>
        <xdr:nvSpPr>
          <xdr:cNvPr id="2338" name="Line 2339"/>
          <xdr:cNvSpPr>
            <a:spLocks/>
          </xdr:cNvSpPr>
        </xdr:nvSpPr>
        <xdr:spPr>
          <a:xfrm>
            <a:off x="-16143" y="-12"/>
            <a:ext cx="55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2340"/>
          <xdr:cNvSpPr>
            <a:spLocks/>
          </xdr:cNvSpPr>
        </xdr:nvSpPr>
        <xdr:spPr>
          <a:xfrm>
            <a:off x="-549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2341"/>
          <xdr:cNvSpPr>
            <a:spLocks/>
          </xdr:cNvSpPr>
        </xdr:nvSpPr>
        <xdr:spPr>
          <a:xfrm>
            <a:off x="472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Oval 2342"/>
          <xdr:cNvSpPr>
            <a:spLocks/>
          </xdr:cNvSpPr>
        </xdr:nvSpPr>
        <xdr:spPr>
          <a:xfrm>
            <a:off x="-38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Oval 2343"/>
          <xdr:cNvSpPr>
            <a:spLocks/>
          </xdr:cNvSpPr>
        </xdr:nvSpPr>
        <xdr:spPr>
          <a:xfrm>
            <a:off x="-106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Rectangle 2344"/>
          <xdr:cNvSpPr>
            <a:spLocks/>
          </xdr:cNvSpPr>
        </xdr:nvSpPr>
        <xdr:spPr>
          <a:xfrm>
            <a:off x="-17424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695325</xdr:colOff>
      <xdr:row>34</xdr:row>
      <xdr:rowOff>57150</xdr:rowOff>
    </xdr:from>
    <xdr:to>
      <xdr:col>185</xdr:col>
      <xdr:colOff>428625</xdr:colOff>
      <xdr:row>34</xdr:row>
      <xdr:rowOff>171450</xdr:rowOff>
    </xdr:to>
    <xdr:grpSp>
      <xdr:nvGrpSpPr>
        <xdr:cNvPr id="2344" name="Group 2345"/>
        <xdr:cNvGrpSpPr>
          <a:grpSpLocks/>
        </xdr:cNvGrpSpPr>
      </xdr:nvGrpSpPr>
      <xdr:grpSpPr>
        <a:xfrm>
          <a:off x="136940925" y="8420100"/>
          <a:ext cx="704850" cy="114300"/>
          <a:chOff x="-17305" y="-18"/>
          <a:chExt cx="27200" cy="12"/>
        </a:xfrm>
        <a:solidFill>
          <a:srgbClr val="FFFFFF"/>
        </a:solidFill>
      </xdr:grpSpPr>
      <xdr:sp>
        <xdr:nvSpPr>
          <xdr:cNvPr id="2345" name="Line 2346"/>
          <xdr:cNvSpPr>
            <a:spLocks/>
          </xdr:cNvSpPr>
        </xdr:nvSpPr>
        <xdr:spPr>
          <a:xfrm>
            <a:off x="-16027" y="-12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2347"/>
          <xdr:cNvSpPr>
            <a:spLocks/>
          </xdr:cNvSpPr>
        </xdr:nvSpPr>
        <xdr:spPr>
          <a:xfrm>
            <a:off x="-5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2348"/>
          <xdr:cNvSpPr>
            <a:spLocks/>
          </xdr:cNvSpPr>
        </xdr:nvSpPr>
        <xdr:spPr>
          <a:xfrm>
            <a:off x="4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2349"/>
          <xdr:cNvSpPr>
            <a:spLocks/>
          </xdr:cNvSpPr>
        </xdr:nvSpPr>
        <xdr:spPr>
          <a:xfrm>
            <a:off x="-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2350"/>
          <xdr:cNvSpPr>
            <a:spLocks/>
          </xdr:cNvSpPr>
        </xdr:nvSpPr>
        <xdr:spPr>
          <a:xfrm>
            <a:off x="-10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Rectangle 2351"/>
          <xdr:cNvSpPr>
            <a:spLocks/>
          </xdr:cNvSpPr>
        </xdr:nvSpPr>
        <xdr:spPr>
          <a:xfrm>
            <a:off x="-173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695325</xdr:colOff>
      <xdr:row>37</xdr:row>
      <xdr:rowOff>57150</xdr:rowOff>
    </xdr:from>
    <xdr:to>
      <xdr:col>185</xdr:col>
      <xdr:colOff>428625</xdr:colOff>
      <xdr:row>37</xdr:row>
      <xdr:rowOff>171450</xdr:rowOff>
    </xdr:to>
    <xdr:grpSp>
      <xdr:nvGrpSpPr>
        <xdr:cNvPr id="2351" name="Group 2352"/>
        <xdr:cNvGrpSpPr>
          <a:grpSpLocks/>
        </xdr:cNvGrpSpPr>
      </xdr:nvGrpSpPr>
      <xdr:grpSpPr>
        <a:xfrm>
          <a:off x="136940925" y="9105900"/>
          <a:ext cx="704850" cy="114300"/>
          <a:chOff x="-17305" y="-18"/>
          <a:chExt cx="27200" cy="12"/>
        </a:xfrm>
        <a:solidFill>
          <a:srgbClr val="FFFFFF"/>
        </a:solidFill>
      </xdr:grpSpPr>
      <xdr:sp>
        <xdr:nvSpPr>
          <xdr:cNvPr id="2352" name="Line 2353"/>
          <xdr:cNvSpPr>
            <a:spLocks/>
          </xdr:cNvSpPr>
        </xdr:nvSpPr>
        <xdr:spPr>
          <a:xfrm>
            <a:off x="-16027" y="-12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3" name="Oval 2354"/>
          <xdr:cNvSpPr>
            <a:spLocks/>
          </xdr:cNvSpPr>
        </xdr:nvSpPr>
        <xdr:spPr>
          <a:xfrm>
            <a:off x="-5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Oval 2355"/>
          <xdr:cNvSpPr>
            <a:spLocks/>
          </xdr:cNvSpPr>
        </xdr:nvSpPr>
        <xdr:spPr>
          <a:xfrm>
            <a:off x="4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5" name="Oval 2356"/>
          <xdr:cNvSpPr>
            <a:spLocks/>
          </xdr:cNvSpPr>
        </xdr:nvSpPr>
        <xdr:spPr>
          <a:xfrm>
            <a:off x="-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2357"/>
          <xdr:cNvSpPr>
            <a:spLocks/>
          </xdr:cNvSpPr>
        </xdr:nvSpPr>
        <xdr:spPr>
          <a:xfrm>
            <a:off x="-10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Rectangle 2358"/>
          <xdr:cNvSpPr>
            <a:spLocks/>
          </xdr:cNvSpPr>
        </xdr:nvSpPr>
        <xdr:spPr>
          <a:xfrm>
            <a:off x="-173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733425</xdr:colOff>
      <xdr:row>33</xdr:row>
      <xdr:rowOff>209550</xdr:rowOff>
    </xdr:from>
    <xdr:to>
      <xdr:col>192</xdr:col>
      <xdr:colOff>762000</xdr:colOff>
      <xdr:row>34</xdr:row>
      <xdr:rowOff>209550</xdr:rowOff>
    </xdr:to>
    <xdr:grpSp>
      <xdr:nvGrpSpPr>
        <xdr:cNvPr id="2358" name="Group 2359"/>
        <xdr:cNvGrpSpPr>
          <a:grpSpLocks/>
        </xdr:cNvGrpSpPr>
      </xdr:nvGrpSpPr>
      <xdr:grpSpPr>
        <a:xfrm>
          <a:off x="142922625" y="8343900"/>
          <a:ext cx="28575" cy="228600"/>
          <a:chOff x="-22" y="-1083"/>
          <a:chExt cx="3" cy="20016"/>
        </a:xfrm>
        <a:solidFill>
          <a:srgbClr val="FFFFFF"/>
        </a:solidFill>
      </xdr:grpSpPr>
      <xdr:sp>
        <xdr:nvSpPr>
          <xdr:cNvPr id="2359" name="Rectangle 2360"/>
          <xdr:cNvSpPr>
            <a:spLocks/>
          </xdr:cNvSpPr>
        </xdr:nvSpPr>
        <xdr:spPr>
          <a:xfrm>
            <a:off x="-22" y="-10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0" name="Rectangle 2361"/>
          <xdr:cNvSpPr>
            <a:spLocks/>
          </xdr:cNvSpPr>
        </xdr:nvSpPr>
        <xdr:spPr>
          <a:xfrm>
            <a:off x="-22" y="55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Rectangle 2362"/>
          <xdr:cNvSpPr>
            <a:spLocks/>
          </xdr:cNvSpPr>
        </xdr:nvSpPr>
        <xdr:spPr>
          <a:xfrm>
            <a:off x="-22" y="122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28</xdr:row>
      <xdr:rowOff>219075</xdr:rowOff>
    </xdr:from>
    <xdr:to>
      <xdr:col>195</xdr:col>
      <xdr:colOff>419100</xdr:colOff>
      <xdr:row>30</xdr:row>
      <xdr:rowOff>114300</xdr:rowOff>
    </xdr:to>
    <xdr:grpSp>
      <xdr:nvGrpSpPr>
        <xdr:cNvPr id="2362" name="Group 2363"/>
        <xdr:cNvGrpSpPr>
          <a:grpSpLocks/>
        </xdr:cNvGrpSpPr>
      </xdr:nvGrpSpPr>
      <xdr:grpSpPr>
        <a:xfrm>
          <a:off x="1447514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363" name="Line 2364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4" name="Oval 2365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22</xdr:row>
      <xdr:rowOff>57150</xdr:rowOff>
    </xdr:from>
    <xdr:to>
      <xdr:col>120</xdr:col>
      <xdr:colOff>323850</xdr:colOff>
      <xdr:row>22</xdr:row>
      <xdr:rowOff>171450</xdr:rowOff>
    </xdr:to>
    <xdr:grpSp>
      <xdr:nvGrpSpPr>
        <xdr:cNvPr id="2365" name="Group 2366"/>
        <xdr:cNvGrpSpPr>
          <a:grpSpLocks/>
        </xdr:cNvGrpSpPr>
      </xdr:nvGrpSpPr>
      <xdr:grpSpPr>
        <a:xfrm>
          <a:off x="88725375" y="5676900"/>
          <a:ext cx="295275" cy="114300"/>
          <a:chOff x="-6739" y="-18"/>
          <a:chExt cx="10017" cy="12"/>
        </a:xfrm>
        <a:solidFill>
          <a:srgbClr val="FFFFFF"/>
        </a:solidFill>
      </xdr:grpSpPr>
      <xdr:sp>
        <xdr:nvSpPr>
          <xdr:cNvPr id="2366" name="Oval 2367"/>
          <xdr:cNvSpPr>
            <a:spLocks/>
          </xdr:cNvSpPr>
        </xdr:nvSpPr>
        <xdr:spPr>
          <a:xfrm>
            <a:off x="-5627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2368"/>
          <xdr:cNvSpPr>
            <a:spLocks/>
          </xdr:cNvSpPr>
        </xdr:nvSpPr>
        <xdr:spPr>
          <a:xfrm>
            <a:off x="-1175" y="-18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Rectangle 2369"/>
          <xdr:cNvSpPr>
            <a:spLocks/>
          </xdr:cNvSpPr>
        </xdr:nvSpPr>
        <xdr:spPr>
          <a:xfrm>
            <a:off x="-6739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342900</xdr:colOff>
      <xdr:row>35</xdr:row>
      <xdr:rowOff>66675</xdr:rowOff>
    </xdr:from>
    <xdr:to>
      <xdr:col>120</xdr:col>
      <xdr:colOff>638175</xdr:colOff>
      <xdr:row>35</xdr:row>
      <xdr:rowOff>180975</xdr:rowOff>
    </xdr:to>
    <xdr:grpSp>
      <xdr:nvGrpSpPr>
        <xdr:cNvPr id="2369" name="Group 2370"/>
        <xdr:cNvGrpSpPr>
          <a:grpSpLocks/>
        </xdr:cNvGrpSpPr>
      </xdr:nvGrpSpPr>
      <xdr:grpSpPr>
        <a:xfrm>
          <a:off x="89039700" y="8658225"/>
          <a:ext cx="295275" cy="114300"/>
          <a:chOff x="-58" y="-17"/>
          <a:chExt cx="27" cy="12"/>
        </a:xfrm>
        <a:solidFill>
          <a:srgbClr val="FFFFFF"/>
        </a:solidFill>
      </xdr:grpSpPr>
      <xdr:sp>
        <xdr:nvSpPr>
          <xdr:cNvPr id="2370" name="Oval 2371"/>
          <xdr:cNvSpPr>
            <a:spLocks/>
          </xdr:cNvSpPr>
        </xdr:nvSpPr>
        <xdr:spPr>
          <a:xfrm>
            <a:off x="-4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2372"/>
          <xdr:cNvSpPr>
            <a:spLocks/>
          </xdr:cNvSpPr>
        </xdr:nvSpPr>
        <xdr:spPr>
          <a:xfrm>
            <a:off x="-5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Rectangle 2373"/>
          <xdr:cNvSpPr>
            <a:spLocks/>
          </xdr:cNvSpPr>
        </xdr:nvSpPr>
        <xdr:spPr>
          <a:xfrm>
            <a:off x="-3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21</xdr:row>
      <xdr:rowOff>114300</xdr:rowOff>
    </xdr:from>
    <xdr:to>
      <xdr:col>124</xdr:col>
      <xdr:colOff>647700</xdr:colOff>
      <xdr:row>23</xdr:row>
      <xdr:rowOff>28575</xdr:rowOff>
    </xdr:to>
    <xdr:grpSp>
      <xdr:nvGrpSpPr>
        <xdr:cNvPr id="2373" name="Group 2374"/>
        <xdr:cNvGrpSpPr>
          <a:grpSpLocks/>
        </xdr:cNvGrpSpPr>
      </xdr:nvGrpSpPr>
      <xdr:grpSpPr>
        <a:xfrm>
          <a:off x="92011500" y="5505450"/>
          <a:ext cx="304800" cy="371475"/>
          <a:chOff x="-58" y="-5385"/>
          <a:chExt cx="28" cy="16224"/>
        </a:xfrm>
        <a:solidFill>
          <a:srgbClr val="FFFFFF"/>
        </a:solidFill>
      </xdr:grpSpPr>
      <xdr:sp>
        <xdr:nvSpPr>
          <xdr:cNvPr id="2374" name="Line 2375"/>
          <xdr:cNvSpPr>
            <a:spLocks/>
          </xdr:cNvSpPr>
        </xdr:nvSpPr>
        <xdr:spPr>
          <a:xfrm flipH="1">
            <a:off x="-44" y="-5385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Oval 2376"/>
          <xdr:cNvSpPr>
            <a:spLocks/>
          </xdr:cNvSpPr>
        </xdr:nvSpPr>
        <xdr:spPr>
          <a:xfrm>
            <a:off x="-58" y="-8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28</xdr:row>
      <xdr:rowOff>76200</xdr:rowOff>
    </xdr:from>
    <xdr:to>
      <xdr:col>149</xdr:col>
      <xdr:colOff>0</xdr:colOff>
      <xdr:row>29</xdr:row>
      <xdr:rowOff>152400</xdr:rowOff>
    </xdr:to>
    <xdr:grpSp>
      <xdr:nvGrpSpPr>
        <xdr:cNvPr id="2376" name="Group 2377"/>
        <xdr:cNvGrpSpPr>
          <a:grpSpLocks/>
        </xdr:cNvGrpSpPr>
      </xdr:nvGrpSpPr>
      <xdr:grpSpPr>
        <a:xfrm>
          <a:off x="94126050" y="7067550"/>
          <a:ext cx="16344900" cy="304800"/>
          <a:chOff x="5436" y="-12839"/>
          <a:chExt cx="20944" cy="26688"/>
        </a:xfrm>
        <a:solidFill>
          <a:srgbClr val="FFFFFF"/>
        </a:solidFill>
      </xdr:grpSpPr>
      <xdr:sp>
        <xdr:nvSpPr>
          <xdr:cNvPr id="2377" name="Rectangle 2378"/>
          <xdr:cNvSpPr>
            <a:spLocks/>
          </xdr:cNvSpPr>
        </xdr:nvSpPr>
        <xdr:spPr>
          <a:xfrm>
            <a:off x="5562" y="-9503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Rectangle 2379"/>
          <xdr:cNvSpPr>
            <a:spLocks/>
          </xdr:cNvSpPr>
        </xdr:nvSpPr>
        <xdr:spPr>
          <a:xfrm>
            <a:off x="5436" y="-12839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Rectangle 2380"/>
          <xdr:cNvSpPr>
            <a:spLocks/>
          </xdr:cNvSpPr>
        </xdr:nvSpPr>
        <xdr:spPr>
          <a:xfrm>
            <a:off x="5436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Rectangle 2381"/>
          <xdr:cNvSpPr>
            <a:spLocks/>
          </xdr:cNvSpPr>
        </xdr:nvSpPr>
        <xdr:spPr>
          <a:xfrm>
            <a:off x="8740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Rectangle 2382"/>
          <xdr:cNvSpPr>
            <a:spLocks/>
          </xdr:cNvSpPr>
        </xdr:nvSpPr>
        <xdr:spPr>
          <a:xfrm>
            <a:off x="12044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Rectangle 2383"/>
          <xdr:cNvSpPr>
            <a:spLocks/>
          </xdr:cNvSpPr>
        </xdr:nvSpPr>
        <xdr:spPr>
          <a:xfrm>
            <a:off x="15332" y="-12839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3" name="Rectangle 2384"/>
          <xdr:cNvSpPr>
            <a:spLocks/>
          </xdr:cNvSpPr>
        </xdr:nvSpPr>
        <xdr:spPr>
          <a:xfrm>
            <a:off x="18636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4" name="Rectangle 2385"/>
          <xdr:cNvSpPr>
            <a:spLocks/>
          </xdr:cNvSpPr>
        </xdr:nvSpPr>
        <xdr:spPr>
          <a:xfrm>
            <a:off x="21940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Rectangle 2386"/>
          <xdr:cNvSpPr>
            <a:spLocks/>
          </xdr:cNvSpPr>
        </xdr:nvSpPr>
        <xdr:spPr>
          <a:xfrm>
            <a:off x="25244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28</xdr:row>
      <xdr:rowOff>114300</xdr:rowOff>
    </xdr:from>
    <xdr:to>
      <xdr:col>139</xdr:col>
      <xdr:colOff>514350</xdr:colOff>
      <xdr:row>29</xdr:row>
      <xdr:rowOff>114300</xdr:rowOff>
    </xdr:to>
    <xdr:sp>
      <xdr:nvSpPr>
        <xdr:cNvPr id="2386" name="text 7125"/>
        <xdr:cNvSpPr txBox="1">
          <a:spLocks noChangeArrowheads="1"/>
        </xdr:cNvSpPr>
      </xdr:nvSpPr>
      <xdr:spPr>
        <a:xfrm>
          <a:off x="1030414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twoCellAnchor>
  <xdr:twoCellAnchor>
    <xdr:from>
      <xdr:col>127</xdr:col>
      <xdr:colOff>0</xdr:colOff>
      <xdr:row>31</xdr:row>
      <xdr:rowOff>76200</xdr:rowOff>
    </xdr:from>
    <xdr:to>
      <xdr:col>149</xdr:col>
      <xdr:colOff>0</xdr:colOff>
      <xdr:row>32</xdr:row>
      <xdr:rowOff>152400</xdr:rowOff>
    </xdr:to>
    <xdr:grpSp>
      <xdr:nvGrpSpPr>
        <xdr:cNvPr id="2387" name="Group 2388"/>
        <xdr:cNvGrpSpPr>
          <a:grpSpLocks/>
        </xdr:cNvGrpSpPr>
      </xdr:nvGrpSpPr>
      <xdr:grpSpPr>
        <a:xfrm>
          <a:off x="94126050" y="7753350"/>
          <a:ext cx="16344900" cy="304800"/>
          <a:chOff x="5436" y="-12791"/>
          <a:chExt cx="20944" cy="26688"/>
        </a:xfrm>
        <a:solidFill>
          <a:srgbClr val="FFFFFF"/>
        </a:solidFill>
      </xdr:grpSpPr>
      <xdr:sp>
        <xdr:nvSpPr>
          <xdr:cNvPr id="2388" name="Rectangle 2389"/>
          <xdr:cNvSpPr>
            <a:spLocks/>
          </xdr:cNvSpPr>
        </xdr:nvSpPr>
        <xdr:spPr>
          <a:xfrm>
            <a:off x="5562" y="-9455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Rectangle 2390"/>
          <xdr:cNvSpPr>
            <a:spLocks/>
          </xdr:cNvSpPr>
        </xdr:nvSpPr>
        <xdr:spPr>
          <a:xfrm>
            <a:off x="5436" y="-12791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Rectangle 2391"/>
          <xdr:cNvSpPr>
            <a:spLocks/>
          </xdr:cNvSpPr>
        </xdr:nvSpPr>
        <xdr:spPr>
          <a:xfrm>
            <a:off x="5436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Rectangle 2392"/>
          <xdr:cNvSpPr>
            <a:spLocks/>
          </xdr:cNvSpPr>
        </xdr:nvSpPr>
        <xdr:spPr>
          <a:xfrm>
            <a:off x="8740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2" name="Rectangle 2393"/>
          <xdr:cNvSpPr>
            <a:spLocks/>
          </xdr:cNvSpPr>
        </xdr:nvSpPr>
        <xdr:spPr>
          <a:xfrm>
            <a:off x="12044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Rectangle 2394"/>
          <xdr:cNvSpPr>
            <a:spLocks/>
          </xdr:cNvSpPr>
        </xdr:nvSpPr>
        <xdr:spPr>
          <a:xfrm>
            <a:off x="15332" y="-12791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Rectangle 2395"/>
          <xdr:cNvSpPr>
            <a:spLocks/>
          </xdr:cNvSpPr>
        </xdr:nvSpPr>
        <xdr:spPr>
          <a:xfrm>
            <a:off x="18636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Rectangle 2396"/>
          <xdr:cNvSpPr>
            <a:spLocks/>
          </xdr:cNvSpPr>
        </xdr:nvSpPr>
        <xdr:spPr>
          <a:xfrm>
            <a:off x="21940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Rectangle 2397"/>
          <xdr:cNvSpPr>
            <a:spLocks/>
          </xdr:cNvSpPr>
        </xdr:nvSpPr>
        <xdr:spPr>
          <a:xfrm>
            <a:off x="25244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31</xdr:row>
      <xdr:rowOff>114300</xdr:rowOff>
    </xdr:from>
    <xdr:to>
      <xdr:col>137</xdr:col>
      <xdr:colOff>514350</xdr:colOff>
      <xdr:row>32</xdr:row>
      <xdr:rowOff>114300</xdr:rowOff>
    </xdr:to>
    <xdr:sp>
      <xdr:nvSpPr>
        <xdr:cNvPr id="2397" name="text 7125"/>
        <xdr:cNvSpPr txBox="1">
          <a:spLocks noChangeArrowheads="1"/>
        </xdr:cNvSpPr>
      </xdr:nvSpPr>
      <xdr:spPr>
        <a:xfrm>
          <a:off x="10155555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twoCellAnchor>
  <xdr:twoCellAnchor>
    <xdr:from>
      <xdr:col>127</xdr:col>
      <xdr:colOff>0</xdr:colOff>
      <xdr:row>34</xdr:row>
      <xdr:rowOff>76200</xdr:rowOff>
    </xdr:from>
    <xdr:to>
      <xdr:col>149</xdr:col>
      <xdr:colOff>0</xdr:colOff>
      <xdr:row>35</xdr:row>
      <xdr:rowOff>152400</xdr:rowOff>
    </xdr:to>
    <xdr:grpSp>
      <xdr:nvGrpSpPr>
        <xdr:cNvPr id="2398" name="Group 2399"/>
        <xdr:cNvGrpSpPr>
          <a:grpSpLocks/>
        </xdr:cNvGrpSpPr>
      </xdr:nvGrpSpPr>
      <xdr:grpSpPr>
        <a:xfrm>
          <a:off x="94126050" y="8439150"/>
          <a:ext cx="16344900" cy="304800"/>
          <a:chOff x="5436" y="-12743"/>
          <a:chExt cx="20944" cy="26688"/>
        </a:xfrm>
        <a:solidFill>
          <a:srgbClr val="FFFFFF"/>
        </a:solidFill>
      </xdr:grpSpPr>
      <xdr:sp>
        <xdr:nvSpPr>
          <xdr:cNvPr id="2399" name="Rectangle 2400"/>
          <xdr:cNvSpPr>
            <a:spLocks/>
          </xdr:cNvSpPr>
        </xdr:nvSpPr>
        <xdr:spPr>
          <a:xfrm>
            <a:off x="5562" y="-9407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0" name="Rectangle 2401"/>
          <xdr:cNvSpPr>
            <a:spLocks/>
          </xdr:cNvSpPr>
        </xdr:nvSpPr>
        <xdr:spPr>
          <a:xfrm>
            <a:off x="5436" y="-12743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2402"/>
          <xdr:cNvSpPr>
            <a:spLocks/>
          </xdr:cNvSpPr>
        </xdr:nvSpPr>
        <xdr:spPr>
          <a:xfrm>
            <a:off x="5436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Rectangle 2403"/>
          <xdr:cNvSpPr>
            <a:spLocks/>
          </xdr:cNvSpPr>
        </xdr:nvSpPr>
        <xdr:spPr>
          <a:xfrm>
            <a:off x="8740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Rectangle 2404"/>
          <xdr:cNvSpPr>
            <a:spLocks/>
          </xdr:cNvSpPr>
        </xdr:nvSpPr>
        <xdr:spPr>
          <a:xfrm>
            <a:off x="12044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Rectangle 2405"/>
          <xdr:cNvSpPr>
            <a:spLocks/>
          </xdr:cNvSpPr>
        </xdr:nvSpPr>
        <xdr:spPr>
          <a:xfrm>
            <a:off x="15332" y="-12743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2406"/>
          <xdr:cNvSpPr>
            <a:spLocks/>
          </xdr:cNvSpPr>
        </xdr:nvSpPr>
        <xdr:spPr>
          <a:xfrm>
            <a:off x="18636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2407"/>
          <xdr:cNvSpPr>
            <a:spLocks/>
          </xdr:cNvSpPr>
        </xdr:nvSpPr>
        <xdr:spPr>
          <a:xfrm>
            <a:off x="21940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2408"/>
          <xdr:cNvSpPr>
            <a:spLocks/>
          </xdr:cNvSpPr>
        </xdr:nvSpPr>
        <xdr:spPr>
          <a:xfrm>
            <a:off x="25244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34</xdr:row>
      <xdr:rowOff>114300</xdr:rowOff>
    </xdr:from>
    <xdr:to>
      <xdr:col>136</xdr:col>
      <xdr:colOff>0</xdr:colOff>
      <xdr:row>35</xdr:row>
      <xdr:rowOff>114300</xdr:rowOff>
    </xdr:to>
    <xdr:sp>
      <xdr:nvSpPr>
        <xdr:cNvPr id="2408" name="text 7125"/>
        <xdr:cNvSpPr txBox="1">
          <a:spLocks noChangeArrowheads="1"/>
        </xdr:cNvSpPr>
      </xdr:nvSpPr>
      <xdr:spPr>
        <a:xfrm>
          <a:off x="1000696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twoCellAnchor>
  <xdr:twoCellAnchor>
    <xdr:from>
      <xdr:col>118</xdr:col>
      <xdr:colOff>342900</xdr:colOff>
      <xdr:row>23</xdr:row>
      <xdr:rowOff>219075</xdr:rowOff>
    </xdr:from>
    <xdr:to>
      <xdr:col>118</xdr:col>
      <xdr:colOff>647700</xdr:colOff>
      <xdr:row>25</xdr:row>
      <xdr:rowOff>114300</xdr:rowOff>
    </xdr:to>
    <xdr:grpSp>
      <xdr:nvGrpSpPr>
        <xdr:cNvPr id="2409" name="Group 2410"/>
        <xdr:cNvGrpSpPr>
          <a:grpSpLocks/>
        </xdr:cNvGrpSpPr>
      </xdr:nvGrpSpPr>
      <xdr:grpSpPr>
        <a:xfrm>
          <a:off x="87553800" y="6067425"/>
          <a:ext cx="304800" cy="352425"/>
          <a:chOff x="-58" y="-841"/>
          <a:chExt cx="28" cy="15392"/>
        </a:xfrm>
        <a:solidFill>
          <a:srgbClr val="FFFFFF"/>
        </a:solidFill>
      </xdr:grpSpPr>
      <xdr:sp>
        <xdr:nvSpPr>
          <xdr:cNvPr id="2410" name="Line 2411"/>
          <xdr:cNvSpPr>
            <a:spLocks/>
          </xdr:cNvSpPr>
        </xdr:nvSpPr>
        <xdr:spPr>
          <a:xfrm>
            <a:off x="-44" y="1080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2412"/>
          <xdr:cNvSpPr>
            <a:spLocks/>
          </xdr:cNvSpPr>
        </xdr:nvSpPr>
        <xdr:spPr>
          <a:xfrm>
            <a:off x="-58" y="-84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495300</xdr:colOff>
      <xdr:row>33</xdr:row>
      <xdr:rowOff>114300</xdr:rowOff>
    </xdr:from>
    <xdr:to>
      <xdr:col>120</xdr:col>
      <xdr:colOff>476250</xdr:colOff>
      <xdr:row>36</xdr:row>
      <xdr:rowOff>114300</xdr:rowOff>
    </xdr:to>
    <xdr:sp>
      <xdr:nvSpPr>
        <xdr:cNvPr id="2412" name="Line 2413"/>
        <xdr:cNvSpPr>
          <a:spLocks/>
        </xdr:cNvSpPr>
      </xdr:nvSpPr>
      <xdr:spPr>
        <a:xfrm flipH="1" flipV="1">
          <a:off x="84734400" y="82486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238125</xdr:colOff>
      <xdr:row>21</xdr:row>
      <xdr:rowOff>114300</xdr:rowOff>
    </xdr:from>
    <xdr:to>
      <xdr:col>124</xdr:col>
      <xdr:colOff>495300</xdr:colOff>
      <xdr:row>21</xdr:row>
      <xdr:rowOff>114300</xdr:rowOff>
    </xdr:to>
    <xdr:sp>
      <xdr:nvSpPr>
        <xdr:cNvPr id="2413" name="Line 2414"/>
        <xdr:cNvSpPr>
          <a:spLocks/>
        </xdr:cNvSpPr>
      </xdr:nvSpPr>
      <xdr:spPr>
        <a:xfrm>
          <a:off x="85963125" y="550545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36</xdr:row>
      <xdr:rowOff>0</xdr:rowOff>
    </xdr:from>
    <xdr:ext cx="533400" cy="228600"/>
    <xdr:sp>
      <xdr:nvSpPr>
        <xdr:cNvPr id="2414" name="text 7125"/>
        <xdr:cNvSpPr txBox="1">
          <a:spLocks noChangeArrowheads="1"/>
        </xdr:cNvSpPr>
      </xdr:nvSpPr>
      <xdr:spPr>
        <a:xfrm>
          <a:off x="84467700" y="882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118</xdr:col>
      <xdr:colOff>0</xdr:colOff>
      <xdr:row>21</xdr:row>
      <xdr:rowOff>0</xdr:rowOff>
    </xdr:from>
    <xdr:ext cx="533400" cy="228600"/>
    <xdr:sp>
      <xdr:nvSpPr>
        <xdr:cNvPr id="2415" name="text 7125"/>
        <xdr:cNvSpPr txBox="1">
          <a:spLocks noChangeArrowheads="1"/>
        </xdr:cNvSpPr>
      </xdr:nvSpPr>
      <xdr:spPr>
        <a:xfrm>
          <a:off x="87210900" y="5391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115</xdr:col>
      <xdr:colOff>104775</xdr:colOff>
      <xdr:row>25</xdr:row>
      <xdr:rowOff>219075</xdr:rowOff>
    </xdr:from>
    <xdr:to>
      <xdr:col>115</xdr:col>
      <xdr:colOff>419100</xdr:colOff>
      <xdr:row>27</xdr:row>
      <xdr:rowOff>114300</xdr:rowOff>
    </xdr:to>
    <xdr:grpSp>
      <xdr:nvGrpSpPr>
        <xdr:cNvPr id="2416" name="Group 2419"/>
        <xdr:cNvGrpSpPr>
          <a:grpSpLocks/>
        </xdr:cNvGrpSpPr>
      </xdr:nvGrpSpPr>
      <xdr:grpSpPr>
        <a:xfrm>
          <a:off x="85315425" y="6524625"/>
          <a:ext cx="304800" cy="352425"/>
          <a:chOff x="-37" y="-873"/>
          <a:chExt cx="28" cy="15392"/>
        </a:xfrm>
        <a:solidFill>
          <a:srgbClr val="FFFFFF"/>
        </a:solidFill>
      </xdr:grpSpPr>
      <xdr:sp>
        <xdr:nvSpPr>
          <xdr:cNvPr id="2417" name="Line 2420"/>
          <xdr:cNvSpPr>
            <a:spLocks/>
          </xdr:cNvSpPr>
        </xdr:nvSpPr>
        <xdr:spPr>
          <a:xfrm>
            <a:off x="-23" y="10775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Oval 2421"/>
          <xdr:cNvSpPr>
            <a:spLocks/>
          </xdr:cNvSpPr>
        </xdr:nvSpPr>
        <xdr:spPr>
          <a:xfrm>
            <a:off x="-37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27</xdr:row>
      <xdr:rowOff>114300</xdr:rowOff>
    </xdr:from>
    <xdr:to>
      <xdr:col>120</xdr:col>
      <xdr:colOff>904875</xdr:colOff>
      <xdr:row>27</xdr:row>
      <xdr:rowOff>114300</xdr:rowOff>
    </xdr:to>
    <xdr:sp>
      <xdr:nvSpPr>
        <xdr:cNvPr id="2419" name="Line 2422"/>
        <xdr:cNvSpPr>
          <a:spLocks/>
        </xdr:cNvSpPr>
      </xdr:nvSpPr>
      <xdr:spPr>
        <a:xfrm>
          <a:off x="85477350" y="68770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33</xdr:row>
      <xdr:rowOff>114300</xdr:rowOff>
    </xdr:from>
    <xdr:to>
      <xdr:col>114</xdr:col>
      <xdr:colOff>647700</xdr:colOff>
      <xdr:row>35</xdr:row>
      <xdr:rowOff>28575</xdr:rowOff>
    </xdr:to>
    <xdr:grpSp>
      <xdr:nvGrpSpPr>
        <xdr:cNvPr id="2420" name="Group 2423"/>
        <xdr:cNvGrpSpPr>
          <a:grpSpLocks/>
        </xdr:cNvGrpSpPr>
      </xdr:nvGrpSpPr>
      <xdr:grpSpPr>
        <a:xfrm>
          <a:off x="84582000" y="8248650"/>
          <a:ext cx="304800" cy="371475"/>
          <a:chOff x="-58" y="-5577"/>
          <a:chExt cx="28" cy="16224"/>
        </a:xfrm>
        <a:solidFill>
          <a:srgbClr val="FFFFFF"/>
        </a:solidFill>
      </xdr:grpSpPr>
      <xdr:sp>
        <xdr:nvSpPr>
          <xdr:cNvPr id="2421" name="Line 2424"/>
          <xdr:cNvSpPr>
            <a:spLocks/>
          </xdr:cNvSpPr>
        </xdr:nvSpPr>
        <xdr:spPr>
          <a:xfrm flipH="1">
            <a:off x="-44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Oval 2425"/>
          <xdr:cNvSpPr>
            <a:spLocks/>
          </xdr:cNvSpPr>
        </xdr:nvSpPr>
        <xdr:spPr>
          <a:xfrm>
            <a:off x="-58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36</xdr:row>
      <xdr:rowOff>114300</xdr:rowOff>
    </xdr:from>
    <xdr:to>
      <xdr:col>120</xdr:col>
      <xdr:colOff>628650</xdr:colOff>
      <xdr:row>38</xdr:row>
      <xdr:rowOff>28575</xdr:rowOff>
    </xdr:to>
    <xdr:grpSp>
      <xdr:nvGrpSpPr>
        <xdr:cNvPr id="2423" name="Group 2426"/>
        <xdr:cNvGrpSpPr>
          <a:grpSpLocks/>
        </xdr:cNvGrpSpPr>
      </xdr:nvGrpSpPr>
      <xdr:grpSpPr>
        <a:xfrm>
          <a:off x="89020650" y="8934450"/>
          <a:ext cx="304800" cy="371475"/>
          <a:chOff x="-59" y="-5625"/>
          <a:chExt cx="28" cy="16224"/>
        </a:xfrm>
        <a:solidFill>
          <a:srgbClr val="FFFFFF"/>
        </a:solidFill>
      </xdr:grpSpPr>
      <xdr:sp>
        <xdr:nvSpPr>
          <xdr:cNvPr id="2424" name="Line 2427"/>
          <xdr:cNvSpPr>
            <a:spLocks/>
          </xdr:cNvSpPr>
        </xdr:nvSpPr>
        <xdr:spPr>
          <a:xfrm flipH="1">
            <a:off x="-45" y="-5625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5" name="Oval 2428"/>
          <xdr:cNvSpPr>
            <a:spLocks/>
          </xdr:cNvSpPr>
        </xdr:nvSpPr>
        <xdr:spPr>
          <a:xfrm>
            <a:off x="-59" y="-105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25</xdr:row>
      <xdr:rowOff>123825</xdr:rowOff>
    </xdr:from>
    <xdr:to>
      <xdr:col>118</xdr:col>
      <xdr:colOff>495300</xdr:colOff>
      <xdr:row>27</xdr:row>
      <xdr:rowOff>114300</xdr:rowOff>
    </xdr:to>
    <xdr:sp>
      <xdr:nvSpPr>
        <xdr:cNvPr id="2426" name="Line 2429"/>
        <xdr:cNvSpPr>
          <a:spLocks/>
        </xdr:cNvSpPr>
      </xdr:nvSpPr>
      <xdr:spPr>
        <a:xfrm flipH="1">
          <a:off x="85477350" y="64293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104775</xdr:colOff>
      <xdr:row>28</xdr:row>
      <xdr:rowOff>219075</xdr:rowOff>
    </xdr:from>
    <xdr:to>
      <xdr:col>111</xdr:col>
      <xdr:colOff>419100</xdr:colOff>
      <xdr:row>30</xdr:row>
      <xdr:rowOff>114300</xdr:rowOff>
    </xdr:to>
    <xdr:grpSp>
      <xdr:nvGrpSpPr>
        <xdr:cNvPr id="2427" name="Group 2430"/>
        <xdr:cNvGrpSpPr>
          <a:grpSpLocks/>
        </xdr:cNvGrpSpPr>
      </xdr:nvGrpSpPr>
      <xdr:grpSpPr>
        <a:xfrm>
          <a:off x="823436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28" name="Line 2431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9" name="Oval 2432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27</xdr:row>
      <xdr:rowOff>114300</xdr:rowOff>
    </xdr:from>
    <xdr:to>
      <xdr:col>115</xdr:col>
      <xdr:colOff>276225</xdr:colOff>
      <xdr:row>30</xdr:row>
      <xdr:rowOff>114300</xdr:rowOff>
    </xdr:to>
    <xdr:sp>
      <xdr:nvSpPr>
        <xdr:cNvPr id="2430" name="Line 2433"/>
        <xdr:cNvSpPr>
          <a:spLocks/>
        </xdr:cNvSpPr>
      </xdr:nvSpPr>
      <xdr:spPr>
        <a:xfrm flipH="1">
          <a:off x="82505550" y="687705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25</xdr:row>
      <xdr:rowOff>0</xdr:rowOff>
    </xdr:from>
    <xdr:to>
      <xdr:col>119</xdr:col>
      <xdr:colOff>266700</xdr:colOff>
      <xdr:row>25</xdr:row>
      <xdr:rowOff>123825</xdr:rowOff>
    </xdr:to>
    <xdr:sp>
      <xdr:nvSpPr>
        <xdr:cNvPr id="2431" name="Line 2434"/>
        <xdr:cNvSpPr>
          <a:spLocks/>
        </xdr:cNvSpPr>
      </xdr:nvSpPr>
      <xdr:spPr>
        <a:xfrm flipH="1">
          <a:off x="87706200" y="63055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24</xdr:row>
      <xdr:rowOff>152400</xdr:rowOff>
    </xdr:from>
    <xdr:to>
      <xdr:col>120</xdr:col>
      <xdr:colOff>495300</xdr:colOff>
      <xdr:row>25</xdr:row>
      <xdr:rowOff>0</xdr:rowOff>
    </xdr:to>
    <xdr:sp>
      <xdr:nvSpPr>
        <xdr:cNvPr id="2432" name="Line 2435"/>
        <xdr:cNvSpPr>
          <a:spLocks/>
        </xdr:cNvSpPr>
      </xdr:nvSpPr>
      <xdr:spPr>
        <a:xfrm flipV="1">
          <a:off x="884491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24</xdr:row>
      <xdr:rowOff>114300</xdr:rowOff>
    </xdr:from>
    <xdr:to>
      <xdr:col>121</xdr:col>
      <xdr:colOff>266700</xdr:colOff>
      <xdr:row>24</xdr:row>
      <xdr:rowOff>152400</xdr:rowOff>
    </xdr:to>
    <xdr:sp>
      <xdr:nvSpPr>
        <xdr:cNvPr id="2433" name="Line 2436"/>
        <xdr:cNvSpPr>
          <a:spLocks/>
        </xdr:cNvSpPr>
      </xdr:nvSpPr>
      <xdr:spPr>
        <a:xfrm flipV="1">
          <a:off x="8919210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33</xdr:row>
      <xdr:rowOff>114300</xdr:rowOff>
    </xdr:from>
    <xdr:to>
      <xdr:col>108</xdr:col>
      <xdr:colOff>647700</xdr:colOff>
      <xdr:row>35</xdr:row>
      <xdr:rowOff>28575</xdr:rowOff>
    </xdr:to>
    <xdr:grpSp>
      <xdr:nvGrpSpPr>
        <xdr:cNvPr id="2434" name="Group 2437"/>
        <xdr:cNvGrpSpPr>
          <a:grpSpLocks/>
        </xdr:cNvGrpSpPr>
      </xdr:nvGrpSpPr>
      <xdr:grpSpPr>
        <a:xfrm>
          <a:off x="80124300" y="8248650"/>
          <a:ext cx="304800" cy="371475"/>
          <a:chOff x="-58" y="-5577"/>
          <a:chExt cx="28" cy="16224"/>
        </a:xfrm>
        <a:solidFill>
          <a:srgbClr val="FFFFFF"/>
        </a:solidFill>
      </xdr:grpSpPr>
      <xdr:sp>
        <xdr:nvSpPr>
          <xdr:cNvPr id="2435" name="Line 2438"/>
          <xdr:cNvSpPr>
            <a:spLocks/>
          </xdr:cNvSpPr>
        </xdr:nvSpPr>
        <xdr:spPr>
          <a:xfrm flipH="1">
            <a:off x="-44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Oval 2439"/>
          <xdr:cNvSpPr>
            <a:spLocks/>
          </xdr:cNvSpPr>
        </xdr:nvSpPr>
        <xdr:spPr>
          <a:xfrm>
            <a:off x="-58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28</xdr:row>
      <xdr:rowOff>219075</xdr:rowOff>
    </xdr:from>
    <xdr:to>
      <xdr:col>101</xdr:col>
      <xdr:colOff>419100</xdr:colOff>
      <xdr:row>30</xdr:row>
      <xdr:rowOff>114300</xdr:rowOff>
    </xdr:to>
    <xdr:grpSp>
      <xdr:nvGrpSpPr>
        <xdr:cNvPr id="2437" name="Group 2440"/>
        <xdr:cNvGrpSpPr>
          <a:grpSpLocks/>
        </xdr:cNvGrpSpPr>
      </xdr:nvGrpSpPr>
      <xdr:grpSpPr>
        <a:xfrm>
          <a:off x="749141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38" name="Line 2441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Oval 2442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30</xdr:row>
      <xdr:rowOff>114300</xdr:rowOff>
    </xdr:from>
    <xdr:to>
      <xdr:col>108</xdr:col>
      <xdr:colOff>495300</xdr:colOff>
      <xdr:row>33</xdr:row>
      <xdr:rowOff>114300</xdr:rowOff>
    </xdr:to>
    <xdr:sp>
      <xdr:nvSpPr>
        <xdr:cNvPr id="2440" name="Line 2443"/>
        <xdr:cNvSpPr>
          <a:spLocks/>
        </xdr:cNvSpPr>
      </xdr:nvSpPr>
      <xdr:spPr>
        <a:xfrm flipH="1" flipV="1">
          <a:off x="75076050" y="7562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2441" name="Group 2444"/>
        <xdr:cNvGrpSpPr>
          <a:grpSpLocks/>
        </xdr:cNvGrpSpPr>
      </xdr:nvGrpSpPr>
      <xdr:grpSpPr>
        <a:xfrm>
          <a:off x="59321700" y="7210425"/>
          <a:ext cx="304800" cy="352425"/>
          <a:chOff x="-58" y="-921"/>
          <a:chExt cx="28" cy="15392"/>
        </a:xfrm>
        <a:solidFill>
          <a:srgbClr val="FFFFFF"/>
        </a:solidFill>
      </xdr:grpSpPr>
      <xdr:sp>
        <xdr:nvSpPr>
          <xdr:cNvPr id="2442" name="Line 2445"/>
          <xdr:cNvSpPr>
            <a:spLocks/>
          </xdr:cNvSpPr>
        </xdr:nvSpPr>
        <xdr:spPr>
          <a:xfrm>
            <a:off x="-44" y="1072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2446"/>
          <xdr:cNvSpPr>
            <a:spLocks/>
          </xdr:cNvSpPr>
        </xdr:nvSpPr>
        <xdr:spPr>
          <a:xfrm>
            <a:off x="-58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2444" name="Group 2447"/>
        <xdr:cNvGrpSpPr>
          <a:grpSpLocks/>
        </xdr:cNvGrpSpPr>
      </xdr:nvGrpSpPr>
      <xdr:grpSpPr>
        <a:xfrm>
          <a:off x="496538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2445" name="Line 2448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2449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30</xdr:row>
      <xdr:rowOff>114300</xdr:rowOff>
    </xdr:from>
    <xdr:to>
      <xdr:col>80</xdr:col>
      <xdr:colOff>495300</xdr:colOff>
      <xdr:row>33</xdr:row>
      <xdr:rowOff>114300</xdr:rowOff>
    </xdr:to>
    <xdr:sp>
      <xdr:nvSpPr>
        <xdr:cNvPr id="2447" name="Line 2450"/>
        <xdr:cNvSpPr>
          <a:spLocks/>
        </xdr:cNvSpPr>
      </xdr:nvSpPr>
      <xdr:spPr>
        <a:xfrm flipH="1">
          <a:off x="49815750" y="7562850"/>
          <a:ext cx="9658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419100</xdr:colOff>
      <xdr:row>31</xdr:row>
      <xdr:rowOff>114300</xdr:rowOff>
    </xdr:from>
    <xdr:ext cx="352425" cy="238125"/>
    <xdr:sp>
      <xdr:nvSpPr>
        <xdr:cNvPr id="2448" name="text 2451"/>
        <xdr:cNvSpPr txBox="1">
          <a:spLocks noChangeArrowheads="1"/>
        </xdr:cNvSpPr>
      </xdr:nvSpPr>
      <xdr:spPr>
        <a:xfrm>
          <a:off x="54425850" y="7791450"/>
          <a:ext cx="3524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2449" name="Group 2452"/>
        <xdr:cNvGrpSpPr>
          <a:grpSpLocks/>
        </xdr:cNvGrpSpPr>
      </xdr:nvGrpSpPr>
      <xdr:grpSpPr>
        <a:xfrm>
          <a:off x="22174200" y="7210425"/>
          <a:ext cx="304800" cy="352425"/>
          <a:chOff x="-58" y="-921"/>
          <a:chExt cx="28" cy="15392"/>
        </a:xfrm>
        <a:solidFill>
          <a:srgbClr val="FFFFFF"/>
        </a:solidFill>
      </xdr:grpSpPr>
      <xdr:sp>
        <xdr:nvSpPr>
          <xdr:cNvPr id="2450" name="Line 2453"/>
          <xdr:cNvSpPr>
            <a:spLocks/>
          </xdr:cNvSpPr>
        </xdr:nvSpPr>
        <xdr:spPr>
          <a:xfrm>
            <a:off x="-44" y="1072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1" name="Oval 2454"/>
          <xdr:cNvSpPr>
            <a:spLocks/>
          </xdr:cNvSpPr>
        </xdr:nvSpPr>
        <xdr:spPr>
          <a:xfrm>
            <a:off x="-58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33</xdr:row>
      <xdr:rowOff>114300</xdr:rowOff>
    </xdr:from>
    <xdr:to>
      <xdr:col>22</xdr:col>
      <xdr:colOff>438150</xdr:colOff>
      <xdr:row>35</xdr:row>
      <xdr:rowOff>28575</xdr:rowOff>
    </xdr:to>
    <xdr:grpSp>
      <xdr:nvGrpSpPr>
        <xdr:cNvPr id="2452" name="Group 2455"/>
        <xdr:cNvGrpSpPr>
          <a:grpSpLocks/>
        </xdr:cNvGrpSpPr>
      </xdr:nvGrpSpPr>
      <xdr:grpSpPr>
        <a:xfrm>
          <a:off x="16021050" y="8248650"/>
          <a:ext cx="304800" cy="371475"/>
          <a:chOff x="-77" y="-5577"/>
          <a:chExt cx="28" cy="16224"/>
        </a:xfrm>
        <a:solidFill>
          <a:srgbClr val="FFFFFF"/>
        </a:solidFill>
      </xdr:grpSpPr>
      <xdr:sp>
        <xdr:nvSpPr>
          <xdr:cNvPr id="2453" name="Line 2456"/>
          <xdr:cNvSpPr>
            <a:spLocks/>
          </xdr:cNvSpPr>
        </xdr:nvSpPr>
        <xdr:spPr>
          <a:xfrm flipH="1">
            <a:off x="-63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4" name="Oval 2457"/>
          <xdr:cNvSpPr>
            <a:spLocks/>
          </xdr:cNvSpPr>
        </xdr:nvSpPr>
        <xdr:spPr>
          <a:xfrm>
            <a:off x="-7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33</xdr:row>
      <xdr:rowOff>114300</xdr:rowOff>
    </xdr:from>
    <xdr:to>
      <xdr:col>22</xdr:col>
      <xdr:colOff>828675</xdr:colOff>
      <xdr:row>35</xdr:row>
      <xdr:rowOff>28575</xdr:rowOff>
    </xdr:to>
    <xdr:grpSp>
      <xdr:nvGrpSpPr>
        <xdr:cNvPr id="2455" name="Group 2458"/>
        <xdr:cNvGrpSpPr>
          <a:grpSpLocks/>
        </xdr:cNvGrpSpPr>
      </xdr:nvGrpSpPr>
      <xdr:grpSpPr>
        <a:xfrm>
          <a:off x="16411575" y="8248650"/>
          <a:ext cx="304800" cy="371475"/>
          <a:chOff x="-41" y="-5577"/>
          <a:chExt cx="28" cy="16224"/>
        </a:xfrm>
        <a:solidFill>
          <a:srgbClr val="FFFFFF"/>
        </a:solidFill>
      </xdr:grpSpPr>
      <xdr:sp>
        <xdr:nvSpPr>
          <xdr:cNvPr id="2456" name="Line 2459"/>
          <xdr:cNvSpPr>
            <a:spLocks/>
          </xdr:cNvSpPr>
        </xdr:nvSpPr>
        <xdr:spPr>
          <a:xfrm flipH="1">
            <a:off x="-27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7" name="Oval 2460"/>
          <xdr:cNvSpPr>
            <a:spLocks/>
          </xdr:cNvSpPr>
        </xdr:nvSpPr>
        <xdr:spPr>
          <a:xfrm>
            <a:off x="-41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2458" name="Group 2461"/>
        <xdr:cNvGrpSpPr>
          <a:grpSpLocks/>
        </xdr:cNvGrpSpPr>
      </xdr:nvGrpSpPr>
      <xdr:grpSpPr>
        <a:xfrm>
          <a:off x="95345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59" name="Line 2462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Oval 2463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114300</xdr:rowOff>
    </xdr:from>
    <xdr:to>
      <xdr:col>22</xdr:col>
      <xdr:colOff>285750</xdr:colOff>
      <xdr:row>33</xdr:row>
      <xdr:rowOff>114300</xdr:rowOff>
    </xdr:to>
    <xdr:sp>
      <xdr:nvSpPr>
        <xdr:cNvPr id="2461" name="Line 2464"/>
        <xdr:cNvSpPr>
          <a:spLocks/>
        </xdr:cNvSpPr>
      </xdr:nvSpPr>
      <xdr:spPr>
        <a:xfrm>
          <a:off x="9696450" y="75628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381000</xdr:colOff>
      <xdr:row>31</xdr:row>
      <xdr:rowOff>114300</xdr:rowOff>
    </xdr:from>
    <xdr:ext cx="295275" cy="238125"/>
    <xdr:sp>
      <xdr:nvSpPr>
        <xdr:cNvPr id="2462" name="text 2465"/>
        <xdr:cNvSpPr txBox="1">
          <a:spLocks noChangeArrowheads="1"/>
        </xdr:cNvSpPr>
      </xdr:nvSpPr>
      <xdr:spPr>
        <a:xfrm>
          <a:off x="12782550" y="7791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2463" name="Group 2466"/>
        <xdr:cNvGrpSpPr>
          <a:grpSpLocks/>
        </xdr:cNvGrpSpPr>
      </xdr:nvGrpSpPr>
      <xdr:grpSpPr>
        <a:xfrm>
          <a:off x="125063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2464" name="Line 2467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5" name="Oval 2468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38</xdr:row>
      <xdr:rowOff>123825</xdr:rowOff>
    </xdr:from>
    <xdr:to>
      <xdr:col>10</xdr:col>
      <xdr:colOff>647700</xdr:colOff>
      <xdr:row>40</xdr:row>
      <xdr:rowOff>38100</xdr:rowOff>
    </xdr:to>
    <xdr:grpSp>
      <xdr:nvGrpSpPr>
        <xdr:cNvPr id="2466" name="Group 2469"/>
        <xdr:cNvGrpSpPr>
          <a:grpSpLocks/>
        </xdr:cNvGrpSpPr>
      </xdr:nvGrpSpPr>
      <xdr:grpSpPr>
        <a:xfrm>
          <a:off x="7315200" y="9401175"/>
          <a:ext cx="304800" cy="371475"/>
          <a:chOff x="-58" y="-5241"/>
          <a:chExt cx="28" cy="16224"/>
        </a:xfrm>
        <a:solidFill>
          <a:srgbClr val="FFFFFF"/>
        </a:solidFill>
      </xdr:grpSpPr>
      <xdr:sp>
        <xdr:nvSpPr>
          <xdr:cNvPr id="2467" name="Line 2470"/>
          <xdr:cNvSpPr>
            <a:spLocks/>
          </xdr:cNvSpPr>
        </xdr:nvSpPr>
        <xdr:spPr>
          <a:xfrm flipH="1">
            <a:off x="-44" y="-5241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Oval 2471"/>
          <xdr:cNvSpPr>
            <a:spLocks/>
          </xdr:cNvSpPr>
        </xdr:nvSpPr>
        <xdr:spPr>
          <a:xfrm>
            <a:off x="-58" y="-66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38</xdr:row>
      <xdr:rowOff>123825</xdr:rowOff>
    </xdr:from>
    <xdr:to>
      <xdr:col>16</xdr:col>
      <xdr:colOff>685800</xdr:colOff>
      <xdr:row>38</xdr:row>
      <xdr:rowOff>123825</xdr:rowOff>
    </xdr:to>
    <xdr:sp>
      <xdr:nvSpPr>
        <xdr:cNvPr id="2469" name="Line 2472"/>
        <xdr:cNvSpPr>
          <a:spLocks/>
        </xdr:cNvSpPr>
      </xdr:nvSpPr>
      <xdr:spPr>
        <a:xfrm>
          <a:off x="7477125" y="94011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38</xdr:row>
      <xdr:rowOff>0</xdr:rowOff>
    </xdr:from>
    <xdr:ext cx="590550" cy="228600"/>
    <xdr:sp>
      <xdr:nvSpPr>
        <xdr:cNvPr id="2470" name="text 7125"/>
        <xdr:cNvSpPr txBox="1">
          <a:spLocks noChangeArrowheads="1"/>
        </xdr:cNvSpPr>
      </xdr:nvSpPr>
      <xdr:spPr>
        <a:xfrm>
          <a:off x="10915650" y="927735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odvrat*</a:t>
          </a:r>
        </a:p>
      </xdr:txBody>
    </xdr:sp>
    <xdr:clientData/>
  </xdr:oneCellAnchor>
  <xdr:oneCellAnchor>
    <xdr:from>
      <xdr:col>202</xdr:col>
      <xdr:colOff>190500</xdr:colOff>
      <xdr:row>33</xdr:row>
      <xdr:rowOff>0</xdr:rowOff>
    </xdr:from>
    <xdr:ext cx="590550" cy="228600"/>
    <xdr:sp>
      <xdr:nvSpPr>
        <xdr:cNvPr id="2471" name="text 7125"/>
        <xdr:cNvSpPr txBox="1">
          <a:spLocks noChangeArrowheads="1"/>
        </xdr:cNvSpPr>
      </xdr:nvSpPr>
      <xdr:spPr>
        <a:xfrm>
          <a:off x="149809200" y="813435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odvrat*</a:t>
          </a:r>
        </a:p>
      </xdr:txBody>
    </xdr:sp>
    <xdr:clientData/>
  </xdr:oneCellAnchor>
  <xdr:twoCellAnchor editAs="absolute">
    <xdr:from>
      <xdr:col>16</xdr:col>
      <xdr:colOff>647700</xdr:colOff>
      <xdr:row>38</xdr:row>
      <xdr:rowOff>57150</xdr:rowOff>
    </xdr:from>
    <xdr:to>
      <xdr:col>16</xdr:col>
      <xdr:colOff>800100</xdr:colOff>
      <xdr:row>38</xdr:row>
      <xdr:rowOff>190500</xdr:rowOff>
    </xdr:to>
    <xdr:pic>
      <xdr:nvPicPr>
        <xdr:cNvPr id="2472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9334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8</xdr:col>
      <xdr:colOff>733425</xdr:colOff>
      <xdr:row>42</xdr:row>
      <xdr:rowOff>0</xdr:rowOff>
    </xdr:from>
    <xdr:ext cx="971550" cy="466725"/>
    <xdr:sp>
      <xdr:nvSpPr>
        <xdr:cNvPr id="2473" name="text 774"/>
        <xdr:cNvSpPr txBox="1">
          <a:spLocks noChangeArrowheads="1"/>
        </xdr:cNvSpPr>
      </xdr:nvSpPr>
      <xdr:spPr>
        <a:xfrm>
          <a:off x="6219825" y="101917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14</xdr:col>
      <xdr:colOff>733425</xdr:colOff>
      <xdr:row>37</xdr:row>
      <xdr:rowOff>0</xdr:rowOff>
    </xdr:from>
    <xdr:to>
      <xdr:col>14</xdr:col>
      <xdr:colOff>762000</xdr:colOff>
      <xdr:row>38</xdr:row>
      <xdr:rowOff>0</xdr:rowOff>
    </xdr:to>
    <xdr:grpSp>
      <xdr:nvGrpSpPr>
        <xdr:cNvPr id="2474" name="Group 2477"/>
        <xdr:cNvGrpSpPr>
          <a:grpSpLocks/>
        </xdr:cNvGrpSpPr>
      </xdr:nvGrpSpPr>
      <xdr:grpSpPr>
        <a:xfrm>
          <a:off x="10677525" y="9048750"/>
          <a:ext cx="28575" cy="228600"/>
          <a:chOff x="-22" y="633"/>
          <a:chExt cx="3" cy="20016"/>
        </a:xfrm>
        <a:solidFill>
          <a:srgbClr val="FFFFFF"/>
        </a:solidFill>
      </xdr:grpSpPr>
      <xdr:sp>
        <xdr:nvSpPr>
          <xdr:cNvPr id="2475" name="Rectangle 2478"/>
          <xdr:cNvSpPr>
            <a:spLocks/>
          </xdr:cNvSpPr>
        </xdr:nvSpPr>
        <xdr:spPr>
          <a:xfrm>
            <a:off x="-22" y="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6" name="Rectangle 2479"/>
          <xdr:cNvSpPr>
            <a:spLocks/>
          </xdr:cNvSpPr>
        </xdr:nvSpPr>
        <xdr:spPr>
          <a:xfrm>
            <a:off x="-22" y="73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Rectangle 2480"/>
          <xdr:cNvSpPr>
            <a:spLocks/>
          </xdr:cNvSpPr>
        </xdr:nvSpPr>
        <xdr:spPr>
          <a:xfrm>
            <a:off x="-22" y="139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28</xdr:row>
      <xdr:rowOff>9525</xdr:rowOff>
    </xdr:from>
    <xdr:to>
      <xdr:col>91</xdr:col>
      <xdr:colOff>276225</xdr:colOff>
      <xdr:row>36</xdr:row>
      <xdr:rowOff>0</xdr:rowOff>
    </xdr:to>
    <xdr:sp>
      <xdr:nvSpPr>
        <xdr:cNvPr id="2478" name="Line 2481"/>
        <xdr:cNvSpPr>
          <a:spLocks/>
        </xdr:cNvSpPr>
      </xdr:nvSpPr>
      <xdr:spPr>
        <a:xfrm>
          <a:off x="67656075" y="70008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762000</xdr:colOff>
      <xdr:row>26</xdr:row>
      <xdr:rowOff>0</xdr:rowOff>
    </xdr:from>
    <xdr:ext cx="971550" cy="457200"/>
    <xdr:sp>
      <xdr:nvSpPr>
        <xdr:cNvPr id="2479" name="text 774"/>
        <xdr:cNvSpPr txBox="1">
          <a:spLocks noChangeArrowheads="1"/>
        </xdr:cNvSpPr>
      </xdr:nvSpPr>
      <xdr:spPr>
        <a:xfrm>
          <a:off x="67170300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5365 - 3ZBI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16,203</a:t>
          </a:r>
        </a:p>
      </xdr:txBody>
    </xdr:sp>
    <xdr:clientData/>
  </xdr:oneCellAnchor>
  <xdr:twoCellAnchor editAs="absolute">
    <xdr:from>
      <xdr:col>108</xdr:col>
      <xdr:colOff>666750</xdr:colOff>
      <xdr:row>31</xdr:row>
      <xdr:rowOff>57150</xdr:rowOff>
    </xdr:from>
    <xdr:to>
      <xdr:col>108</xdr:col>
      <xdr:colOff>962025</xdr:colOff>
      <xdr:row>31</xdr:row>
      <xdr:rowOff>171450</xdr:rowOff>
    </xdr:to>
    <xdr:grpSp>
      <xdr:nvGrpSpPr>
        <xdr:cNvPr id="2480" name="Group 2483"/>
        <xdr:cNvGrpSpPr>
          <a:grpSpLocks/>
        </xdr:cNvGrpSpPr>
      </xdr:nvGrpSpPr>
      <xdr:grpSpPr>
        <a:xfrm>
          <a:off x="80448150" y="77343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481" name="Oval 2484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2" name="Oval 2485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3" name="Rectangle 2486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666750</xdr:colOff>
      <xdr:row>34</xdr:row>
      <xdr:rowOff>57150</xdr:rowOff>
    </xdr:from>
    <xdr:to>
      <xdr:col>108</xdr:col>
      <xdr:colOff>962025</xdr:colOff>
      <xdr:row>34</xdr:row>
      <xdr:rowOff>171450</xdr:rowOff>
    </xdr:to>
    <xdr:grpSp>
      <xdr:nvGrpSpPr>
        <xdr:cNvPr id="2484" name="Group 2487"/>
        <xdr:cNvGrpSpPr>
          <a:grpSpLocks/>
        </xdr:cNvGrpSpPr>
      </xdr:nvGrpSpPr>
      <xdr:grpSpPr>
        <a:xfrm>
          <a:off x="80448150" y="84201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485" name="Oval 248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6" name="Oval 2489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7" name="Rectangle 2490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29</xdr:row>
      <xdr:rowOff>66675</xdr:rowOff>
    </xdr:from>
    <xdr:to>
      <xdr:col>92</xdr:col>
      <xdr:colOff>952500</xdr:colOff>
      <xdr:row>29</xdr:row>
      <xdr:rowOff>180975</xdr:rowOff>
    </xdr:to>
    <xdr:grpSp>
      <xdr:nvGrpSpPr>
        <xdr:cNvPr id="2488" name="Group 2491"/>
        <xdr:cNvGrpSpPr>
          <a:grpSpLocks/>
        </xdr:cNvGrpSpPr>
      </xdr:nvGrpSpPr>
      <xdr:grpSpPr>
        <a:xfrm>
          <a:off x="68551425" y="728662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489" name="Oval 2492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2493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Rectangle 2494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35</xdr:row>
      <xdr:rowOff>76200</xdr:rowOff>
    </xdr:from>
    <xdr:to>
      <xdr:col>67</xdr:col>
      <xdr:colOff>419100</xdr:colOff>
      <xdr:row>35</xdr:row>
      <xdr:rowOff>190500</xdr:rowOff>
    </xdr:to>
    <xdr:grpSp>
      <xdr:nvGrpSpPr>
        <xdr:cNvPr id="2492" name="Group 2495"/>
        <xdr:cNvGrpSpPr>
          <a:grpSpLocks/>
        </xdr:cNvGrpSpPr>
      </xdr:nvGrpSpPr>
      <xdr:grpSpPr>
        <a:xfrm>
          <a:off x="49672875" y="8667750"/>
          <a:ext cx="295275" cy="114300"/>
          <a:chOff x="-36" y="-16"/>
          <a:chExt cx="27" cy="12"/>
        </a:xfrm>
        <a:solidFill>
          <a:srgbClr val="FFFFFF"/>
        </a:solidFill>
      </xdr:grpSpPr>
      <xdr:sp>
        <xdr:nvSpPr>
          <xdr:cNvPr id="2493" name="Oval 2496"/>
          <xdr:cNvSpPr>
            <a:spLocks/>
          </xdr:cNvSpPr>
        </xdr:nvSpPr>
        <xdr:spPr>
          <a:xfrm>
            <a:off x="-33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Oval 2497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Rectangle 2498"/>
          <xdr:cNvSpPr>
            <a:spLocks/>
          </xdr:cNvSpPr>
        </xdr:nvSpPr>
        <xdr:spPr>
          <a:xfrm>
            <a:off x="-3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32</xdr:row>
      <xdr:rowOff>66675</xdr:rowOff>
    </xdr:from>
    <xdr:to>
      <xdr:col>92</xdr:col>
      <xdr:colOff>952500</xdr:colOff>
      <xdr:row>32</xdr:row>
      <xdr:rowOff>180975</xdr:rowOff>
    </xdr:to>
    <xdr:grpSp>
      <xdr:nvGrpSpPr>
        <xdr:cNvPr id="2496" name="Group 2499"/>
        <xdr:cNvGrpSpPr>
          <a:grpSpLocks/>
        </xdr:cNvGrpSpPr>
      </xdr:nvGrpSpPr>
      <xdr:grpSpPr>
        <a:xfrm>
          <a:off x="68551425" y="797242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497" name="Oval 2500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Oval 2501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9" name="Rectangle 2502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285750</xdr:colOff>
      <xdr:row>32</xdr:row>
      <xdr:rowOff>57150</xdr:rowOff>
    </xdr:from>
    <xdr:to>
      <xdr:col>118</xdr:col>
      <xdr:colOff>600075</xdr:colOff>
      <xdr:row>32</xdr:row>
      <xdr:rowOff>171450</xdr:rowOff>
    </xdr:to>
    <xdr:grpSp>
      <xdr:nvGrpSpPr>
        <xdr:cNvPr id="2500" name="Group 2503"/>
        <xdr:cNvGrpSpPr>
          <a:grpSpLocks/>
        </xdr:cNvGrpSpPr>
      </xdr:nvGrpSpPr>
      <xdr:grpSpPr>
        <a:xfrm>
          <a:off x="86982300" y="7962900"/>
          <a:ext cx="828675" cy="114300"/>
          <a:chOff x="-2483" y="-18"/>
          <a:chExt cx="17100" cy="12"/>
        </a:xfrm>
        <a:solidFill>
          <a:srgbClr val="FFFFFF"/>
        </a:solidFill>
      </xdr:grpSpPr>
      <xdr:sp>
        <xdr:nvSpPr>
          <xdr:cNvPr id="2501" name="Line 2504"/>
          <xdr:cNvSpPr>
            <a:spLocks/>
          </xdr:cNvSpPr>
        </xdr:nvSpPr>
        <xdr:spPr>
          <a:xfrm>
            <a:off x="11017" y="-12"/>
            <a:ext cx="2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Oval 2505"/>
          <xdr:cNvSpPr>
            <a:spLocks/>
          </xdr:cNvSpPr>
        </xdr:nvSpPr>
        <xdr:spPr>
          <a:xfrm>
            <a:off x="5618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Oval 2506"/>
          <xdr:cNvSpPr>
            <a:spLocks/>
          </xdr:cNvSpPr>
        </xdr:nvSpPr>
        <xdr:spPr>
          <a:xfrm>
            <a:off x="8316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2507"/>
          <xdr:cNvSpPr>
            <a:spLocks/>
          </xdr:cNvSpPr>
        </xdr:nvSpPr>
        <xdr:spPr>
          <a:xfrm>
            <a:off x="219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Oval 2508"/>
          <xdr:cNvSpPr>
            <a:spLocks/>
          </xdr:cNvSpPr>
        </xdr:nvSpPr>
        <xdr:spPr>
          <a:xfrm>
            <a:off x="2916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6" name="Oval 2509"/>
          <xdr:cNvSpPr>
            <a:spLocks/>
          </xdr:cNvSpPr>
        </xdr:nvSpPr>
        <xdr:spPr>
          <a:xfrm>
            <a:off x="-2483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7" name="Rectangle 2510"/>
          <xdr:cNvSpPr>
            <a:spLocks/>
          </xdr:cNvSpPr>
        </xdr:nvSpPr>
        <xdr:spPr>
          <a:xfrm>
            <a:off x="1394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419100</xdr:colOff>
      <xdr:row>29</xdr:row>
      <xdr:rowOff>57150</xdr:rowOff>
    </xdr:from>
    <xdr:to>
      <xdr:col>118</xdr:col>
      <xdr:colOff>600075</xdr:colOff>
      <xdr:row>29</xdr:row>
      <xdr:rowOff>171450</xdr:rowOff>
    </xdr:to>
    <xdr:grpSp>
      <xdr:nvGrpSpPr>
        <xdr:cNvPr id="2508" name="Group 2511"/>
        <xdr:cNvGrpSpPr>
          <a:grpSpLocks/>
        </xdr:cNvGrpSpPr>
      </xdr:nvGrpSpPr>
      <xdr:grpSpPr>
        <a:xfrm>
          <a:off x="87115650" y="7277100"/>
          <a:ext cx="695325" cy="114300"/>
          <a:chOff x="217" y="-18"/>
          <a:chExt cx="14400" cy="12"/>
        </a:xfrm>
        <a:solidFill>
          <a:srgbClr val="FFFFFF"/>
        </a:solidFill>
      </xdr:grpSpPr>
      <xdr:sp>
        <xdr:nvSpPr>
          <xdr:cNvPr id="2509" name="Line 2512"/>
          <xdr:cNvSpPr>
            <a:spLocks/>
          </xdr:cNvSpPr>
        </xdr:nvSpPr>
        <xdr:spPr>
          <a:xfrm>
            <a:off x="11017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0" name="Oval 2513"/>
          <xdr:cNvSpPr>
            <a:spLocks/>
          </xdr:cNvSpPr>
        </xdr:nvSpPr>
        <xdr:spPr>
          <a:xfrm>
            <a:off x="56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2514"/>
          <xdr:cNvSpPr>
            <a:spLocks/>
          </xdr:cNvSpPr>
        </xdr:nvSpPr>
        <xdr:spPr>
          <a:xfrm>
            <a:off x="83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Oval 2515"/>
          <xdr:cNvSpPr>
            <a:spLocks/>
          </xdr:cNvSpPr>
        </xdr:nvSpPr>
        <xdr:spPr>
          <a:xfrm>
            <a:off x="21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Oval 2516"/>
          <xdr:cNvSpPr>
            <a:spLocks/>
          </xdr:cNvSpPr>
        </xdr:nvSpPr>
        <xdr:spPr>
          <a:xfrm>
            <a:off x="29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Rectangle 2517"/>
          <xdr:cNvSpPr>
            <a:spLocks/>
          </xdr:cNvSpPr>
        </xdr:nvSpPr>
        <xdr:spPr>
          <a:xfrm>
            <a:off x="13944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29</xdr:row>
      <xdr:rowOff>57150</xdr:rowOff>
    </xdr:from>
    <xdr:to>
      <xdr:col>59</xdr:col>
      <xdr:colOff>209550</xdr:colOff>
      <xdr:row>29</xdr:row>
      <xdr:rowOff>171450</xdr:rowOff>
    </xdr:to>
    <xdr:grpSp>
      <xdr:nvGrpSpPr>
        <xdr:cNvPr id="2515" name="Group 2518"/>
        <xdr:cNvGrpSpPr>
          <a:grpSpLocks/>
        </xdr:cNvGrpSpPr>
      </xdr:nvGrpSpPr>
      <xdr:grpSpPr>
        <a:xfrm>
          <a:off x="42986325" y="7277100"/>
          <a:ext cx="828675" cy="114300"/>
          <a:chOff x="-22414" y="-18"/>
          <a:chExt cx="32376" cy="12"/>
        </a:xfrm>
        <a:solidFill>
          <a:srgbClr val="FFFFFF"/>
        </a:solidFill>
      </xdr:grpSpPr>
      <xdr:sp>
        <xdr:nvSpPr>
          <xdr:cNvPr id="2516" name="Line 2519"/>
          <xdr:cNvSpPr>
            <a:spLocks/>
          </xdr:cNvSpPr>
        </xdr:nvSpPr>
        <xdr:spPr>
          <a:xfrm>
            <a:off x="-21135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Oval 2520"/>
          <xdr:cNvSpPr>
            <a:spLocks/>
          </xdr:cNvSpPr>
        </xdr:nvSpPr>
        <xdr:spPr>
          <a:xfrm>
            <a:off x="-1048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Oval 2521"/>
          <xdr:cNvSpPr>
            <a:spLocks/>
          </xdr:cNvSpPr>
        </xdr:nvSpPr>
        <xdr:spPr>
          <a:xfrm>
            <a:off x="484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2522"/>
          <xdr:cNvSpPr>
            <a:spLocks/>
          </xdr:cNvSpPr>
        </xdr:nvSpPr>
        <xdr:spPr>
          <a:xfrm>
            <a:off x="-26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Oval 2523"/>
          <xdr:cNvSpPr>
            <a:spLocks/>
          </xdr:cNvSpPr>
        </xdr:nvSpPr>
        <xdr:spPr>
          <a:xfrm>
            <a:off x="-537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Oval 2524"/>
          <xdr:cNvSpPr>
            <a:spLocks/>
          </xdr:cNvSpPr>
        </xdr:nvSpPr>
        <xdr:spPr>
          <a:xfrm>
            <a:off x="-15599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Rectangle 2525"/>
          <xdr:cNvSpPr>
            <a:spLocks/>
          </xdr:cNvSpPr>
        </xdr:nvSpPr>
        <xdr:spPr>
          <a:xfrm>
            <a:off x="-22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59</xdr:col>
      <xdr:colOff>209550</xdr:colOff>
      <xdr:row>34</xdr:row>
      <xdr:rowOff>171450</xdr:rowOff>
    </xdr:to>
    <xdr:grpSp>
      <xdr:nvGrpSpPr>
        <xdr:cNvPr id="2523" name="Group 2526"/>
        <xdr:cNvGrpSpPr>
          <a:grpSpLocks/>
        </xdr:cNvGrpSpPr>
      </xdr:nvGrpSpPr>
      <xdr:grpSpPr>
        <a:xfrm>
          <a:off x="42986325" y="8420100"/>
          <a:ext cx="828675" cy="114300"/>
          <a:chOff x="-22414" y="-18"/>
          <a:chExt cx="32376" cy="12"/>
        </a:xfrm>
        <a:solidFill>
          <a:srgbClr val="FFFFFF"/>
        </a:solidFill>
      </xdr:grpSpPr>
      <xdr:sp>
        <xdr:nvSpPr>
          <xdr:cNvPr id="2524" name="Line 2527"/>
          <xdr:cNvSpPr>
            <a:spLocks/>
          </xdr:cNvSpPr>
        </xdr:nvSpPr>
        <xdr:spPr>
          <a:xfrm>
            <a:off x="-21135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Oval 2528"/>
          <xdr:cNvSpPr>
            <a:spLocks/>
          </xdr:cNvSpPr>
        </xdr:nvSpPr>
        <xdr:spPr>
          <a:xfrm>
            <a:off x="-1048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2529"/>
          <xdr:cNvSpPr>
            <a:spLocks/>
          </xdr:cNvSpPr>
        </xdr:nvSpPr>
        <xdr:spPr>
          <a:xfrm>
            <a:off x="484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Oval 2530"/>
          <xdr:cNvSpPr>
            <a:spLocks/>
          </xdr:cNvSpPr>
        </xdr:nvSpPr>
        <xdr:spPr>
          <a:xfrm>
            <a:off x="-26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Oval 2531"/>
          <xdr:cNvSpPr>
            <a:spLocks/>
          </xdr:cNvSpPr>
        </xdr:nvSpPr>
        <xdr:spPr>
          <a:xfrm>
            <a:off x="-537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Oval 2532"/>
          <xdr:cNvSpPr>
            <a:spLocks/>
          </xdr:cNvSpPr>
        </xdr:nvSpPr>
        <xdr:spPr>
          <a:xfrm>
            <a:off x="-15599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0" name="Rectangle 2533"/>
          <xdr:cNvSpPr>
            <a:spLocks/>
          </xdr:cNvSpPr>
        </xdr:nvSpPr>
        <xdr:spPr>
          <a:xfrm>
            <a:off x="-22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29</xdr:row>
      <xdr:rowOff>57150</xdr:rowOff>
    </xdr:from>
    <xdr:to>
      <xdr:col>34</xdr:col>
      <xdr:colOff>914400</xdr:colOff>
      <xdr:row>29</xdr:row>
      <xdr:rowOff>171450</xdr:rowOff>
    </xdr:to>
    <xdr:grpSp>
      <xdr:nvGrpSpPr>
        <xdr:cNvPr id="2531" name="Group 2534"/>
        <xdr:cNvGrpSpPr>
          <a:grpSpLocks/>
        </xdr:cNvGrpSpPr>
      </xdr:nvGrpSpPr>
      <xdr:grpSpPr>
        <a:xfrm>
          <a:off x="24650700" y="7277100"/>
          <a:ext cx="1066800" cy="114300"/>
          <a:chOff x="-4768" y="-18"/>
          <a:chExt cx="21952" cy="12"/>
        </a:xfrm>
        <a:solidFill>
          <a:srgbClr val="FFFFFF"/>
        </a:solidFill>
      </xdr:grpSpPr>
      <xdr:sp>
        <xdr:nvSpPr>
          <xdr:cNvPr id="2532" name="Line 2535"/>
          <xdr:cNvSpPr>
            <a:spLocks/>
          </xdr:cNvSpPr>
        </xdr:nvSpPr>
        <xdr:spPr>
          <a:xfrm>
            <a:off x="13600" y="-12"/>
            <a:ext cx="291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2536"/>
          <xdr:cNvSpPr>
            <a:spLocks/>
          </xdr:cNvSpPr>
        </xdr:nvSpPr>
        <xdr:spPr>
          <a:xfrm>
            <a:off x="3294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2537"/>
          <xdr:cNvSpPr>
            <a:spLocks/>
          </xdr:cNvSpPr>
        </xdr:nvSpPr>
        <xdr:spPr>
          <a:xfrm>
            <a:off x="598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Oval 2538"/>
          <xdr:cNvSpPr>
            <a:spLocks/>
          </xdr:cNvSpPr>
        </xdr:nvSpPr>
        <xdr:spPr>
          <a:xfrm>
            <a:off x="-20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2539"/>
          <xdr:cNvSpPr>
            <a:spLocks/>
          </xdr:cNvSpPr>
        </xdr:nvSpPr>
        <xdr:spPr>
          <a:xfrm>
            <a:off x="61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2540"/>
          <xdr:cNvSpPr>
            <a:spLocks/>
          </xdr:cNvSpPr>
        </xdr:nvSpPr>
        <xdr:spPr>
          <a:xfrm>
            <a:off x="-4768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Rectangle 2541"/>
          <xdr:cNvSpPr>
            <a:spLocks/>
          </xdr:cNvSpPr>
        </xdr:nvSpPr>
        <xdr:spPr>
          <a:xfrm>
            <a:off x="16514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Rectangle 2542"/>
          <xdr:cNvSpPr>
            <a:spLocks/>
          </xdr:cNvSpPr>
        </xdr:nvSpPr>
        <xdr:spPr>
          <a:xfrm>
            <a:off x="12481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Rectangle 2543"/>
          <xdr:cNvSpPr>
            <a:spLocks/>
          </xdr:cNvSpPr>
        </xdr:nvSpPr>
        <xdr:spPr>
          <a:xfrm>
            <a:off x="11361" y="-18"/>
            <a:ext cx="11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Line 2544"/>
          <xdr:cNvSpPr>
            <a:spLocks/>
          </xdr:cNvSpPr>
        </xdr:nvSpPr>
        <xdr:spPr>
          <a:xfrm>
            <a:off x="11361" y="-18"/>
            <a:ext cx="112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Line 2545"/>
          <xdr:cNvSpPr>
            <a:spLocks/>
          </xdr:cNvSpPr>
        </xdr:nvSpPr>
        <xdr:spPr>
          <a:xfrm flipV="1">
            <a:off x="11361" y="-18"/>
            <a:ext cx="112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2546"/>
          <xdr:cNvSpPr>
            <a:spLocks/>
          </xdr:cNvSpPr>
        </xdr:nvSpPr>
        <xdr:spPr>
          <a:xfrm>
            <a:off x="8672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Line 2547"/>
          <xdr:cNvSpPr>
            <a:spLocks/>
          </xdr:cNvSpPr>
        </xdr:nvSpPr>
        <xdr:spPr>
          <a:xfrm flipV="1">
            <a:off x="9122" y="-16"/>
            <a:ext cx="179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Line 2548"/>
          <xdr:cNvSpPr>
            <a:spLocks/>
          </xdr:cNvSpPr>
        </xdr:nvSpPr>
        <xdr:spPr>
          <a:xfrm>
            <a:off x="9122" y="-16"/>
            <a:ext cx="179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34</xdr:row>
      <xdr:rowOff>57150</xdr:rowOff>
    </xdr:from>
    <xdr:to>
      <xdr:col>34</xdr:col>
      <xdr:colOff>914400</xdr:colOff>
      <xdr:row>34</xdr:row>
      <xdr:rowOff>171450</xdr:rowOff>
    </xdr:to>
    <xdr:grpSp>
      <xdr:nvGrpSpPr>
        <xdr:cNvPr id="2546" name="Group 2549"/>
        <xdr:cNvGrpSpPr>
          <a:grpSpLocks/>
        </xdr:cNvGrpSpPr>
      </xdr:nvGrpSpPr>
      <xdr:grpSpPr>
        <a:xfrm>
          <a:off x="24650700" y="8420100"/>
          <a:ext cx="1066800" cy="114300"/>
          <a:chOff x="-4768" y="-18"/>
          <a:chExt cx="21952" cy="12"/>
        </a:xfrm>
        <a:solidFill>
          <a:srgbClr val="FFFFFF"/>
        </a:solidFill>
      </xdr:grpSpPr>
      <xdr:sp>
        <xdr:nvSpPr>
          <xdr:cNvPr id="2547" name="Line 2550"/>
          <xdr:cNvSpPr>
            <a:spLocks/>
          </xdr:cNvSpPr>
        </xdr:nvSpPr>
        <xdr:spPr>
          <a:xfrm>
            <a:off x="13600" y="-12"/>
            <a:ext cx="291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2551"/>
          <xdr:cNvSpPr>
            <a:spLocks/>
          </xdr:cNvSpPr>
        </xdr:nvSpPr>
        <xdr:spPr>
          <a:xfrm>
            <a:off x="3294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2552"/>
          <xdr:cNvSpPr>
            <a:spLocks/>
          </xdr:cNvSpPr>
        </xdr:nvSpPr>
        <xdr:spPr>
          <a:xfrm>
            <a:off x="598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2553"/>
          <xdr:cNvSpPr>
            <a:spLocks/>
          </xdr:cNvSpPr>
        </xdr:nvSpPr>
        <xdr:spPr>
          <a:xfrm>
            <a:off x="-20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2554"/>
          <xdr:cNvSpPr>
            <a:spLocks/>
          </xdr:cNvSpPr>
        </xdr:nvSpPr>
        <xdr:spPr>
          <a:xfrm>
            <a:off x="61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Oval 2555"/>
          <xdr:cNvSpPr>
            <a:spLocks/>
          </xdr:cNvSpPr>
        </xdr:nvSpPr>
        <xdr:spPr>
          <a:xfrm>
            <a:off x="-4768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3" name="Rectangle 2556"/>
          <xdr:cNvSpPr>
            <a:spLocks/>
          </xdr:cNvSpPr>
        </xdr:nvSpPr>
        <xdr:spPr>
          <a:xfrm>
            <a:off x="16514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Rectangle 2557"/>
          <xdr:cNvSpPr>
            <a:spLocks/>
          </xdr:cNvSpPr>
        </xdr:nvSpPr>
        <xdr:spPr>
          <a:xfrm>
            <a:off x="12481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Rectangle 2558"/>
          <xdr:cNvSpPr>
            <a:spLocks/>
          </xdr:cNvSpPr>
        </xdr:nvSpPr>
        <xdr:spPr>
          <a:xfrm>
            <a:off x="11361" y="-18"/>
            <a:ext cx="11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Line 2559"/>
          <xdr:cNvSpPr>
            <a:spLocks/>
          </xdr:cNvSpPr>
        </xdr:nvSpPr>
        <xdr:spPr>
          <a:xfrm>
            <a:off x="11361" y="-18"/>
            <a:ext cx="112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Line 2560"/>
          <xdr:cNvSpPr>
            <a:spLocks/>
          </xdr:cNvSpPr>
        </xdr:nvSpPr>
        <xdr:spPr>
          <a:xfrm flipV="1">
            <a:off x="11361" y="-18"/>
            <a:ext cx="112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2561"/>
          <xdr:cNvSpPr>
            <a:spLocks/>
          </xdr:cNvSpPr>
        </xdr:nvSpPr>
        <xdr:spPr>
          <a:xfrm>
            <a:off x="8672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9" name="Line 2562"/>
          <xdr:cNvSpPr>
            <a:spLocks/>
          </xdr:cNvSpPr>
        </xdr:nvSpPr>
        <xdr:spPr>
          <a:xfrm flipV="1">
            <a:off x="9122" y="-16"/>
            <a:ext cx="179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0" name="Line 2563"/>
          <xdr:cNvSpPr>
            <a:spLocks/>
          </xdr:cNvSpPr>
        </xdr:nvSpPr>
        <xdr:spPr>
          <a:xfrm>
            <a:off x="9122" y="-16"/>
            <a:ext cx="179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28</xdr:row>
      <xdr:rowOff>152400</xdr:rowOff>
    </xdr:from>
    <xdr:to>
      <xdr:col>47</xdr:col>
      <xdr:colOff>295275</xdr:colOff>
      <xdr:row>30</xdr:row>
      <xdr:rowOff>0</xdr:rowOff>
    </xdr:to>
    <xdr:grpSp>
      <xdr:nvGrpSpPr>
        <xdr:cNvPr id="2561" name="Group 2564"/>
        <xdr:cNvGrpSpPr>
          <a:grpSpLocks/>
        </xdr:cNvGrpSpPr>
      </xdr:nvGrpSpPr>
      <xdr:grpSpPr>
        <a:xfrm>
          <a:off x="28079700" y="7143750"/>
          <a:ext cx="6905625" cy="304800"/>
          <a:chOff x="-1656" y="-6167"/>
          <a:chExt cx="21488" cy="26688"/>
        </a:xfrm>
        <a:solidFill>
          <a:srgbClr val="FFFFFF"/>
        </a:solidFill>
      </xdr:grpSpPr>
      <xdr:sp>
        <xdr:nvSpPr>
          <xdr:cNvPr id="2562" name="Rectangle 2565"/>
          <xdr:cNvSpPr>
            <a:spLocks/>
          </xdr:cNvSpPr>
        </xdr:nvSpPr>
        <xdr:spPr>
          <a:xfrm>
            <a:off x="-1382" y="-2831"/>
            <a:ext cx="2090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Rectangle 2566"/>
          <xdr:cNvSpPr>
            <a:spLocks/>
          </xdr:cNvSpPr>
        </xdr:nvSpPr>
        <xdr:spPr>
          <a:xfrm>
            <a:off x="-1656" y="-6167"/>
            <a:ext cx="214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Rectangle 2567"/>
          <xdr:cNvSpPr>
            <a:spLocks/>
          </xdr:cNvSpPr>
        </xdr:nvSpPr>
        <xdr:spPr>
          <a:xfrm>
            <a:off x="-1656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Rectangle 2568"/>
          <xdr:cNvSpPr>
            <a:spLocks/>
          </xdr:cNvSpPr>
        </xdr:nvSpPr>
        <xdr:spPr>
          <a:xfrm>
            <a:off x="3136" y="17185"/>
            <a:ext cx="16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6" name="Rectangle 2569"/>
          <xdr:cNvSpPr>
            <a:spLocks/>
          </xdr:cNvSpPr>
        </xdr:nvSpPr>
        <xdr:spPr>
          <a:xfrm>
            <a:off x="8137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7" name="Rectangle 2570"/>
          <xdr:cNvSpPr>
            <a:spLocks/>
          </xdr:cNvSpPr>
        </xdr:nvSpPr>
        <xdr:spPr>
          <a:xfrm>
            <a:off x="13133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Rectangle 2571"/>
          <xdr:cNvSpPr>
            <a:spLocks/>
          </xdr:cNvSpPr>
        </xdr:nvSpPr>
        <xdr:spPr>
          <a:xfrm>
            <a:off x="18134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190500</xdr:rowOff>
    </xdr:from>
    <xdr:to>
      <xdr:col>44</xdr:col>
      <xdr:colOff>0</xdr:colOff>
      <xdr:row>29</xdr:row>
      <xdr:rowOff>190500</xdr:rowOff>
    </xdr:to>
    <xdr:sp>
      <xdr:nvSpPr>
        <xdr:cNvPr id="2569" name="text 7125"/>
        <xdr:cNvSpPr txBox="1">
          <a:spLocks noChangeArrowheads="1"/>
        </xdr:cNvSpPr>
      </xdr:nvSpPr>
      <xdr:spPr>
        <a:xfrm>
          <a:off x="31718250" y="7181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37</xdr:col>
      <xdr:colOff>238125</xdr:colOff>
      <xdr:row>34</xdr:row>
      <xdr:rowOff>0</xdr:rowOff>
    </xdr:from>
    <xdr:to>
      <xdr:col>46</xdr:col>
      <xdr:colOff>695325</xdr:colOff>
      <xdr:row>35</xdr:row>
      <xdr:rowOff>76200</xdr:rowOff>
    </xdr:to>
    <xdr:grpSp>
      <xdr:nvGrpSpPr>
        <xdr:cNvPr id="2570" name="Group 2573"/>
        <xdr:cNvGrpSpPr>
          <a:grpSpLocks/>
        </xdr:cNvGrpSpPr>
      </xdr:nvGrpSpPr>
      <xdr:grpSpPr>
        <a:xfrm>
          <a:off x="27498675" y="8362950"/>
          <a:ext cx="6915150" cy="304800"/>
          <a:chOff x="228" y="-585"/>
          <a:chExt cx="20256" cy="13312"/>
        </a:xfrm>
        <a:solidFill>
          <a:srgbClr val="FFFFFF"/>
        </a:solidFill>
      </xdr:grpSpPr>
      <xdr:sp>
        <xdr:nvSpPr>
          <xdr:cNvPr id="2571" name="Rectangle 2574"/>
          <xdr:cNvSpPr>
            <a:spLocks/>
          </xdr:cNvSpPr>
        </xdr:nvSpPr>
        <xdr:spPr>
          <a:xfrm>
            <a:off x="486" y="1079"/>
            <a:ext cx="19745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Rectangle 2575"/>
          <xdr:cNvSpPr>
            <a:spLocks/>
          </xdr:cNvSpPr>
        </xdr:nvSpPr>
        <xdr:spPr>
          <a:xfrm>
            <a:off x="228" y="-585"/>
            <a:ext cx="160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Rectangle 2576"/>
          <xdr:cNvSpPr>
            <a:spLocks/>
          </xdr:cNvSpPr>
        </xdr:nvSpPr>
        <xdr:spPr>
          <a:xfrm>
            <a:off x="4740" y="-585"/>
            <a:ext cx="153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Rectangle 2577"/>
          <xdr:cNvSpPr>
            <a:spLocks/>
          </xdr:cNvSpPr>
        </xdr:nvSpPr>
        <xdr:spPr>
          <a:xfrm>
            <a:off x="9510" y="-585"/>
            <a:ext cx="150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Rectangle 2578"/>
          <xdr:cNvSpPr>
            <a:spLocks/>
          </xdr:cNvSpPr>
        </xdr:nvSpPr>
        <xdr:spPr>
          <a:xfrm>
            <a:off x="14179" y="-585"/>
            <a:ext cx="163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Rectangle 2579"/>
          <xdr:cNvSpPr>
            <a:spLocks/>
          </xdr:cNvSpPr>
        </xdr:nvSpPr>
        <xdr:spPr>
          <a:xfrm>
            <a:off x="18884" y="-585"/>
            <a:ext cx="160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Rectangle 2580"/>
          <xdr:cNvSpPr>
            <a:spLocks/>
          </xdr:cNvSpPr>
        </xdr:nvSpPr>
        <xdr:spPr>
          <a:xfrm>
            <a:off x="228" y="-585"/>
            <a:ext cx="20256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34</xdr:row>
      <xdr:rowOff>38100</xdr:rowOff>
    </xdr:from>
    <xdr:to>
      <xdr:col>43</xdr:col>
      <xdr:colOff>238125</xdr:colOff>
      <xdr:row>35</xdr:row>
      <xdr:rowOff>38100</xdr:rowOff>
    </xdr:to>
    <xdr:sp>
      <xdr:nvSpPr>
        <xdr:cNvPr id="2578" name="text 7125"/>
        <xdr:cNvSpPr txBox="1">
          <a:spLocks noChangeArrowheads="1"/>
        </xdr:cNvSpPr>
      </xdr:nvSpPr>
      <xdr:spPr>
        <a:xfrm>
          <a:off x="31442025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oneCellAnchor>
    <xdr:from>
      <xdr:col>42</xdr:col>
      <xdr:colOff>123825</xdr:colOff>
      <xdr:row>26</xdr:row>
      <xdr:rowOff>66675</xdr:rowOff>
    </xdr:from>
    <xdr:ext cx="2476500" cy="314325"/>
    <xdr:sp>
      <xdr:nvSpPr>
        <xdr:cNvPr id="2579" name="text 54"/>
        <xdr:cNvSpPr>
          <a:spLocks/>
        </xdr:cNvSpPr>
      </xdr:nvSpPr>
      <xdr:spPr>
        <a:xfrm>
          <a:off x="30870525" y="6600825"/>
          <a:ext cx="247650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Opatovice n.L. z - km 15,640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2580" name="text 7166"/>
        <xdr:cNvSpPr txBox="1">
          <a:spLocks noChangeArrowheads="1"/>
        </xdr:cNvSpPr>
      </xdr:nvSpPr>
      <xdr:spPr>
        <a:xfrm>
          <a:off x="35204400" y="813435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30</xdr:col>
      <xdr:colOff>323850</xdr:colOff>
      <xdr:row>28</xdr:row>
      <xdr:rowOff>19050</xdr:rowOff>
    </xdr:from>
    <xdr:to>
      <xdr:col>30</xdr:col>
      <xdr:colOff>685800</xdr:colOff>
      <xdr:row>28</xdr:row>
      <xdr:rowOff>190500</xdr:rowOff>
    </xdr:to>
    <xdr:grpSp>
      <xdr:nvGrpSpPr>
        <xdr:cNvPr id="2581" name="Group 2584"/>
        <xdr:cNvGrpSpPr>
          <a:grpSpLocks/>
        </xdr:cNvGrpSpPr>
      </xdr:nvGrpSpPr>
      <xdr:grpSpPr>
        <a:xfrm>
          <a:off x="22155150" y="7010400"/>
          <a:ext cx="361950" cy="171450"/>
          <a:chOff x="-59" y="-127157"/>
          <a:chExt cx="33" cy="119988"/>
        </a:xfrm>
        <a:solidFill>
          <a:srgbClr val="FFFFFF"/>
        </a:solidFill>
      </xdr:grpSpPr>
      <xdr:sp>
        <xdr:nvSpPr>
          <xdr:cNvPr id="2582" name="Rectangle 2585"/>
          <xdr:cNvSpPr>
            <a:spLocks/>
          </xdr:cNvSpPr>
        </xdr:nvSpPr>
        <xdr:spPr>
          <a:xfrm>
            <a:off x="-43" y="-127157"/>
            <a:ext cx="17" cy="1199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83" name="Group 2586"/>
          <xdr:cNvGrpSpPr>
            <a:grpSpLocks/>
          </xdr:cNvGrpSpPr>
        </xdr:nvGrpSpPr>
        <xdr:grpSpPr>
          <a:xfrm>
            <a:off x="-59" y="-100490"/>
            <a:ext cx="16" cy="66653"/>
            <a:chOff x="2028" y="740"/>
            <a:chExt cx="16" cy="10"/>
          </a:xfrm>
          <a:solidFill>
            <a:srgbClr val="FFFFFF"/>
          </a:solidFill>
        </xdr:grpSpPr>
        <xdr:sp>
          <xdr:nvSpPr>
            <xdr:cNvPr id="2584" name="Line 2587"/>
            <xdr:cNvSpPr>
              <a:spLocks/>
            </xdr:cNvSpPr>
          </xdr:nvSpPr>
          <xdr:spPr>
            <a:xfrm>
              <a:off x="2032" y="745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5" name="Rectangle 2588"/>
            <xdr:cNvSpPr>
              <a:spLocks/>
            </xdr:cNvSpPr>
          </xdr:nvSpPr>
          <xdr:spPr>
            <a:xfrm>
              <a:off x="2028" y="740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86" name="Oval 2589"/>
          <xdr:cNvSpPr>
            <a:spLocks/>
          </xdr:cNvSpPr>
        </xdr:nvSpPr>
        <xdr:spPr>
          <a:xfrm>
            <a:off x="-38" y="-93830"/>
            <a:ext cx="8" cy="533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34</xdr:row>
      <xdr:rowOff>19050</xdr:rowOff>
    </xdr:from>
    <xdr:to>
      <xdr:col>30</xdr:col>
      <xdr:colOff>685800</xdr:colOff>
      <xdr:row>34</xdr:row>
      <xdr:rowOff>190500</xdr:rowOff>
    </xdr:to>
    <xdr:grpSp>
      <xdr:nvGrpSpPr>
        <xdr:cNvPr id="2587" name="Group 2590"/>
        <xdr:cNvGrpSpPr>
          <a:grpSpLocks/>
        </xdr:cNvGrpSpPr>
      </xdr:nvGrpSpPr>
      <xdr:grpSpPr>
        <a:xfrm>
          <a:off x="22155150" y="8382000"/>
          <a:ext cx="361950" cy="171450"/>
          <a:chOff x="-59" y="-127253"/>
          <a:chExt cx="33" cy="119988"/>
        </a:xfrm>
        <a:solidFill>
          <a:srgbClr val="FFFFFF"/>
        </a:solidFill>
      </xdr:grpSpPr>
      <xdr:sp>
        <xdr:nvSpPr>
          <xdr:cNvPr id="2588" name="Rectangle 2591"/>
          <xdr:cNvSpPr>
            <a:spLocks/>
          </xdr:cNvSpPr>
        </xdr:nvSpPr>
        <xdr:spPr>
          <a:xfrm>
            <a:off x="-43" y="-127253"/>
            <a:ext cx="17" cy="1199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89" name="Group 2592"/>
          <xdr:cNvGrpSpPr>
            <a:grpSpLocks/>
          </xdr:cNvGrpSpPr>
        </xdr:nvGrpSpPr>
        <xdr:grpSpPr>
          <a:xfrm>
            <a:off x="-59" y="-100586"/>
            <a:ext cx="16" cy="66653"/>
            <a:chOff x="2028" y="884"/>
            <a:chExt cx="16" cy="10"/>
          </a:xfrm>
          <a:solidFill>
            <a:srgbClr val="FFFFFF"/>
          </a:solidFill>
        </xdr:grpSpPr>
        <xdr:sp>
          <xdr:nvSpPr>
            <xdr:cNvPr id="2590" name="Line 2593"/>
            <xdr:cNvSpPr>
              <a:spLocks/>
            </xdr:cNvSpPr>
          </xdr:nvSpPr>
          <xdr:spPr>
            <a:xfrm>
              <a:off x="2032" y="889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1" name="Rectangle 2594"/>
            <xdr:cNvSpPr>
              <a:spLocks/>
            </xdr:cNvSpPr>
          </xdr:nvSpPr>
          <xdr:spPr>
            <a:xfrm>
              <a:off x="2028" y="88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2" name="Oval 2595"/>
          <xdr:cNvSpPr>
            <a:spLocks/>
          </xdr:cNvSpPr>
        </xdr:nvSpPr>
        <xdr:spPr>
          <a:xfrm>
            <a:off x="-38" y="-93926"/>
            <a:ext cx="8" cy="533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29</xdr:row>
      <xdr:rowOff>28575</xdr:rowOff>
    </xdr:from>
    <xdr:to>
      <xdr:col>67</xdr:col>
      <xdr:colOff>438150</xdr:colOff>
      <xdr:row>29</xdr:row>
      <xdr:rowOff>200025</xdr:rowOff>
    </xdr:to>
    <xdr:grpSp>
      <xdr:nvGrpSpPr>
        <xdr:cNvPr id="2593" name="Group 2596"/>
        <xdr:cNvGrpSpPr>
          <a:grpSpLocks/>
        </xdr:cNvGrpSpPr>
      </xdr:nvGrpSpPr>
      <xdr:grpSpPr>
        <a:xfrm>
          <a:off x="49625250" y="72485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2594" name="Rectangle 2597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95" name="Group 2598"/>
          <xdr:cNvGrpSpPr>
            <a:grpSpLocks/>
          </xdr:cNvGrpSpPr>
        </xdr:nvGrpSpPr>
        <xdr:grpSpPr>
          <a:xfrm>
            <a:off x="-23" y="-17"/>
            <a:ext cx="16" cy="10"/>
            <a:chOff x="4559" y="765"/>
            <a:chExt cx="16" cy="10"/>
          </a:xfrm>
          <a:solidFill>
            <a:srgbClr val="FFFFFF"/>
          </a:solidFill>
        </xdr:grpSpPr>
        <xdr:sp>
          <xdr:nvSpPr>
            <xdr:cNvPr id="2596" name="Rectangle 2599"/>
            <xdr:cNvSpPr>
              <a:spLocks/>
            </xdr:cNvSpPr>
          </xdr:nvSpPr>
          <xdr:spPr>
            <a:xfrm>
              <a:off x="4571" y="76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7" name="Line 2600"/>
            <xdr:cNvSpPr>
              <a:spLocks/>
            </xdr:cNvSpPr>
          </xdr:nvSpPr>
          <xdr:spPr>
            <a:xfrm>
              <a:off x="4559" y="770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8" name="Oval 2601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37</xdr:row>
      <xdr:rowOff>28575</xdr:rowOff>
    </xdr:from>
    <xdr:to>
      <xdr:col>67</xdr:col>
      <xdr:colOff>438150</xdr:colOff>
      <xdr:row>37</xdr:row>
      <xdr:rowOff>200025</xdr:rowOff>
    </xdr:to>
    <xdr:grpSp>
      <xdr:nvGrpSpPr>
        <xdr:cNvPr id="2599" name="Group 2602"/>
        <xdr:cNvGrpSpPr>
          <a:grpSpLocks/>
        </xdr:cNvGrpSpPr>
      </xdr:nvGrpSpPr>
      <xdr:grpSpPr>
        <a:xfrm>
          <a:off x="49625250" y="90773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2600" name="Rectangle 2603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01" name="Group 2604"/>
          <xdr:cNvGrpSpPr>
            <a:grpSpLocks/>
          </xdr:cNvGrpSpPr>
        </xdr:nvGrpSpPr>
        <xdr:grpSpPr>
          <a:xfrm>
            <a:off x="-23" y="-17"/>
            <a:ext cx="16" cy="10"/>
            <a:chOff x="4559" y="957"/>
            <a:chExt cx="16" cy="10"/>
          </a:xfrm>
          <a:solidFill>
            <a:srgbClr val="FFFFFF"/>
          </a:solidFill>
        </xdr:grpSpPr>
        <xdr:sp>
          <xdr:nvSpPr>
            <xdr:cNvPr id="2602" name="Rectangle 2605"/>
            <xdr:cNvSpPr>
              <a:spLocks/>
            </xdr:cNvSpPr>
          </xdr:nvSpPr>
          <xdr:spPr>
            <a:xfrm>
              <a:off x="4571" y="9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3" name="Line 2606"/>
            <xdr:cNvSpPr>
              <a:spLocks/>
            </xdr:cNvSpPr>
          </xdr:nvSpPr>
          <xdr:spPr>
            <a:xfrm>
              <a:off x="4559" y="962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04" name="Oval 2607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600075</xdr:colOff>
      <xdr:row>35</xdr:row>
      <xdr:rowOff>19050</xdr:rowOff>
    </xdr:from>
    <xdr:to>
      <xdr:col>116</xdr:col>
      <xdr:colOff>628650</xdr:colOff>
      <xdr:row>36</xdr:row>
      <xdr:rowOff>19050</xdr:rowOff>
    </xdr:to>
    <xdr:grpSp>
      <xdr:nvGrpSpPr>
        <xdr:cNvPr id="2605" name="Group 2608"/>
        <xdr:cNvGrpSpPr>
          <a:grpSpLocks/>
        </xdr:cNvGrpSpPr>
      </xdr:nvGrpSpPr>
      <xdr:grpSpPr>
        <a:xfrm>
          <a:off x="86325075" y="8610600"/>
          <a:ext cx="28575" cy="228600"/>
          <a:chOff x="-34" y="-15231"/>
          <a:chExt cx="3" cy="20016"/>
        </a:xfrm>
        <a:solidFill>
          <a:srgbClr val="FFFFFF"/>
        </a:solidFill>
      </xdr:grpSpPr>
      <xdr:sp>
        <xdr:nvSpPr>
          <xdr:cNvPr id="2606" name="Rectangle 2609"/>
          <xdr:cNvSpPr>
            <a:spLocks/>
          </xdr:cNvSpPr>
        </xdr:nvSpPr>
        <xdr:spPr>
          <a:xfrm>
            <a:off x="-34" y="-152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Rectangle 2610"/>
          <xdr:cNvSpPr>
            <a:spLocks/>
          </xdr:cNvSpPr>
        </xdr:nvSpPr>
        <xdr:spPr>
          <a:xfrm>
            <a:off x="-34" y="-85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Rectangle 2611"/>
          <xdr:cNvSpPr>
            <a:spLocks/>
          </xdr:cNvSpPr>
        </xdr:nvSpPr>
        <xdr:spPr>
          <a:xfrm>
            <a:off x="-34" y="-1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09" name="Line 26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0" name="Line 26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1" name="Line 26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2" name="Line 26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3" name="Line 26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4" name="Line 26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5" name="Line 26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6" name="Line 26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7" name="Line 26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8" name="Line 26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9" name="Line 26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0" name="Line 26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1" name="Line 26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2" name="Line 26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3" name="Line 26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4" name="Line 26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5" name="Line 26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6" name="Line 26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7" name="Line 26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8" name="Line 26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9" name="Line 26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0" name="Line 26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1" name="Line 26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2" name="Line 26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3" name="Line 26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4" name="Line 26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5" name="Line 26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6" name="Line 26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7" name="Line 26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8" name="Line 26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9" name="Line 26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0" name="Line 26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1" name="Line 26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2" name="Line 26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3" name="Line 26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4" name="Line 26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5" name="Line 26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6" name="Line 26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7" name="Line 26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8" name="Line 26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9" name="Line 26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0" name="Line 26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1" name="Line 26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2" name="Line 26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3" name="Line 26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4" name="Line 26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5" name="Line 26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6" name="Line 26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7" name="Line 26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8" name="Line 26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9" name="Line 26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0" name="Line 26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1" name="Line 26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2" name="Line 26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3" name="Line 26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4" name="Line 26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5" name="Line 26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6" name="Line 26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7" name="Line 26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8" name="Line 26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9" name="Line 26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0" name="Line 26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1" name="Line 26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2" name="Line 26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3" name="Line 26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4" name="Line 26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5" name="Line 26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6" name="Line 26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7" name="Line 26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8" name="Line 26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9" name="Line 26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0" name="Line 26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1" name="Line 26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2" name="Line 26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3" name="Line 26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4" name="Line 26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5" name="Line 26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6" name="Line 26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7" name="Line 26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8" name="Line 26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9" name="Line 26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0" name="Line 26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1" name="Line 26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2" name="Line 26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3" name="Line 26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4" name="Line 26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5" name="Line 26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6" name="Line 27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7" name="Line 27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8" name="Line 27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9" name="Line 27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0" name="Line 27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1" name="Line 27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2" name="Line 27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3" name="Line 27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4" name="Line 27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5" name="Line 27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6" name="Line 27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7" name="Line 27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8" name="Line 27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9" name="Line 27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0" name="Line 27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1" name="Line 27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2" name="Line 27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3" name="Line 27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4" name="Line 27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5" name="Line 27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6" name="Line 27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7" name="Line 27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8" name="Line 27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9" name="Line 27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0" name="Line 27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1" name="Line 27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2" name="Line 27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3" name="Line 27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4" name="Line 27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5" name="Line 27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6" name="Line 27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7" name="Line 27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8" name="Line 27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9" name="Line 27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0" name="Line 27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1" name="Line 27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2" name="Line 27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3" name="Line 27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4" name="Line 27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5" name="Line 27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6" name="Line 27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7" name="Line 27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8" name="Line 27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9" name="Line 27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0" name="Line 27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1" name="Line 27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2" name="Line 27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3" name="Line 27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4" name="Line 27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5" name="Line 27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6" name="Line 27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7" name="Line 27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8" name="Line 27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9" name="Line 27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0" name="Line 27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1" name="Line 27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2" name="Line 27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3" name="Line 27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4" name="Line 27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5" name="Line 27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6" name="Line 27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7" name="Line 27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8" name="Line 27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9" name="Line 27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0" name="Line 27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1" name="Line 27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2" name="Line 27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3" name="Line 27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4" name="Line 27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5" name="Line 27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6" name="Line 27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7" name="Line 27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8" name="Line 27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9" name="Line 27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0" name="Line 27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1" name="Line 27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2" name="Line 27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3" name="Line 27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4" name="Line 27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5" name="Line 27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6" name="Line 27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7" name="Line 27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8" name="Line 27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9" name="Line 27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0" name="Line 27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1" name="Line 27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2" name="Line 27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3" name="Line 27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4" name="Line 27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5" name="Line 27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6" name="Line 27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7" name="Line 27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8" name="Line 27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9" name="Line 27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0" name="Line 27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1" name="Line 27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2" name="Line 27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3" name="Line 27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4" name="Line 27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5" name="Line 27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6" name="Line 28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7" name="Line 28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8" name="Line 28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9" name="Line 28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0" name="Line 28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1" name="Line 28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2" name="Line 28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3" name="Line 28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4" name="Line 28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5" name="Line 28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6" name="Line 28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7" name="Line 28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8" name="Line 28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9" name="Line 28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0" name="Line 28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1" name="Line 28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2" name="Line 28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3" name="Line 28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4" name="Line 28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5" name="Line 28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6" name="Line 28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7" name="Line 28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8" name="Line 28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9" name="Line 28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0" name="Line 28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1" name="Line 28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2" name="Line 28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3" name="Line 28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4" name="Line 28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5" name="Line 28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6" name="Line 28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7" name="Line 28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8" name="Line 28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9" name="Line 28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0" name="Line 28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1" name="Line 28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2" name="Line 28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3" name="Line 28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4" name="Line 28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5" name="Line 28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6" name="Line 28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7" name="Line 28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8" name="Line 28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9" name="Line 28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0" name="Line 28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1" name="Line 28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2" name="Line 28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3" name="Line 28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4" name="Line 28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5" name="Line 28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6" name="Line 28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7" name="Line 28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8" name="Line 28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9" name="Line 28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0" name="Line 28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1" name="Line 28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2" name="Line 28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3" name="Line 28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4" name="Line 28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5" name="Line 28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6" name="Line 28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7" name="Line 28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8" name="Line 28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9" name="Line 28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0" name="Line 28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1" name="Line 28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2" name="Line 28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3" name="Line 28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4" name="Line 28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5" name="Line 28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6" name="Line 28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7" name="Line 28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8" name="Line 28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9" name="Line 28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0" name="Line 28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1" name="Line 28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2" name="Line 28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3" name="Line 28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4" name="Line 28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5" name="Line 28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6" name="Line 28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7" name="Line 28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8" name="Line 28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9" name="Line 28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0" name="Line 28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1" name="Line 28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2" name="Line 28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3" name="Line 28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4" name="Line 28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5" name="Line 28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6" name="Line 28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7" name="Line 28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8" name="Line 28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9" name="Line 28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0" name="Line 28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1" name="Line 28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2" name="Line 28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3" name="Line 28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4" name="Line 28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5" name="Line 28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6" name="Line 29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7" name="Line 29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8" name="Line 29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9" name="Line 29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0" name="Line 29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1" name="Line 29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2" name="Line 29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3" name="Line 29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4" name="Line 29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5" name="Line 29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6" name="Line 29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7" name="Line 29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8" name="Line 29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9" name="Line 29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0" name="Line 29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1" name="Line 29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2" name="Line 29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3" name="Line 29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4" name="Line 29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5" name="Line 29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6" name="Line 29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7" name="Line 29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8" name="Line 29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9" name="Line 29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0" name="Line 29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1" name="Line 29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2" name="Line 29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3" name="Line 29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4" name="Line 29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5" name="Line 29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6" name="Line 29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7" name="Line 29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8" name="Line 29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9" name="Line 29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0" name="Line 29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1" name="Line 29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2" name="Line 29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3" name="Line 29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4" name="Line 29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5" name="Line 29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6" name="Line 29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7" name="Line 29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8" name="Line 29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9" name="Line 29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0" name="Line 29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1" name="Line 29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2" name="Line 29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3" name="Line 29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4" name="Line 29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5" name="Line 29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6" name="Line 29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7" name="Line 29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8" name="Line 29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9" name="Line 29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50" name="Line 29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51" name="Line 29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52" name="Line 29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3" name="Line 295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4" name="Line 295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5" name="Line 295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6" name="Line 296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7" name="Line 296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8" name="Line 296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9" name="Line 296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60" name="Line 296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1" name="Line 29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2" name="Line 29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3" name="Line 29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4" name="Line 29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5" name="Line 29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6" name="Line 29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7" name="Line 29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8" name="Line 29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69" name="Line 297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0" name="Line 297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1" name="Line 297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2" name="Line 297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3" name="Line 297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4" name="Line 297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5" name="Line 297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6" name="Line 298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7" name="Line 29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8" name="Line 29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9" name="Line 29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0" name="Line 29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1" name="Line 29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2" name="Line 29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3" name="Line 29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4" name="Line 29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5" name="Line 29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6" name="Line 29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7" name="Line 29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8" name="Line 29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9" name="Line 29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0" name="Line 29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1" name="Line 29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2" name="Line 29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3" name="Line 29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4" name="Line 29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5" name="Line 29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6" name="Line 30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7" name="Line 30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8" name="Line 30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9" name="Line 30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0" name="Line 30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1" name="Line 300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2" name="Line 300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3" name="Line 300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4" name="Line 300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5" name="Line 30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6" name="Line 30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7" name="Line 30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8" name="Line 30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9" name="Line 30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0" name="Line 30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1" name="Line 30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2" name="Line 30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3" name="Line 301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4" name="Line 301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5" name="Line 301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6" name="Line 302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7" name="Line 302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8" name="Line 302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9" name="Line 302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0" name="Line 302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1" name="Line 302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2" name="Line 302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3" name="Line 302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4" name="Line 302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5" name="Line 302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6" name="Line 303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7" name="Line 303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8" name="Line 303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9" name="Line 303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0" name="Line 303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1" name="Line 303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2" name="Line 303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3" name="Line 303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4" name="Line 303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5" name="Line 303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6" name="Line 304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7" name="Line 304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8" name="Line 304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9" name="Line 304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0" name="Line 304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1" name="Line 304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2" name="Line 304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3" name="Line 304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4" name="Line 304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5" name="Line 304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6" name="Line 305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7" name="Line 305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8" name="Line 305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9" name="Line 305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0" name="Line 305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1" name="Line 305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2" name="Line 305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3" name="Line 305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4" name="Line 305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5" name="Line 305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6" name="Line 306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7" name="Line 306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8" name="Line 306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9" name="Line 306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0" name="Line 306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1" name="Line 306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2" name="Line 306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3" name="Line 306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4" name="Line 306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5" name="Line 306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6" name="Line 307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7" name="Line 307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8" name="Line 307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9" name="Line 307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0" name="Line 307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1" name="Line 307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2" name="Line 307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3" name="Line 307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4" name="Line 307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5" name="Line 307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6" name="Line 308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7" name="Line 308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8" name="Line 308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9" name="Line 308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0" name="Line 308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1" name="Line 308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2" name="Line 308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3" name="Line 308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4" name="Line 308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5" name="Line 308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6" name="Line 309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7" name="Line 309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8" name="Line 309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9" name="Line 309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0" name="Line 309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1" name="Line 309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2" name="Line 309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3" name="Line 30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4" name="Line 30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5" name="Line 30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6" name="Line 31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7" name="Line 31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8" name="Line 31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9" name="Line 31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0" name="Line 31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1" name="Line 310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2" name="Line 310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3" name="Line 310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4" name="Line 310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5" name="Line 31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6" name="Line 31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7" name="Line 31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8" name="Line 31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9" name="Line 31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0" name="Line 31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1" name="Line 31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2" name="Line 31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3" name="Line 311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4" name="Line 311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5" name="Line 311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6" name="Line 312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7" name="Line 312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8" name="Line 312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9" name="Line 312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0" name="Line 312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1" name="Line 312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2" name="Line 312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3" name="Line 312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4" name="Line 312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5" name="Line 312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6" name="Line 313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7" name="Line 313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8" name="Line 313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9" name="Line 313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0" name="Line 313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1" name="Line 313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2" name="Line 313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3" name="Line 313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4" name="Line 313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5" name="Line 313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6" name="Line 314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7" name="Line 314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8" name="Line 314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9" name="Line 314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0" name="Line 314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1" name="Line 314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2" name="Line 314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3" name="Line 314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4" name="Line 314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5" name="Line 314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6" name="Line 315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7" name="Line 315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8" name="Line 315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9" name="Line 315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0" name="Line 315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1" name="Line 315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2" name="Line 315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3" name="Line 315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4" name="Line 315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5" name="Line 315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6" name="Line 316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7" name="Line 316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8" name="Line 316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9" name="Line 316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0" name="Line 316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1" name="Line 316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2" name="Line 316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3" name="Line 316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4" name="Line 316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5" name="Line 316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6" name="Line 317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7" name="Line 317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8" name="Line 317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9" name="Line 317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0" name="Line 317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1" name="Line 317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2" name="Line 317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3" name="Line 317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4" name="Line 317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5" name="Line 317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6" name="Line 318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7" name="Line 318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8" name="Line 318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9" name="Line 318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0" name="Line 318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1" name="Line 318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2" name="Line 318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3" name="Line 318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4" name="Line 318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5" name="Line 318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6" name="Line 319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7" name="Line 319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8" name="Line 319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9" name="Line 319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0" name="Line 319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1" name="Line 319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2" name="Line 319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3" name="Line 31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4" name="Line 31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5" name="Line 31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6" name="Line 32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7" name="Line 32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8" name="Line 32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9" name="Line 32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200" name="Line 32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285750</xdr:colOff>
      <xdr:row>20</xdr:row>
      <xdr:rowOff>57150</xdr:rowOff>
    </xdr:from>
    <xdr:to>
      <xdr:col>120</xdr:col>
      <xdr:colOff>638175</xdr:colOff>
      <xdr:row>20</xdr:row>
      <xdr:rowOff>180975</xdr:rowOff>
    </xdr:to>
    <xdr:sp>
      <xdr:nvSpPr>
        <xdr:cNvPr id="3201" name="kreslení 12"/>
        <xdr:cNvSpPr>
          <a:spLocks/>
        </xdr:cNvSpPr>
      </xdr:nvSpPr>
      <xdr:spPr>
        <a:xfrm>
          <a:off x="88982550" y="521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33</xdr:row>
      <xdr:rowOff>0</xdr:rowOff>
    </xdr:from>
    <xdr:ext cx="361950" cy="238125"/>
    <xdr:sp>
      <xdr:nvSpPr>
        <xdr:cNvPr id="3202" name="text 2451"/>
        <xdr:cNvSpPr txBox="1">
          <a:spLocks noChangeArrowheads="1"/>
        </xdr:cNvSpPr>
      </xdr:nvSpPr>
      <xdr:spPr>
        <a:xfrm>
          <a:off x="54006750" y="8134350"/>
          <a:ext cx="3619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10</xdr:col>
      <xdr:colOff>619125</xdr:colOff>
      <xdr:row>37</xdr:row>
      <xdr:rowOff>114300</xdr:rowOff>
    </xdr:from>
    <xdr:to>
      <xdr:col>12</xdr:col>
      <xdr:colOff>200025</xdr:colOff>
      <xdr:row>38</xdr:row>
      <xdr:rowOff>104775</xdr:rowOff>
    </xdr:to>
    <xdr:sp>
      <xdr:nvSpPr>
        <xdr:cNvPr id="3203" name="Line 115"/>
        <xdr:cNvSpPr>
          <a:spLocks/>
        </xdr:cNvSpPr>
      </xdr:nvSpPr>
      <xdr:spPr>
        <a:xfrm flipH="1">
          <a:off x="7591425" y="9163050"/>
          <a:ext cx="1066800" cy="219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97" customWidth="1"/>
    <col min="2" max="2" width="14.25390625" style="166" customWidth="1"/>
    <col min="3" max="18" width="14.25390625" style="98" customWidth="1"/>
    <col min="19" max="19" width="5.75390625" style="97" customWidth="1"/>
    <col min="20" max="20" width="2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2.75" customHeight="1">
      <c r="B3" s="101"/>
      <c r="C3" s="101"/>
      <c r="D3" s="101"/>
      <c r="J3" s="102"/>
      <c r="K3" s="101"/>
      <c r="L3" s="101"/>
    </row>
    <row r="4" spans="1:22" s="107" customFormat="1" ht="22.5" customHeight="1">
      <c r="A4" s="103"/>
      <c r="B4" s="87" t="s">
        <v>0</v>
      </c>
      <c r="C4" s="549" t="s">
        <v>139</v>
      </c>
      <c r="D4" s="104"/>
      <c r="E4" s="103"/>
      <c r="F4" s="103"/>
      <c r="G4" s="103"/>
      <c r="H4" s="103"/>
      <c r="I4" s="104"/>
      <c r="J4" s="550" t="s">
        <v>140</v>
      </c>
      <c r="K4" s="104"/>
      <c r="L4" s="105"/>
      <c r="M4" s="104"/>
      <c r="N4" s="104"/>
      <c r="O4" s="104"/>
      <c r="P4" s="104"/>
      <c r="Q4" s="87" t="s">
        <v>185</v>
      </c>
      <c r="R4" s="551">
        <v>588202</v>
      </c>
      <c r="S4" s="104"/>
      <c r="T4" s="104"/>
      <c r="U4" s="106"/>
      <c r="V4" s="106"/>
    </row>
    <row r="5" spans="1:22" s="107" customFormat="1" ht="22.5" customHeight="1">
      <c r="A5" s="103"/>
      <c r="B5" s="87"/>
      <c r="C5" s="549" t="s">
        <v>141</v>
      </c>
      <c r="D5" s="104"/>
      <c r="E5" s="103"/>
      <c r="F5" s="103"/>
      <c r="G5" s="103"/>
      <c r="H5" s="103"/>
      <c r="I5" s="104"/>
      <c r="J5" s="550" t="s">
        <v>142</v>
      </c>
      <c r="K5" s="104"/>
      <c r="L5" s="105"/>
      <c r="M5" s="104"/>
      <c r="N5" s="104"/>
      <c r="O5" s="104"/>
      <c r="P5" s="104"/>
      <c r="Q5" s="87" t="s">
        <v>186</v>
      </c>
      <c r="R5" s="551">
        <v>568808</v>
      </c>
      <c r="S5" s="104"/>
      <c r="T5" s="104"/>
      <c r="U5" s="106"/>
      <c r="V5" s="106"/>
    </row>
    <row r="6" spans="2:22" s="108" customFormat="1" ht="10.5" customHeight="1" thickBot="1">
      <c r="B6" s="109"/>
      <c r="C6" s="110"/>
      <c r="D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s="116" customFormat="1" ht="30" customHeight="1">
      <c r="A7" s="111"/>
      <c r="B7" s="112"/>
      <c r="C7" s="113"/>
      <c r="D7" s="112"/>
      <c r="E7" s="114"/>
      <c r="F7" s="114"/>
      <c r="G7" s="114"/>
      <c r="H7" s="114"/>
      <c r="I7" s="114"/>
      <c r="J7" s="112"/>
      <c r="K7" s="112"/>
      <c r="L7" s="112"/>
      <c r="M7" s="112"/>
      <c r="N7" s="112"/>
      <c r="O7" s="112"/>
      <c r="P7" s="112"/>
      <c r="Q7" s="112"/>
      <c r="R7" s="112"/>
      <c r="S7" s="115"/>
      <c r="T7" s="102"/>
      <c r="U7" s="102"/>
      <c r="V7" s="102"/>
    </row>
    <row r="8" spans="1:21" ht="21" customHeight="1">
      <c r="A8" s="117"/>
      <c r="B8" s="118"/>
      <c r="C8" s="119"/>
      <c r="D8" s="119"/>
      <c r="E8" s="119"/>
      <c r="F8" s="119"/>
      <c r="G8" s="597" t="s">
        <v>167</v>
      </c>
      <c r="H8" s="119"/>
      <c r="I8" s="598"/>
      <c r="J8" s="119"/>
      <c r="K8" s="119"/>
      <c r="L8" s="119"/>
      <c r="M8" s="597" t="s">
        <v>174</v>
      </c>
      <c r="N8" s="119"/>
      <c r="O8" s="119"/>
      <c r="P8" s="119"/>
      <c r="Q8" s="119"/>
      <c r="R8" s="120"/>
      <c r="S8" s="121"/>
      <c r="T8" s="101"/>
      <c r="U8" s="99"/>
    </row>
    <row r="9" spans="1:21" ht="25.5" customHeight="1">
      <c r="A9" s="117"/>
      <c r="B9" s="122"/>
      <c r="C9" s="123" t="s">
        <v>1</v>
      </c>
      <c r="D9" s="124"/>
      <c r="E9" s="124"/>
      <c r="F9" s="125"/>
      <c r="G9" s="76" t="s">
        <v>143</v>
      </c>
      <c r="H9" s="125"/>
      <c r="J9" s="51" t="s">
        <v>144</v>
      </c>
      <c r="K9" s="51"/>
      <c r="L9" s="125"/>
      <c r="M9" s="76" t="s">
        <v>175</v>
      </c>
      <c r="N9" s="125"/>
      <c r="O9" s="124"/>
      <c r="P9" s="51" t="s">
        <v>173</v>
      </c>
      <c r="Q9" s="124"/>
      <c r="R9" s="126"/>
      <c r="S9" s="121"/>
      <c r="T9" s="101"/>
      <c r="U9" s="99"/>
    </row>
    <row r="10" spans="1:21" ht="25.5" customHeight="1">
      <c r="A10" s="117"/>
      <c r="B10" s="122"/>
      <c r="C10" s="50" t="s">
        <v>2</v>
      </c>
      <c r="D10" s="124"/>
      <c r="E10" s="124"/>
      <c r="F10" s="124"/>
      <c r="G10" s="127" t="s">
        <v>180</v>
      </c>
      <c r="H10" s="124"/>
      <c r="J10" s="124"/>
      <c r="K10" s="124"/>
      <c r="L10" s="124"/>
      <c r="M10" s="127" t="s">
        <v>176</v>
      </c>
      <c r="N10" s="124"/>
      <c r="O10" s="124"/>
      <c r="P10" s="553"/>
      <c r="Q10" s="553"/>
      <c r="R10" s="128"/>
      <c r="S10" s="121"/>
      <c r="T10" s="101"/>
      <c r="U10" s="99"/>
    </row>
    <row r="11" spans="1:21" ht="25.5" customHeight="1">
      <c r="A11" s="117"/>
      <c r="B11" s="122"/>
      <c r="C11" s="50" t="s">
        <v>4</v>
      </c>
      <c r="D11" s="124"/>
      <c r="E11" s="124"/>
      <c r="F11" s="124"/>
      <c r="G11" s="376" t="s">
        <v>3</v>
      </c>
      <c r="H11" s="124"/>
      <c r="J11" s="124"/>
      <c r="K11" s="124"/>
      <c r="L11" s="124"/>
      <c r="M11" s="376" t="s">
        <v>3</v>
      </c>
      <c r="N11" s="124"/>
      <c r="O11" s="124"/>
      <c r="P11" s="553"/>
      <c r="Q11" s="553"/>
      <c r="R11" s="126"/>
      <c r="S11" s="121"/>
      <c r="T11" s="101"/>
      <c r="U11" s="99"/>
    </row>
    <row r="12" spans="1:21" ht="21" customHeight="1">
      <c r="A12" s="117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21"/>
      <c r="T12" s="101"/>
      <c r="U12" s="99"/>
    </row>
    <row r="13" spans="1:21" ht="21" customHeight="1">
      <c r="A13" s="117"/>
      <c r="B13" s="1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6"/>
      <c r="S13" s="121"/>
      <c r="T13" s="101"/>
      <c r="U13" s="99"/>
    </row>
    <row r="14" spans="1:21" ht="21" customHeight="1">
      <c r="A14" s="117"/>
      <c r="B14" s="122"/>
      <c r="C14" s="86" t="s">
        <v>5</v>
      </c>
      <c r="D14" s="124"/>
      <c r="E14" s="124"/>
      <c r="G14" s="132" t="s">
        <v>167</v>
      </c>
      <c r="J14" s="132"/>
      <c r="M14" s="132" t="s">
        <v>6</v>
      </c>
      <c r="O14" s="124"/>
      <c r="P14" s="124"/>
      <c r="Q14" s="124"/>
      <c r="R14" s="126"/>
      <c r="S14" s="121"/>
      <c r="T14" s="101"/>
      <c r="U14" s="99"/>
    </row>
    <row r="15" spans="1:21" ht="21" customHeight="1">
      <c r="A15" s="117"/>
      <c r="B15" s="122"/>
      <c r="C15" s="51" t="s">
        <v>7</v>
      </c>
      <c r="D15" s="124"/>
      <c r="E15" s="124"/>
      <c r="G15" s="554">
        <v>15.383</v>
      </c>
      <c r="J15" s="554"/>
      <c r="M15" s="554">
        <v>16.75</v>
      </c>
      <c r="O15" s="124"/>
      <c r="P15" s="124"/>
      <c r="Q15" s="124"/>
      <c r="R15" s="126"/>
      <c r="S15" s="121"/>
      <c r="T15" s="101"/>
      <c r="U15" s="99"/>
    </row>
    <row r="16" spans="1:21" ht="21" customHeight="1">
      <c r="A16" s="117"/>
      <c r="B16" s="122"/>
      <c r="C16" s="51" t="s">
        <v>8</v>
      </c>
      <c r="D16" s="124"/>
      <c r="E16" s="124"/>
      <c r="G16" s="555" t="s">
        <v>171</v>
      </c>
      <c r="J16" s="555"/>
      <c r="M16" s="555" t="s">
        <v>9</v>
      </c>
      <c r="P16" s="124"/>
      <c r="Q16" s="124"/>
      <c r="R16" s="126"/>
      <c r="S16" s="121"/>
      <c r="T16" s="101"/>
      <c r="U16" s="99"/>
    </row>
    <row r="17" spans="1:21" ht="21" customHeight="1">
      <c r="A17" s="117"/>
      <c r="B17" s="129"/>
      <c r="C17" s="130"/>
      <c r="D17" s="130"/>
      <c r="E17" s="130"/>
      <c r="F17" s="130"/>
      <c r="G17" s="599" t="s">
        <v>172</v>
      </c>
      <c r="H17" s="600"/>
      <c r="I17" s="130"/>
      <c r="J17" s="556"/>
      <c r="K17" s="130"/>
      <c r="L17" s="130"/>
      <c r="M17" s="130"/>
      <c r="N17" s="130"/>
      <c r="O17" s="130"/>
      <c r="P17" s="130"/>
      <c r="Q17" s="130"/>
      <c r="R17" s="131"/>
      <c r="S17" s="121"/>
      <c r="T17" s="101"/>
      <c r="U17" s="99"/>
    </row>
    <row r="18" spans="1:21" ht="15" customHeight="1">
      <c r="A18" s="117"/>
      <c r="B18" s="122"/>
      <c r="C18" s="124"/>
      <c r="D18" s="124"/>
      <c r="E18" s="124"/>
      <c r="F18" s="124"/>
      <c r="G18" s="557"/>
      <c r="H18" s="124"/>
      <c r="I18" s="124"/>
      <c r="J18" s="558" t="s">
        <v>145</v>
      </c>
      <c r="K18" s="552"/>
      <c r="L18" s="552"/>
      <c r="M18" s="557"/>
      <c r="N18" s="552"/>
      <c r="O18" s="552"/>
      <c r="P18" s="552"/>
      <c r="Q18" s="124"/>
      <c r="R18" s="126"/>
      <c r="S18" s="121"/>
      <c r="T18" s="101"/>
      <c r="U18" s="99"/>
    </row>
    <row r="19" spans="1:21" ht="21" customHeight="1">
      <c r="A19" s="117"/>
      <c r="B19" s="122"/>
      <c r="C19" s="51" t="s">
        <v>146</v>
      </c>
      <c r="D19" s="124"/>
      <c r="E19" s="559"/>
      <c r="F19" s="559"/>
      <c r="G19" s="560"/>
      <c r="H19" s="51"/>
      <c r="I19" s="51"/>
      <c r="J19" s="419" t="s">
        <v>64</v>
      </c>
      <c r="L19" s="124"/>
      <c r="M19" s="560"/>
      <c r="N19" s="560"/>
      <c r="O19" s="124"/>
      <c r="P19" s="553" t="s">
        <v>147</v>
      </c>
      <c r="Q19" s="553"/>
      <c r="R19" s="126"/>
      <c r="S19" s="121"/>
      <c r="T19" s="101"/>
      <c r="U19" s="99"/>
    </row>
    <row r="20" spans="1:21" ht="21" customHeight="1">
      <c r="A20" s="117"/>
      <c r="B20" s="122"/>
      <c r="C20" s="51" t="s">
        <v>148</v>
      </c>
      <c r="D20" s="124"/>
      <c r="E20" s="561"/>
      <c r="F20" s="561"/>
      <c r="G20" s="560"/>
      <c r="H20" s="51"/>
      <c r="I20" s="51"/>
      <c r="J20" s="562" t="s">
        <v>66</v>
      </c>
      <c r="L20" s="124"/>
      <c r="M20" s="560"/>
      <c r="N20" s="560"/>
      <c r="O20" s="124"/>
      <c r="P20" s="553" t="s">
        <v>149</v>
      </c>
      <c r="Q20" s="553"/>
      <c r="R20" s="126"/>
      <c r="S20" s="121"/>
      <c r="T20" s="101"/>
      <c r="U20" s="99"/>
    </row>
    <row r="21" spans="1:21" ht="15" customHeight="1">
      <c r="A21" s="117"/>
      <c r="B21" s="133"/>
      <c r="C21" s="134"/>
      <c r="D21" s="134"/>
      <c r="E21" s="134"/>
      <c r="F21" s="134"/>
      <c r="G21" s="134"/>
      <c r="H21" s="134"/>
      <c r="I21" s="134"/>
      <c r="J21" s="563"/>
      <c r="K21" s="134"/>
      <c r="L21" s="134"/>
      <c r="M21" s="134"/>
      <c r="N21" s="134"/>
      <c r="O21" s="134"/>
      <c r="P21" s="134"/>
      <c r="Q21" s="134"/>
      <c r="R21" s="135"/>
      <c r="S21" s="121"/>
      <c r="T21" s="101"/>
      <c r="U21" s="99"/>
    </row>
    <row r="22" spans="1:21" ht="30" customHeight="1">
      <c r="A22" s="117"/>
      <c r="B22" s="136"/>
      <c r="C22" s="137"/>
      <c r="D22" s="137"/>
      <c r="E22" s="138"/>
      <c r="F22" s="138"/>
      <c r="G22" s="138"/>
      <c r="H22" s="138"/>
      <c r="I22" s="137"/>
      <c r="J22" s="139"/>
      <c r="K22" s="137"/>
      <c r="L22" s="137"/>
      <c r="M22" s="137"/>
      <c r="N22" s="137"/>
      <c r="O22" s="137"/>
      <c r="P22" s="137"/>
      <c r="Q22" s="137"/>
      <c r="R22" s="137"/>
      <c r="S22" s="121"/>
      <c r="T22" s="101"/>
      <c r="U22" s="99"/>
    </row>
    <row r="23" spans="1:19" ht="30" customHeight="1">
      <c r="A23" s="140"/>
      <c r="B23" s="141"/>
      <c r="C23" s="142"/>
      <c r="D23" s="231" t="s">
        <v>178</v>
      </c>
      <c r="E23" s="564"/>
      <c r="F23" s="564"/>
      <c r="G23" s="564"/>
      <c r="H23" s="142"/>
      <c r="I23" s="143"/>
      <c r="J23" s="144"/>
      <c r="K23" s="141"/>
      <c r="L23" s="142"/>
      <c r="M23" s="231" t="s">
        <v>177</v>
      </c>
      <c r="N23" s="231"/>
      <c r="O23" s="231"/>
      <c r="P23" s="231"/>
      <c r="Q23" s="142"/>
      <c r="R23" s="143"/>
      <c r="S23" s="121"/>
    </row>
    <row r="24" spans="1:20" s="148" customFormat="1" ht="21" customHeight="1" thickBot="1">
      <c r="A24" s="145"/>
      <c r="B24" s="146" t="s">
        <v>10</v>
      </c>
      <c r="C24" s="90" t="s">
        <v>11</v>
      </c>
      <c r="D24" s="90" t="s">
        <v>12</v>
      </c>
      <c r="E24" s="92" t="s">
        <v>13</v>
      </c>
      <c r="F24" s="232" t="s">
        <v>14</v>
      </c>
      <c r="G24" s="233"/>
      <c r="H24" s="233"/>
      <c r="I24" s="234"/>
      <c r="J24" s="144"/>
      <c r="K24" s="146" t="s">
        <v>10</v>
      </c>
      <c r="L24" s="90" t="s">
        <v>11</v>
      </c>
      <c r="M24" s="90" t="s">
        <v>12</v>
      </c>
      <c r="N24" s="92" t="s">
        <v>13</v>
      </c>
      <c r="O24" s="232" t="s">
        <v>14</v>
      </c>
      <c r="P24" s="233"/>
      <c r="Q24" s="233"/>
      <c r="R24" s="234"/>
      <c r="S24" s="147"/>
      <c r="T24" s="97"/>
    </row>
    <row r="25" spans="1:20" s="107" customFormat="1" ht="21" customHeight="1" thickTop="1">
      <c r="A25" s="140"/>
      <c r="B25" s="149"/>
      <c r="C25" s="150"/>
      <c r="D25" s="151"/>
      <c r="E25" s="152"/>
      <c r="F25" s="153"/>
      <c r="G25" s="154"/>
      <c r="H25" s="154"/>
      <c r="I25" s="155"/>
      <c r="J25" s="144"/>
      <c r="K25" s="149"/>
      <c r="L25" s="150"/>
      <c r="M25" s="151"/>
      <c r="N25" s="152"/>
      <c r="O25" s="153"/>
      <c r="P25" s="154"/>
      <c r="Q25" s="154"/>
      <c r="R25" s="155"/>
      <c r="S25" s="121"/>
      <c r="T25" s="97"/>
    </row>
    <row r="26" spans="1:20" s="107" customFormat="1" ht="21" customHeight="1">
      <c r="A26" s="140"/>
      <c r="B26" s="254">
        <v>1</v>
      </c>
      <c r="C26" s="565">
        <v>16.531</v>
      </c>
      <c r="D26" s="565">
        <v>17.368</v>
      </c>
      <c r="E26" s="566">
        <f>(D26-C26)*1000</f>
        <v>836.9999999999998</v>
      </c>
      <c r="F26" s="567" t="s">
        <v>150</v>
      </c>
      <c r="G26" s="568"/>
      <c r="H26" s="568"/>
      <c r="I26" s="569"/>
      <c r="J26" s="144"/>
      <c r="K26" s="254">
        <v>1</v>
      </c>
      <c r="L26" s="570">
        <v>16.644</v>
      </c>
      <c r="M26" s="570">
        <v>16.898</v>
      </c>
      <c r="N26" s="566">
        <f>(M26-L26)*1000</f>
        <v>254.00000000000134</v>
      </c>
      <c r="O26" s="571" t="s">
        <v>151</v>
      </c>
      <c r="P26" s="572"/>
      <c r="Q26" s="572"/>
      <c r="R26" s="573"/>
      <c r="S26" s="121"/>
      <c r="T26" s="97"/>
    </row>
    <row r="27" spans="1:20" s="107" customFormat="1" ht="21" customHeight="1">
      <c r="A27" s="140"/>
      <c r="B27" s="149"/>
      <c r="C27" s="574"/>
      <c r="D27" s="575"/>
      <c r="E27" s="152"/>
      <c r="F27" s="251" t="s">
        <v>152</v>
      </c>
      <c r="G27" s="576"/>
      <c r="H27" s="576"/>
      <c r="I27" s="230"/>
      <c r="J27" s="144"/>
      <c r="K27" s="254"/>
      <c r="L27" s="570"/>
      <c r="M27" s="570"/>
      <c r="N27" s="566"/>
      <c r="O27" s="251" t="s">
        <v>153</v>
      </c>
      <c r="P27" s="252"/>
      <c r="Q27" s="252"/>
      <c r="R27" s="253"/>
      <c r="S27" s="121"/>
      <c r="T27" s="97"/>
    </row>
    <row r="28" spans="1:20" s="107" customFormat="1" ht="21" customHeight="1">
      <c r="A28" s="140"/>
      <c r="B28" s="254">
        <v>2</v>
      </c>
      <c r="C28" s="565">
        <v>16.531</v>
      </c>
      <c r="D28" s="565">
        <v>17.321</v>
      </c>
      <c r="E28" s="566">
        <f>(D28-C28)*1000</f>
        <v>790.0000000000027</v>
      </c>
      <c r="F28" s="567" t="s">
        <v>150</v>
      </c>
      <c r="G28" s="568"/>
      <c r="H28" s="568"/>
      <c r="I28" s="569"/>
      <c r="J28" s="144"/>
      <c r="K28" s="254"/>
      <c r="L28" s="570"/>
      <c r="M28" s="570"/>
      <c r="N28" s="566"/>
      <c r="O28" s="577"/>
      <c r="P28" s="578"/>
      <c r="Q28" s="578"/>
      <c r="R28" s="579"/>
      <c r="S28" s="121"/>
      <c r="T28" s="97"/>
    </row>
    <row r="29" spans="1:20" s="107" customFormat="1" ht="21" customHeight="1">
      <c r="A29" s="140"/>
      <c r="B29" s="149"/>
      <c r="C29" s="574"/>
      <c r="D29" s="575"/>
      <c r="E29" s="152"/>
      <c r="F29" s="251" t="s">
        <v>154</v>
      </c>
      <c r="G29" s="576"/>
      <c r="H29" s="576"/>
      <c r="I29" s="230"/>
      <c r="J29" s="144"/>
      <c r="K29" s="254">
        <v>2</v>
      </c>
      <c r="L29" s="570">
        <v>16.644</v>
      </c>
      <c r="M29" s="570">
        <v>16.898</v>
      </c>
      <c r="N29" s="566">
        <f>(M29-L29)*1000</f>
        <v>254.00000000000134</v>
      </c>
      <c r="O29" s="571" t="s">
        <v>155</v>
      </c>
      <c r="P29" s="572"/>
      <c r="Q29" s="572"/>
      <c r="R29" s="573"/>
      <c r="S29" s="121"/>
      <c r="T29" s="97"/>
    </row>
    <row r="30" spans="1:20" s="107" customFormat="1" ht="21" customHeight="1">
      <c r="A30" s="140"/>
      <c r="B30" s="254">
        <v>3</v>
      </c>
      <c r="C30" s="565">
        <v>16.558</v>
      </c>
      <c r="D30" s="565">
        <v>17.348</v>
      </c>
      <c r="E30" s="566">
        <f>(D30-C30)*1000</f>
        <v>789.9999999999991</v>
      </c>
      <c r="F30" s="567" t="s">
        <v>150</v>
      </c>
      <c r="G30" s="568"/>
      <c r="H30" s="568"/>
      <c r="I30" s="569"/>
      <c r="J30" s="144"/>
      <c r="K30" s="254"/>
      <c r="L30" s="570"/>
      <c r="M30" s="570"/>
      <c r="N30" s="566"/>
      <c r="O30" s="251" t="s">
        <v>153</v>
      </c>
      <c r="P30" s="252"/>
      <c r="Q30" s="252"/>
      <c r="R30" s="253"/>
      <c r="S30" s="121"/>
      <c r="T30" s="97"/>
    </row>
    <row r="31" spans="1:20" s="107" customFormat="1" ht="21" customHeight="1">
      <c r="A31" s="140"/>
      <c r="B31" s="149"/>
      <c r="C31" s="574"/>
      <c r="D31" s="575"/>
      <c r="E31" s="152"/>
      <c r="F31" s="251" t="s">
        <v>156</v>
      </c>
      <c r="G31" s="576"/>
      <c r="H31" s="576"/>
      <c r="I31" s="230"/>
      <c r="J31" s="144"/>
      <c r="K31" s="254"/>
      <c r="L31" s="570"/>
      <c r="M31" s="570"/>
      <c r="N31" s="566"/>
      <c r="O31" s="577"/>
      <c r="P31" s="578"/>
      <c r="Q31" s="578"/>
      <c r="R31" s="579"/>
      <c r="S31" s="121"/>
      <c r="T31" s="97"/>
    </row>
    <row r="32" spans="1:20" s="107" customFormat="1" ht="21" customHeight="1">
      <c r="A32" s="140"/>
      <c r="B32" s="254">
        <v>4</v>
      </c>
      <c r="C32" s="580">
        <v>16.546</v>
      </c>
      <c r="D32" s="565">
        <v>17.324</v>
      </c>
      <c r="E32" s="566">
        <f>(D32-C32)*1000</f>
        <v>778.0000000000023</v>
      </c>
      <c r="F32" s="251" t="s">
        <v>157</v>
      </c>
      <c r="G32" s="252"/>
      <c r="H32" s="252"/>
      <c r="I32" s="253"/>
      <c r="J32" s="144"/>
      <c r="K32" s="254">
        <v>3</v>
      </c>
      <c r="L32" s="570">
        <v>16.644</v>
      </c>
      <c r="M32" s="570">
        <v>16.898</v>
      </c>
      <c r="N32" s="566">
        <f>(M32-L32)*1000</f>
        <v>254.00000000000134</v>
      </c>
      <c r="O32" s="571" t="s">
        <v>158</v>
      </c>
      <c r="P32" s="572"/>
      <c r="Q32" s="572"/>
      <c r="R32" s="573"/>
      <c r="S32" s="121"/>
      <c r="T32" s="97"/>
    </row>
    <row r="33" spans="1:20" s="107" customFormat="1" ht="21" customHeight="1">
      <c r="A33" s="140"/>
      <c r="B33" s="149"/>
      <c r="C33" s="574"/>
      <c r="D33" s="575"/>
      <c r="E33" s="152"/>
      <c r="F33" s="251" t="s">
        <v>159</v>
      </c>
      <c r="G33" s="576"/>
      <c r="H33" s="576"/>
      <c r="I33" s="230"/>
      <c r="J33" s="144"/>
      <c r="K33" s="254"/>
      <c r="L33" s="570"/>
      <c r="M33" s="570"/>
      <c r="N33" s="566"/>
      <c r="O33" s="251" t="s">
        <v>153</v>
      </c>
      <c r="P33" s="252"/>
      <c r="Q33" s="252"/>
      <c r="R33" s="253"/>
      <c r="S33" s="121"/>
      <c r="T33" s="97"/>
    </row>
    <row r="34" spans="1:20" s="107" customFormat="1" ht="21" customHeight="1">
      <c r="A34" s="140"/>
      <c r="B34" s="254">
        <v>5</v>
      </c>
      <c r="C34" s="565">
        <v>16.599</v>
      </c>
      <c r="D34" s="565">
        <v>17.31</v>
      </c>
      <c r="E34" s="566">
        <f>(D34-C34)*1000</f>
        <v>710.9999999999985</v>
      </c>
      <c r="F34" s="581" t="s">
        <v>160</v>
      </c>
      <c r="G34" s="582"/>
      <c r="H34" s="582"/>
      <c r="I34" s="583"/>
      <c r="J34" s="144"/>
      <c r="K34" s="254"/>
      <c r="L34" s="570"/>
      <c r="M34" s="570"/>
      <c r="N34" s="566"/>
      <c r="O34" s="251"/>
      <c r="P34" s="252"/>
      <c r="Q34" s="252"/>
      <c r="R34" s="253"/>
      <c r="S34" s="121"/>
      <c r="T34" s="97"/>
    </row>
    <row r="35" spans="1:20" s="107" customFormat="1" ht="21" customHeight="1">
      <c r="A35" s="140"/>
      <c r="B35" s="254">
        <v>7</v>
      </c>
      <c r="C35" s="565">
        <v>16.618</v>
      </c>
      <c r="D35" s="565">
        <v>17.301</v>
      </c>
      <c r="E35" s="566">
        <f>(D35-C35)*1000</f>
        <v>682.9999999999998</v>
      </c>
      <c r="F35" s="581" t="s">
        <v>160</v>
      </c>
      <c r="G35" s="582"/>
      <c r="H35" s="582"/>
      <c r="I35" s="583"/>
      <c r="J35" s="144"/>
      <c r="K35" s="254"/>
      <c r="L35" s="570"/>
      <c r="M35" s="570"/>
      <c r="N35" s="566"/>
      <c r="O35" s="251" t="s">
        <v>161</v>
      </c>
      <c r="P35" s="252"/>
      <c r="Q35" s="252"/>
      <c r="R35" s="253"/>
      <c r="S35" s="121"/>
      <c r="T35" s="97"/>
    </row>
    <row r="36" spans="1:20" s="107" customFormat="1" ht="21" customHeight="1">
      <c r="A36" s="140"/>
      <c r="B36" s="254"/>
      <c r="C36" s="565"/>
      <c r="D36" s="565"/>
      <c r="E36" s="566">
        <f>(D36-C36)*1000</f>
        <v>0</v>
      </c>
      <c r="F36" s="251"/>
      <c r="G36" s="576"/>
      <c r="H36" s="576"/>
      <c r="I36" s="230"/>
      <c r="J36" s="144"/>
      <c r="K36" s="254"/>
      <c r="L36" s="570"/>
      <c r="M36" s="570"/>
      <c r="N36" s="566"/>
      <c r="O36" s="584"/>
      <c r="P36" s="585"/>
      <c r="Q36" s="585"/>
      <c r="R36" s="586"/>
      <c r="S36" s="121"/>
      <c r="T36" s="97"/>
    </row>
    <row r="37" spans="1:20" s="107" customFormat="1" ht="21" customHeight="1">
      <c r="A37" s="140"/>
      <c r="B37" s="141"/>
      <c r="C37" s="142"/>
      <c r="D37" s="231" t="s">
        <v>168</v>
      </c>
      <c r="E37" s="231"/>
      <c r="F37" s="231"/>
      <c r="G37" s="231"/>
      <c r="H37" s="142"/>
      <c r="I37" s="143"/>
      <c r="J37" s="144"/>
      <c r="K37" s="141"/>
      <c r="L37" s="231" t="s">
        <v>162</v>
      </c>
      <c r="M37" s="231"/>
      <c r="N37" s="231"/>
      <c r="O37" s="231"/>
      <c r="P37" s="231"/>
      <c r="Q37" s="231"/>
      <c r="R37" s="143"/>
      <c r="S37" s="121"/>
      <c r="T37" s="97"/>
    </row>
    <row r="38" spans="1:20" s="107" customFormat="1" ht="21" customHeight="1" thickBot="1">
      <c r="A38" s="140"/>
      <c r="B38" s="146" t="s">
        <v>10</v>
      </c>
      <c r="C38" s="90" t="s">
        <v>11</v>
      </c>
      <c r="D38" s="90" t="s">
        <v>12</v>
      </c>
      <c r="E38" s="92" t="s">
        <v>13</v>
      </c>
      <c r="F38" s="232" t="s">
        <v>14</v>
      </c>
      <c r="G38" s="233"/>
      <c r="H38" s="233"/>
      <c r="I38" s="234"/>
      <c r="J38" s="144"/>
      <c r="K38" s="146" t="s">
        <v>10</v>
      </c>
      <c r="L38" s="90" t="s">
        <v>11</v>
      </c>
      <c r="M38" s="90" t="s">
        <v>12</v>
      </c>
      <c r="N38" s="92" t="s">
        <v>13</v>
      </c>
      <c r="O38" s="232" t="s">
        <v>14</v>
      </c>
      <c r="P38" s="233"/>
      <c r="Q38" s="233"/>
      <c r="R38" s="234"/>
      <c r="S38" s="121"/>
      <c r="T38" s="97"/>
    </row>
    <row r="39" spans="1:20" s="107" customFormat="1" ht="21" customHeight="1" thickTop="1">
      <c r="A39" s="140"/>
      <c r="B39" s="254"/>
      <c r="C39" s="565"/>
      <c r="D39" s="565"/>
      <c r="E39" s="566">
        <f>(D39-C39)*1000</f>
        <v>0</v>
      </c>
      <c r="F39" s="581"/>
      <c r="G39" s="582"/>
      <c r="H39" s="582"/>
      <c r="I39" s="583"/>
      <c r="J39" s="144"/>
      <c r="K39" s="254"/>
      <c r="L39" s="570"/>
      <c r="M39" s="570"/>
      <c r="N39" s="566">
        <f>(M39-L39)*1000</f>
        <v>0</v>
      </c>
      <c r="O39" s="571"/>
      <c r="P39" s="572"/>
      <c r="Q39" s="572"/>
      <c r="R39" s="573"/>
      <c r="S39" s="121"/>
      <c r="T39" s="97"/>
    </row>
    <row r="40" spans="1:20" s="107" customFormat="1" ht="21" customHeight="1">
      <c r="A40" s="140"/>
      <c r="B40" s="254">
        <v>1</v>
      </c>
      <c r="C40" s="565">
        <v>15.535</v>
      </c>
      <c r="D40" s="565">
        <v>15.817</v>
      </c>
      <c r="E40" s="566">
        <f>(D40-C40)*1000</f>
        <v>282</v>
      </c>
      <c r="F40" s="567" t="s">
        <v>150</v>
      </c>
      <c r="G40" s="568"/>
      <c r="H40" s="568"/>
      <c r="I40" s="569"/>
      <c r="J40" s="144"/>
      <c r="K40" s="254">
        <v>1</v>
      </c>
      <c r="L40" s="570">
        <v>15.574</v>
      </c>
      <c r="M40" s="570">
        <v>15.684</v>
      </c>
      <c r="N40" s="566">
        <f>(M40-L40)*1000</f>
        <v>109.99999999999943</v>
      </c>
      <c r="O40" s="571" t="s">
        <v>163</v>
      </c>
      <c r="P40" s="572"/>
      <c r="Q40" s="572"/>
      <c r="R40" s="573"/>
      <c r="S40" s="121"/>
      <c r="T40" s="97"/>
    </row>
    <row r="41" spans="1:20" s="107" customFormat="1" ht="21" customHeight="1">
      <c r="A41" s="140"/>
      <c r="B41" s="254"/>
      <c r="C41" s="565"/>
      <c r="D41" s="565"/>
      <c r="E41" s="566"/>
      <c r="F41" s="587"/>
      <c r="G41" s="588"/>
      <c r="H41" s="588"/>
      <c r="I41" s="589"/>
      <c r="J41" s="144"/>
      <c r="K41" s="254"/>
      <c r="L41" s="570"/>
      <c r="M41" s="570"/>
      <c r="N41" s="566"/>
      <c r="O41" s="590"/>
      <c r="P41" s="591"/>
      <c r="Q41" s="591"/>
      <c r="R41" s="592"/>
      <c r="S41" s="121"/>
      <c r="T41" s="97"/>
    </row>
    <row r="42" spans="1:20" s="107" customFormat="1" ht="21" customHeight="1">
      <c r="A42" s="140"/>
      <c r="B42" s="254">
        <v>2</v>
      </c>
      <c r="C42" s="565">
        <v>15.535</v>
      </c>
      <c r="D42" s="565">
        <v>15.817</v>
      </c>
      <c r="E42" s="566">
        <f>(D42-C42)*1000</f>
        <v>282</v>
      </c>
      <c r="F42" s="567" t="s">
        <v>150</v>
      </c>
      <c r="G42" s="568"/>
      <c r="H42" s="568"/>
      <c r="I42" s="569"/>
      <c r="J42" s="144"/>
      <c r="K42" s="254">
        <v>2</v>
      </c>
      <c r="L42" s="570">
        <v>15.568</v>
      </c>
      <c r="M42" s="570">
        <v>15.678</v>
      </c>
      <c r="N42" s="566">
        <f>(M42-L42)*1000</f>
        <v>110.00000000000121</v>
      </c>
      <c r="O42" s="571" t="s">
        <v>164</v>
      </c>
      <c r="P42" s="572"/>
      <c r="Q42" s="572"/>
      <c r="R42" s="573"/>
      <c r="S42" s="121"/>
      <c r="T42" s="97"/>
    </row>
    <row r="43" spans="1:20" s="103" customFormat="1" ht="21" customHeight="1">
      <c r="A43" s="140"/>
      <c r="B43" s="156"/>
      <c r="C43" s="157"/>
      <c r="D43" s="158"/>
      <c r="E43" s="159"/>
      <c r="F43" s="160"/>
      <c r="G43" s="161"/>
      <c r="H43" s="161"/>
      <c r="I43" s="162"/>
      <c r="J43" s="144"/>
      <c r="K43" s="156"/>
      <c r="L43" s="157"/>
      <c r="M43" s="158"/>
      <c r="N43" s="159"/>
      <c r="O43" s="160"/>
      <c r="P43" s="161"/>
      <c r="Q43" s="161"/>
      <c r="R43" s="162"/>
      <c r="S43" s="121"/>
      <c r="T43" s="97"/>
    </row>
    <row r="44" spans="1:19" ht="30" customHeight="1" thickBo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5"/>
    </row>
    <row r="46" ht="15">
      <c r="J46" s="75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260"/>
      <c r="B1" s="52"/>
      <c r="C1" s="52"/>
      <c r="D1" s="52"/>
      <c r="E1" s="52"/>
      <c r="F1" s="52"/>
      <c r="G1" s="52"/>
      <c r="H1" s="52"/>
      <c r="I1" s="52"/>
      <c r="J1" s="52"/>
      <c r="K1" s="52"/>
      <c r="M1" s="260"/>
      <c r="AD1" s="261"/>
      <c r="AE1" s="26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G1" s="263"/>
      <c r="BH1" s="261"/>
      <c r="BI1" s="262"/>
      <c r="CJ1" s="260"/>
      <c r="CK1" s="260"/>
      <c r="CL1" s="261"/>
      <c r="CM1" s="262"/>
      <c r="CP1" s="260"/>
      <c r="CQ1" s="260"/>
      <c r="DJ1" s="260"/>
      <c r="DK1" s="260"/>
      <c r="DL1" s="260"/>
      <c r="DM1" s="260"/>
      <c r="DN1" s="260"/>
      <c r="DO1" s="260"/>
      <c r="DP1" s="261"/>
      <c r="DQ1" s="262"/>
      <c r="DT1" s="260"/>
      <c r="DU1" s="260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1"/>
      <c r="EU1" s="26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1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1"/>
      <c r="FY1" s="26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61"/>
      <c r="HC1" s="262"/>
      <c r="HF1" s="1"/>
      <c r="HG1" s="1"/>
      <c r="HU1" s="1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3:256" ht="36" customHeight="1" thickBot="1" thickTop="1">
      <c r="M2" s="260"/>
      <c r="AF2" s="264"/>
      <c r="AG2" s="246"/>
      <c r="AH2" s="246" t="s">
        <v>165</v>
      </c>
      <c r="AI2" s="246"/>
      <c r="AJ2" s="246"/>
      <c r="AK2" s="265"/>
      <c r="AL2" s="246"/>
      <c r="AM2" s="265"/>
      <c r="AN2" s="266"/>
      <c r="AO2" s="267"/>
      <c r="AT2" s="268"/>
      <c r="AU2" s="269"/>
      <c r="AV2" s="269"/>
      <c r="AW2" s="269"/>
      <c r="AX2" s="269"/>
      <c r="AY2" s="270" t="s">
        <v>79</v>
      </c>
      <c r="AZ2" s="269"/>
      <c r="BA2" s="269"/>
      <c r="BB2" s="269"/>
      <c r="BC2" s="269"/>
      <c r="BD2" s="271"/>
      <c r="BG2" s="272"/>
      <c r="BJ2" s="268"/>
      <c r="BK2" s="269"/>
      <c r="BL2" s="269"/>
      <c r="BM2" s="269"/>
      <c r="BN2" s="269"/>
      <c r="BO2" s="270" t="s">
        <v>166</v>
      </c>
      <c r="BP2" s="269"/>
      <c r="BQ2" s="269"/>
      <c r="BR2" s="269"/>
      <c r="BS2" s="269"/>
      <c r="BT2" s="271"/>
      <c r="BX2" s="264"/>
      <c r="BY2" s="246"/>
      <c r="BZ2" s="246"/>
      <c r="CA2" s="246"/>
      <c r="CB2" s="246" t="s">
        <v>15</v>
      </c>
      <c r="CC2" s="265"/>
      <c r="CD2" s="246"/>
      <c r="CE2" s="265"/>
      <c r="CF2" s="246"/>
      <c r="CG2" s="246"/>
      <c r="CH2" s="266"/>
      <c r="CI2" s="266"/>
      <c r="CJ2" s="208"/>
      <c r="CK2" s="209"/>
      <c r="CP2" s="213"/>
      <c r="CQ2" s="213"/>
      <c r="DJ2" s="273"/>
      <c r="DK2" s="273"/>
      <c r="DL2" s="273"/>
      <c r="DM2" s="273"/>
      <c r="DN2" s="273"/>
      <c r="DO2" s="273"/>
      <c r="DR2" s="273"/>
      <c r="DS2" s="273"/>
      <c r="DT2" s="273"/>
      <c r="DU2" s="218"/>
      <c r="EH2" s="218"/>
      <c r="EI2" s="218"/>
      <c r="EJ2" s="273"/>
      <c r="EK2" s="273"/>
      <c r="EL2" s="272"/>
      <c r="EM2" s="272"/>
      <c r="EN2" s="272"/>
      <c r="EO2" s="272"/>
      <c r="EP2" s="213"/>
      <c r="EQ2" s="213"/>
      <c r="ER2" s="213"/>
      <c r="ES2" s="213"/>
      <c r="FB2" s="274"/>
      <c r="FC2" s="274"/>
      <c r="FD2" s="274"/>
      <c r="FE2" s="274"/>
      <c r="FF2" s="274"/>
      <c r="FG2" s="275"/>
      <c r="FH2" s="274"/>
      <c r="FI2" s="274"/>
      <c r="FJ2" s="274"/>
      <c r="FK2" s="274"/>
      <c r="FL2" s="274"/>
      <c r="FM2" s="213"/>
      <c r="FN2" s="213"/>
      <c r="FO2" s="213"/>
      <c r="FP2" s="275"/>
      <c r="FQ2" s="275"/>
      <c r="FR2" s="275"/>
      <c r="FS2" s="275"/>
      <c r="FT2" s="275"/>
      <c r="FU2" s="275"/>
      <c r="FV2" s="213"/>
      <c r="FW2" s="213"/>
      <c r="GN2" s="83"/>
      <c r="GO2" s="84"/>
      <c r="GP2" s="84"/>
      <c r="GQ2" s="84"/>
      <c r="GR2" s="242" t="s">
        <v>15</v>
      </c>
      <c r="GS2" s="276"/>
      <c r="GT2" s="242"/>
      <c r="GU2" s="242"/>
      <c r="GV2" s="242"/>
      <c r="GW2" s="242"/>
      <c r="GX2" s="84"/>
      <c r="GY2" s="84"/>
      <c r="GZ2" s="84"/>
      <c r="HA2" s="85"/>
      <c r="HF2" s="1"/>
      <c r="HG2" s="1"/>
      <c r="HH2" s="268"/>
      <c r="HI2" s="269"/>
      <c r="HJ2" s="269"/>
      <c r="HK2" s="269"/>
      <c r="HL2" s="269"/>
      <c r="HM2" s="270" t="s">
        <v>80</v>
      </c>
      <c r="HN2" s="269"/>
      <c r="HO2" s="269"/>
      <c r="HP2" s="269"/>
      <c r="HQ2" s="269"/>
      <c r="HR2" s="271"/>
      <c r="HU2" s="1"/>
      <c r="HV2" s="268"/>
      <c r="HW2" s="269"/>
      <c r="HX2" s="269"/>
      <c r="HY2" s="269"/>
      <c r="HZ2" s="269"/>
      <c r="IA2" s="270" t="s">
        <v>81</v>
      </c>
      <c r="IB2" s="269"/>
      <c r="IC2" s="269"/>
      <c r="ID2" s="269"/>
      <c r="IE2" s="269"/>
      <c r="IF2" s="27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43" ht="21" customHeight="1" thickBot="1" thickTop="1">
      <c r="B3" s="277"/>
      <c r="E3" s="261"/>
      <c r="G3" s="261"/>
      <c r="K3" s="278"/>
      <c r="M3" s="260"/>
      <c r="AD3" s="279"/>
      <c r="AE3" s="280"/>
      <c r="AF3" s="281" t="s">
        <v>82</v>
      </c>
      <c r="AG3" s="244"/>
      <c r="AH3" s="244"/>
      <c r="AI3" s="245"/>
      <c r="AJ3" s="243" t="s">
        <v>16</v>
      </c>
      <c r="AK3" s="245"/>
      <c r="AL3" s="244" t="s">
        <v>83</v>
      </c>
      <c r="AM3" s="282"/>
      <c r="AN3" s="244"/>
      <c r="AO3" s="247"/>
      <c r="BG3" s="8"/>
      <c r="BX3" s="281" t="s">
        <v>16</v>
      </c>
      <c r="BY3" s="244"/>
      <c r="BZ3" s="244"/>
      <c r="CA3" s="245"/>
      <c r="CB3" s="244" t="s">
        <v>17</v>
      </c>
      <c r="CC3" s="244"/>
      <c r="CD3" s="283"/>
      <c r="CE3" s="245"/>
      <c r="CF3" s="284"/>
      <c r="CG3" s="284"/>
      <c r="CH3" s="250" t="s">
        <v>18</v>
      </c>
      <c r="CI3" s="250"/>
      <c r="CJ3" s="284"/>
      <c r="CK3" s="285"/>
      <c r="CP3" s="8"/>
      <c r="CQ3" s="8"/>
      <c r="DJ3" s="286"/>
      <c r="DK3" s="279"/>
      <c r="DL3" s="280"/>
      <c r="DM3" s="279"/>
      <c r="DN3" s="280"/>
      <c r="DO3" s="280"/>
      <c r="DP3" s="8"/>
      <c r="DQ3" s="8"/>
      <c r="DR3" s="210"/>
      <c r="DS3" s="210"/>
      <c r="DT3" s="287"/>
      <c r="DU3" s="8"/>
      <c r="EH3" s="287"/>
      <c r="EI3" s="287"/>
      <c r="EJ3" s="8"/>
      <c r="EK3" s="8"/>
      <c r="EL3" s="288"/>
      <c r="EM3" s="288"/>
      <c r="EN3" s="289"/>
      <c r="EO3" s="289"/>
      <c r="EP3" s="287"/>
      <c r="EQ3" s="287"/>
      <c r="ER3" s="210"/>
      <c r="ES3" s="210"/>
      <c r="ET3" s="8"/>
      <c r="EU3" s="8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63"/>
      <c r="FS3" s="263"/>
      <c r="FT3" s="213"/>
      <c r="FU3" s="213"/>
      <c r="FV3" s="213"/>
      <c r="FW3" s="213"/>
      <c r="GN3" s="290"/>
      <c r="GO3" s="291"/>
      <c r="GP3" s="241" t="s">
        <v>18</v>
      </c>
      <c r="GQ3" s="241"/>
      <c r="GR3" s="292"/>
      <c r="GS3" s="293"/>
      <c r="GT3" s="240" t="s">
        <v>17</v>
      </c>
      <c r="GU3" s="229"/>
      <c r="GV3" s="229"/>
      <c r="GW3" s="239"/>
      <c r="GX3" s="240" t="s">
        <v>16</v>
      </c>
      <c r="GY3" s="294"/>
      <c r="GZ3" s="229"/>
      <c r="HA3" s="295"/>
      <c r="HU3" s="1"/>
      <c r="IG3" s="1"/>
      <c r="IH3" s="1"/>
      <c r="II3" s="1"/>
    </row>
    <row r="4" spans="2:243" ht="23.25" customHeight="1" thickTop="1">
      <c r="B4" s="296" t="s">
        <v>19</v>
      </c>
      <c r="C4" s="297"/>
      <c r="D4" s="297"/>
      <c r="E4" s="298"/>
      <c r="G4" s="261"/>
      <c r="H4" s="299" t="s">
        <v>84</v>
      </c>
      <c r="I4" s="297"/>
      <c r="J4" s="297"/>
      <c r="K4" s="300"/>
      <c r="M4" s="260"/>
      <c r="W4" s="91" t="s">
        <v>85</v>
      </c>
      <c r="AE4" s="301"/>
      <c r="AF4" s="302"/>
      <c r="AG4" s="182"/>
      <c r="AH4" s="303"/>
      <c r="AI4" s="303"/>
      <c r="AJ4" s="235" t="s">
        <v>86</v>
      </c>
      <c r="AK4" s="304"/>
      <c r="AL4" s="2"/>
      <c r="AM4" s="2"/>
      <c r="AN4" s="305"/>
      <c r="AO4" s="4"/>
      <c r="AT4" s="63"/>
      <c r="AU4" s="64"/>
      <c r="AV4" s="64"/>
      <c r="AW4" s="64"/>
      <c r="AX4" s="64"/>
      <c r="AY4" s="64"/>
      <c r="AZ4" s="64"/>
      <c r="BA4" s="64"/>
      <c r="BB4" s="65"/>
      <c r="BC4" s="64"/>
      <c r="BD4" s="66"/>
      <c r="BG4" s="301"/>
      <c r="BH4" s="301"/>
      <c r="BI4" s="301"/>
      <c r="BJ4" s="63"/>
      <c r="BK4" s="64"/>
      <c r="BL4" s="64"/>
      <c r="BM4" s="64"/>
      <c r="BN4" s="64"/>
      <c r="BO4" s="64"/>
      <c r="BP4" s="64"/>
      <c r="BQ4" s="64"/>
      <c r="BR4" s="65"/>
      <c r="BS4" s="64"/>
      <c r="BT4" s="66"/>
      <c r="BX4" s="302"/>
      <c r="BY4" s="182"/>
      <c r="BZ4" s="303"/>
      <c r="CA4" s="303"/>
      <c r="CB4" s="306"/>
      <c r="CC4" s="182"/>
      <c r="CD4" s="235" t="s">
        <v>86</v>
      </c>
      <c r="CE4" s="307"/>
      <c r="CF4" s="306"/>
      <c r="CG4" s="235"/>
      <c r="CH4" s="306"/>
      <c r="CI4" s="235"/>
      <c r="CJ4" s="3"/>
      <c r="CK4" s="4"/>
      <c r="DJ4" s="301"/>
      <c r="DK4" s="301"/>
      <c r="DL4" s="301"/>
      <c r="DM4" s="301"/>
      <c r="DN4" s="301"/>
      <c r="DO4" s="301"/>
      <c r="DP4" s="213"/>
      <c r="DQ4" s="213"/>
      <c r="DR4" s="301"/>
      <c r="DS4" s="301"/>
      <c r="DT4" s="301"/>
      <c r="DU4" s="218"/>
      <c r="EG4" s="91" t="s">
        <v>181</v>
      </c>
      <c r="EI4" s="218"/>
      <c r="EJ4" s="301"/>
      <c r="EK4" s="301"/>
      <c r="EL4" s="308"/>
      <c r="EM4" s="308"/>
      <c r="EN4" s="308"/>
      <c r="EO4" s="308"/>
      <c r="EP4" s="213"/>
      <c r="EQ4" s="213"/>
      <c r="ER4" s="213"/>
      <c r="ES4" s="213"/>
      <c r="ET4" s="213"/>
      <c r="EU4" s="21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213"/>
      <c r="FN4" s="219"/>
      <c r="FO4" s="219"/>
      <c r="FP4" s="219"/>
      <c r="FQ4" s="219"/>
      <c r="FR4" s="263"/>
      <c r="FS4" s="263"/>
      <c r="FT4" s="219"/>
      <c r="FU4" s="219"/>
      <c r="FV4" s="219"/>
      <c r="FW4" s="219"/>
      <c r="GN4" s="5"/>
      <c r="GO4" s="3"/>
      <c r="GP4" s="309"/>
      <c r="GQ4" s="310"/>
      <c r="GR4" s="309"/>
      <c r="GS4" s="310"/>
      <c r="GT4" s="235" t="s">
        <v>86</v>
      </c>
      <c r="GU4" s="235"/>
      <c r="GV4" s="306"/>
      <c r="GW4" s="306"/>
      <c r="GX4" s="309"/>
      <c r="GY4" s="310"/>
      <c r="GZ4" s="305"/>
      <c r="HA4" s="4"/>
      <c r="HH4" s="63"/>
      <c r="HI4" s="64"/>
      <c r="HJ4" s="64"/>
      <c r="HK4" s="64"/>
      <c r="HL4" s="64"/>
      <c r="HM4" s="64"/>
      <c r="HN4" s="64"/>
      <c r="HO4" s="64"/>
      <c r="HP4" s="65"/>
      <c r="HQ4" s="64"/>
      <c r="HR4" s="66"/>
      <c r="HV4" s="63"/>
      <c r="HW4" s="64"/>
      <c r="HX4" s="64"/>
      <c r="HY4" s="64"/>
      <c r="HZ4" s="64"/>
      <c r="IA4" s="64"/>
      <c r="IB4" s="64"/>
      <c r="IC4" s="64"/>
      <c r="ID4" s="65"/>
      <c r="IE4" s="64"/>
      <c r="IF4" s="66"/>
      <c r="IG4" s="1"/>
      <c r="IH4" s="1"/>
      <c r="II4" s="1"/>
    </row>
    <row r="5" spans="2:243" ht="21" customHeight="1">
      <c r="B5" s="311" t="s">
        <v>87</v>
      </c>
      <c r="C5" s="312"/>
      <c r="D5" s="312"/>
      <c r="E5" s="313"/>
      <c r="G5" s="261"/>
      <c r="H5" s="314" t="s">
        <v>87</v>
      </c>
      <c r="I5" s="312"/>
      <c r="J5" s="312"/>
      <c r="K5" s="315"/>
      <c r="M5" s="260"/>
      <c r="AE5" s="210"/>
      <c r="AF5" s="237"/>
      <c r="AG5" s="316"/>
      <c r="AH5" s="317"/>
      <c r="AI5" s="318"/>
      <c r="AJ5" s="319" t="s">
        <v>88</v>
      </c>
      <c r="AK5" s="238"/>
      <c r="AL5" s="320"/>
      <c r="AM5" s="171"/>
      <c r="AN5" s="321"/>
      <c r="AO5" s="322"/>
      <c r="AT5" s="54"/>
      <c r="AU5" s="55" t="s">
        <v>21</v>
      </c>
      <c r="AV5" s="67"/>
      <c r="AW5" s="57"/>
      <c r="AX5" s="57"/>
      <c r="AY5" s="57"/>
      <c r="AZ5" s="57"/>
      <c r="BA5" s="57"/>
      <c r="BB5" s="53"/>
      <c r="BD5" s="61"/>
      <c r="BJ5" s="54"/>
      <c r="BK5" s="55" t="s">
        <v>21</v>
      </c>
      <c r="BL5" s="67"/>
      <c r="BM5" s="57"/>
      <c r="BN5" s="57"/>
      <c r="BO5" s="57"/>
      <c r="BP5" s="57"/>
      <c r="BQ5" s="57"/>
      <c r="BR5" s="53"/>
      <c r="BT5" s="61"/>
      <c r="BX5" s="237"/>
      <c r="BY5" s="316"/>
      <c r="BZ5" s="317"/>
      <c r="CA5" s="318"/>
      <c r="CB5" s="248"/>
      <c r="CC5" s="316"/>
      <c r="CD5" s="323"/>
      <c r="CE5" s="318"/>
      <c r="CF5" s="211"/>
      <c r="CG5" s="212"/>
      <c r="CH5" s="211"/>
      <c r="CI5" s="212"/>
      <c r="CJ5" s="12"/>
      <c r="CK5" s="17"/>
      <c r="DJ5" s="218"/>
      <c r="DK5" s="210"/>
      <c r="DL5" s="218"/>
      <c r="DM5" s="210"/>
      <c r="DN5" s="218"/>
      <c r="DO5" s="210"/>
      <c r="DP5" s="218"/>
      <c r="DQ5" s="210"/>
      <c r="DR5" s="210"/>
      <c r="DS5" s="224"/>
      <c r="DT5" s="213"/>
      <c r="DU5" s="213"/>
      <c r="EI5" s="324"/>
      <c r="EJ5" s="179"/>
      <c r="EK5" s="324"/>
      <c r="EL5" s="210"/>
      <c r="EM5" s="224"/>
      <c r="EN5" s="210"/>
      <c r="EO5" s="224"/>
      <c r="EP5" s="325"/>
      <c r="EQ5" s="325"/>
      <c r="ER5" s="326"/>
      <c r="ES5" s="326"/>
      <c r="FB5" s="53"/>
      <c r="FC5" s="55"/>
      <c r="FD5" s="53"/>
      <c r="FE5" s="53"/>
      <c r="FF5" s="53"/>
      <c r="FG5" s="327"/>
      <c r="FH5" s="53"/>
      <c r="FI5" s="53"/>
      <c r="FJ5" s="53"/>
      <c r="FK5" s="60"/>
      <c r="FL5" s="53"/>
      <c r="FM5" s="213"/>
      <c r="FN5" s="53"/>
      <c r="FO5" s="53"/>
      <c r="FP5" s="53"/>
      <c r="FQ5" s="53"/>
      <c r="FR5" s="263"/>
      <c r="FS5" s="263"/>
      <c r="FT5" s="53"/>
      <c r="FU5" s="53"/>
      <c r="FV5" s="53"/>
      <c r="FW5" s="53"/>
      <c r="GN5" s="328"/>
      <c r="GO5" s="329"/>
      <c r="GP5" s="6"/>
      <c r="GQ5" s="171"/>
      <c r="GR5" s="6"/>
      <c r="GS5" s="71"/>
      <c r="GT5" s="8"/>
      <c r="GU5" s="330"/>
      <c r="GV5" s="6"/>
      <c r="GW5" s="71"/>
      <c r="GX5" s="319" t="s">
        <v>89</v>
      </c>
      <c r="GY5" s="238"/>
      <c r="GZ5" s="236" t="s">
        <v>90</v>
      </c>
      <c r="HA5" s="249"/>
      <c r="HH5" s="54"/>
      <c r="HI5" s="55" t="s">
        <v>21</v>
      </c>
      <c r="HJ5" s="67"/>
      <c r="HK5" s="57"/>
      <c r="HL5" s="57"/>
      <c r="HM5" s="57"/>
      <c r="HN5" s="57"/>
      <c r="HO5" s="57"/>
      <c r="HP5" s="53"/>
      <c r="HR5" s="61"/>
      <c r="HV5" s="54"/>
      <c r="HW5" s="55" t="s">
        <v>21</v>
      </c>
      <c r="HX5" s="67"/>
      <c r="HY5" s="57"/>
      <c r="HZ5" s="57"/>
      <c r="IA5" s="57"/>
      <c r="IB5" s="57"/>
      <c r="IC5" s="57"/>
      <c r="ID5" s="53"/>
      <c r="IF5" s="61"/>
      <c r="IG5" s="1"/>
      <c r="IH5" s="1"/>
      <c r="II5" s="1"/>
    </row>
    <row r="6" spans="2:243" ht="21.75" customHeight="1" thickBot="1">
      <c r="B6" s="331" t="s">
        <v>91</v>
      </c>
      <c r="C6" s="332"/>
      <c r="D6" s="333" t="s">
        <v>92</v>
      </c>
      <c r="E6" s="334"/>
      <c r="F6" s="189"/>
      <c r="G6" s="187"/>
      <c r="H6" s="335" t="s">
        <v>91</v>
      </c>
      <c r="I6" s="336"/>
      <c r="J6" s="337" t="s">
        <v>92</v>
      </c>
      <c r="K6" s="338"/>
      <c r="M6" s="260"/>
      <c r="V6" s="339" t="s">
        <v>93</v>
      </c>
      <c r="W6" s="13" t="s">
        <v>25</v>
      </c>
      <c r="X6" s="340" t="s">
        <v>26</v>
      </c>
      <c r="AE6" s="341"/>
      <c r="AF6" s="342" t="s">
        <v>94</v>
      </c>
      <c r="AG6" s="343"/>
      <c r="AH6" s="344" t="s">
        <v>95</v>
      </c>
      <c r="AI6" s="345"/>
      <c r="AJ6" s="70" t="s">
        <v>32</v>
      </c>
      <c r="AK6" s="19">
        <v>2.085</v>
      </c>
      <c r="AL6" s="346" t="s">
        <v>94</v>
      </c>
      <c r="AM6" s="347"/>
      <c r="AN6" s="319" t="s">
        <v>95</v>
      </c>
      <c r="AO6" s="348"/>
      <c r="AT6" s="54"/>
      <c r="AU6" s="55" t="s">
        <v>2</v>
      </c>
      <c r="AV6" s="67"/>
      <c r="AW6" s="57"/>
      <c r="AX6" s="57"/>
      <c r="AY6" s="58" t="s">
        <v>96</v>
      </c>
      <c r="AZ6" s="57"/>
      <c r="BA6" s="57"/>
      <c r="BB6" s="53"/>
      <c r="BC6" s="60" t="s">
        <v>97</v>
      </c>
      <c r="BD6" s="61"/>
      <c r="BJ6" s="54"/>
      <c r="BK6" s="55" t="s">
        <v>2</v>
      </c>
      <c r="BL6" s="67"/>
      <c r="BM6" s="57"/>
      <c r="BN6" s="57"/>
      <c r="BO6" s="58" t="s">
        <v>20</v>
      </c>
      <c r="BP6" s="57"/>
      <c r="BQ6" s="57"/>
      <c r="BR6" s="53"/>
      <c r="BS6" s="60" t="s">
        <v>31</v>
      </c>
      <c r="BT6" s="61"/>
      <c r="BX6" s="342" t="s">
        <v>94</v>
      </c>
      <c r="BY6" s="343"/>
      <c r="BZ6" s="344" t="s">
        <v>95</v>
      </c>
      <c r="CA6" s="345"/>
      <c r="CB6" s="14" t="s">
        <v>33</v>
      </c>
      <c r="CC6" s="19">
        <v>16.531</v>
      </c>
      <c r="CD6" s="9" t="s">
        <v>22</v>
      </c>
      <c r="CE6" s="88">
        <v>16.558</v>
      </c>
      <c r="CF6" s="349" t="s">
        <v>23</v>
      </c>
      <c r="CG6" s="350">
        <v>15.922</v>
      </c>
      <c r="CH6" s="349" t="s">
        <v>47</v>
      </c>
      <c r="CI6" s="350">
        <v>16.224</v>
      </c>
      <c r="CJ6" s="349" t="s">
        <v>35</v>
      </c>
      <c r="CK6" s="351">
        <v>16.406</v>
      </c>
      <c r="DJ6" s="352"/>
      <c r="DK6" s="341"/>
      <c r="DL6" s="352"/>
      <c r="DM6" s="341"/>
      <c r="DN6" s="352"/>
      <c r="DO6" s="341"/>
      <c r="DP6" s="53"/>
      <c r="DQ6" s="8"/>
      <c r="DR6" s="210"/>
      <c r="DS6" s="224"/>
      <c r="DT6" s="213"/>
      <c r="DU6" s="213"/>
      <c r="EF6" s="339" t="s">
        <v>93</v>
      </c>
      <c r="EG6" s="13" t="s">
        <v>25</v>
      </c>
      <c r="EH6" s="340" t="s">
        <v>26</v>
      </c>
      <c r="EI6" s="324"/>
      <c r="EJ6" s="179"/>
      <c r="EK6" s="324"/>
      <c r="EL6" s="353"/>
      <c r="EM6" s="324"/>
      <c r="EN6" s="210"/>
      <c r="EO6" s="224"/>
      <c r="EP6" s="354"/>
      <c r="EQ6" s="355"/>
      <c r="ER6" s="354"/>
      <c r="ES6" s="355"/>
      <c r="FB6" s="53"/>
      <c r="FC6" s="55"/>
      <c r="FD6" s="53"/>
      <c r="FE6" s="53"/>
      <c r="FF6" s="53"/>
      <c r="FG6" s="327"/>
      <c r="FH6" s="53"/>
      <c r="FI6" s="53"/>
      <c r="FJ6" s="53"/>
      <c r="FK6" s="60"/>
      <c r="FL6" s="53"/>
      <c r="FM6" s="213"/>
      <c r="FN6" s="356"/>
      <c r="FO6" s="356"/>
      <c r="FP6" s="226"/>
      <c r="FQ6" s="226"/>
      <c r="FR6" s="274"/>
      <c r="FS6" s="274"/>
      <c r="FT6" s="356"/>
      <c r="FU6" s="356"/>
      <c r="FV6" s="226"/>
      <c r="FW6" s="226"/>
      <c r="GN6" s="357" t="s">
        <v>27</v>
      </c>
      <c r="GO6" s="203">
        <v>17.41</v>
      </c>
      <c r="GP6" s="358" t="s">
        <v>28</v>
      </c>
      <c r="GQ6" s="203">
        <v>17.62</v>
      </c>
      <c r="GR6" s="359" t="s">
        <v>29</v>
      </c>
      <c r="GS6" s="360" t="s">
        <v>170</v>
      </c>
      <c r="GT6" s="14" t="s">
        <v>37</v>
      </c>
      <c r="GU6" s="15">
        <v>17.368</v>
      </c>
      <c r="GV6" s="14" t="s">
        <v>38</v>
      </c>
      <c r="GW6" s="361">
        <v>17.324</v>
      </c>
      <c r="GX6" s="70" t="s">
        <v>39</v>
      </c>
      <c r="GY6" s="19">
        <v>1.876</v>
      </c>
      <c r="GZ6" s="362" t="s">
        <v>40</v>
      </c>
      <c r="HA6" s="363">
        <v>18.63</v>
      </c>
      <c r="HH6" s="54"/>
      <c r="HI6" s="55" t="s">
        <v>2</v>
      </c>
      <c r="HJ6" s="67"/>
      <c r="HK6" s="57"/>
      <c r="HL6" s="57"/>
      <c r="HM6" s="58" t="s">
        <v>20</v>
      </c>
      <c r="HN6" s="57"/>
      <c r="HO6" s="57"/>
      <c r="HP6" s="53"/>
      <c r="HQ6" s="60" t="s">
        <v>31</v>
      </c>
      <c r="HR6" s="61"/>
      <c r="HV6" s="54"/>
      <c r="HW6" s="55" t="s">
        <v>2</v>
      </c>
      <c r="HX6" s="67"/>
      <c r="HY6" s="57"/>
      <c r="HZ6" s="57"/>
      <c r="IA6" s="58" t="s">
        <v>20</v>
      </c>
      <c r="IB6" s="57"/>
      <c r="IC6" s="57"/>
      <c r="ID6" s="53"/>
      <c r="IE6" s="60" t="s">
        <v>31</v>
      </c>
      <c r="IF6" s="61"/>
      <c r="IG6" s="1"/>
      <c r="IH6" s="1"/>
      <c r="II6" s="1"/>
    </row>
    <row r="7" spans="2:243" ht="21" customHeight="1" thickTop="1">
      <c r="B7" s="364"/>
      <c r="C7" s="365"/>
      <c r="D7" s="218"/>
      <c r="E7" s="365"/>
      <c r="F7" s="274"/>
      <c r="G7" s="366"/>
      <c r="H7" s="218"/>
      <c r="I7" s="365"/>
      <c r="J7" s="218"/>
      <c r="K7" s="367"/>
      <c r="M7" s="368"/>
      <c r="AE7" s="176"/>
      <c r="AF7" s="369"/>
      <c r="AG7" s="370"/>
      <c r="AH7" s="371"/>
      <c r="AI7" s="10"/>
      <c r="AJ7" s="70" t="s">
        <v>36</v>
      </c>
      <c r="AK7" s="19">
        <v>14.407</v>
      </c>
      <c r="AL7" s="372"/>
      <c r="AM7" s="370"/>
      <c r="AN7" s="6"/>
      <c r="AO7" s="373"/>
      <c r="AT7" s="54"/>
      <c r="AU7" s="55" t="s">
        <v>4</v>
      </c>
      <c r="AV7" s="67"/>
      <c r="AW7" s="57"/>
      <c r="AX7" s="57"/>
      <c r="AY7" s="59" t="s">
        <v>98</v>
      </c>
      <c r="AZ7" s="57"/>
      <c r="BA7" s="57"/>
      <c r="BB7" s="67"/>
      <c r="BC7" s="67"/>
      <c r="BD7" s="77"/>
      <c r="BJ7" s="54"/>
      <c r="BK7" s="55" t="s">
        <v>4</v>
      </c>
      <c r="BL7" s="67"/>
      <c r="BM7" s="57"/>
      <c r="BN7" s="57"/>
      <c r="BO7" s="59" t="s">
        <v>44</v>
      </c>
      <c r="BP7" s="57"/>
      <c r="BQ7" s="57"/>
      <c r="BR7" s="67"/>
      <c r="BS7" s="67"/>
      <c r="BT7" s="77"/>
      <c r="BX7" s="369"/>
      <c r="BY7" s="370"/>
      <c r="BZ7" s="371"/>
      <c r="CA7" s="10"/>
      <c r="CB7" s="6"/>
      <c r="CC7" s="370"/>
      <c r="CD7" s="9" t="s">
        <v>41</v>
      </c>
      <c r="CE7" s="88">
        <v>16.599</v>
      </c>
      <c r="CF7" s="349"/>
      <c r="CG7" s="350"/>
      <c r="CH7" s="349" t="s">
        <v>56</v>
      </c>
      <c r="CI7" s="350">
        <v>16.224</v>
      </c>
      <c r="CJ7" s="349" t="s">
        <v>48</v>
      </c>
      <c r="CK7" s="351">
        <v>16.55</v>
      </c>
      <c r="DJ7" s="53"/>
      <c r="DK7" s="176"/>
      <c r="DL7" s="352"/>
      <c r="DM7" s="341"/>
      <c r="DN7" s="352"/>
      <c r="DO7" s="341"/>
      <c r="DP7" s="374"/>
      <c r="DQ7" s="375"/>
      <c r="DR7" s="210"/>
      <c r="DS7" s="224"/>
      <c r="DT7" s="213"/>
      <c r="DU7" s="213"/>
      <c r="EI7" s="324"/>
      <c r="EJ7" s="179"/>
      <c r="EK7" s="324"/>
      <c r="EL7" s="353"/>
      <c r="EM7" s="324"/>
      <c r="EN7" s="210"/>
      <c r="EO7" s="224"/>
      <c r="EP7" s="354"/>
      <c r="EQ7" s="355"/>
      <c r="ER7" s="354"/>
      <c r="ES7" s="355"/>
      <c r="FB7" s="53"/>
      <c r="FC7" s="55"/>
      <c r="FD7" s="53"/>
      <c r="FE7" s="53"/>
      <c r="FF7" s="53"/>
      <c r="FG7" s="376"/>
      <c r="FH7" s="53"/>
      <c r="FI7" s="53"/>
      <c r="FJ7" s="53"/>
      <c r="FK7" s="53"/>
      <c r="FL7" s="53"/>
      <c r="FM7" s="213"/>
      <c r="FN7" s="218"/>
      <c r="FO7" s="218"/>
      <c r="FP7" s="218"/>
      <c r="FQ7" s="218"/>
      <c r="FR7" s="218"/>
      <c r="FS7" s="213"/>
      <c r="FT7" s="218"/>
      <c r="FU7" s="218"/>
      <c r="FV7" s="218"/>
      <c r="FW7" s="218"/>
      <c r="GN7" s="357" t="s">
        <v>59</v>
      </c>
      <c r="GO7" s="203">
        <v>17.456</v>
      </c>
      <c r="GP7" s="358" t="s">
        <v>43</v>
      </c>
      <c r="GQ7" s="203">
        <v>17.62</v>
      </c>
      <c r="GR7" s="359" t="s">
        <v>36</v>
      </c>
      <c r="GS7" s="360">
        <v>1.064</v>
      </c>
      <c r="GT7" s="9" t="s">
        <v>30</v>
      </c>
      <c r="GU7" s="15">
        <v>17.321</v>
      </c>
      <c r="GV7" s="9" t="s">
        <v>52</v>
      </c>
      <c r="GW7" s="361">
        <v>17.31</v>
      </c>
      <c r="GX7" s="70" t="s">
        <v>36</v>
      </c>
      <c r="GY7" s="19">
        <v>18.626</v>
      </c>
      <c r="GZ7" s="362"/>
      <c r="HA7" s="377">
        <v>715.9999999999975</v>
      </c>
      <c r="HH7" s="54"/>
      <c r="HI7" s="55" t="s">
        <v>4</v>
      </c>
      <c r="HJ7" s="67"/>
      <c r="HK7" s="57"/>
      <c r="HL7" s="57"/>
      <c r="HM7" s="59" t="s">
        <v>44</v>
      </c>
      <c r="HN7" s="57"/>
      <c r="HO7" s="57"/>
      <c r="HP7" s="67"/>
      <c r="HQ7" s="67"/>
      <c r="HR7" s="77"/>
      <c r="HV7" s="54"/>
      <c r="HW7" s="55" t="s">
        <v>4</v>
      </c>
      <c r="HX7" s="67"/>
      <c r="HY7" s="57"/>
      <c r="HZ7" s="57"/>
      <c r="IA7" s="59" t="s">
        <v>44</v>
      </c>
      <c r="IB7" s="57"/>
      <c r="IC7" s="57"/>
      <c r="ID7" s="67"/>
      <c r="IE7" s="67"/>
      <c r="IF7" s="77"/>
      <c r="IG7" s="1"/>
      <c r="IH7" s="1"/>
      <c r="II7" s="1"/>
    </row>
    <row r="8" spans="2:243" ht="21" customHeight="1">
      <c r="B8" s="378" t="s">
        <v>99</v>
      </c>
      <c r="C8" s="379">
        <v>11.152</v>
      </c>
      <c r="D8" s="380" t="s">
        <v>100</v>
      </c>
      <c r="E8" s="381">
        <v>11.152</v>
      </c>
      <c r="G8" s="261"/>
      <c r="H8" s="380" t="s">
        <v>101</v>
      </c>
      <c r="I8" s="382">
        <v>14.335</v>
      </c>
      <c r="J8" s="383" t="s">
        <v>102</v>
      </c>
      <c r="K8" s="351">
        <v>14.335</v>
      </c>
      <c r="M8" s="368"/>
      <c r="W8" s="18" t="s">
        <v>187</v>
      </c>
      <c r="AE8" s="341"/>
      <c r="AF8" s="16" t="s">
        <v>103</v>
      </c>
      <c r="AG8" s="384">
        <v>14.812</v>
      </c>
      <c r="AH8" s="385" t="s">
        <v>104</v>
      </c>
      <c r="AI8" s="386">
        <v>14.812</v>
      </c>
      <c r="AJ8" s="20" t="s">
        <v>45</v>
      </c>
      <c r="AK8" s="204">
        <v>1.68</v>
      </c>
      <c r="AL8" s="387" t="s">
        <v>105</v>
      </c>
      <c r="AM8" s="388">
        <v>15.535</v>
      </c>
      <c r="AN8" s="389" t="s">
        <v>106</v>
      </c>
      <c r="AO8" s="390">
        <v>15.535</v>
      </c>
      <c r="AT8" s="56"/>
      <c r="AU8" s="7"/>
      <c r="AV8" s="7"/>
      <c r="AW8" s="7"/>
      <c r="AX8" s="7"/>
      <c r="AY8" s="7"/>
      <c r="AZ8" s="7"/>
      <c r="BA8" s="7"/>
      <c r="BB8" s="7"/>
      <c r="BC8" s="7"/>
      <c r="BD8" s="62"/>
      <c r="BG8" s="341"/>
      <c r="BJ8" s="56"/>
      <c r="BK8" s="7"/>
      <c r="BL8" s="7"/>
      <c r="BM8" s="7"/>
      <c r="BN8" s="7"/>
      <c r="BO8" s="7"/>
      <c r="BP8" s="7"/>
      <c r="BQ8" s="7"/>
      <c r="BR8" s="7"/>
      <c r="BS8" s="7"/>
      <c r="BT8" s="62"/>
      <c r="BX8" s="16" t="s">
        <v>103</v>
      </c>
      <c r="BY8" s="384">
        <v>15.817</v>
      </c>
      <c r="BZ8" s="385" t="s">
        <v>104</v>
      </c>
      <c r="CA8" s="386">
        <v>15.817</v>
      </c>
      <c r="CB8" s="14" t="s">
        <v>46</v>
      </c>
      <c r="CC8" s="19">
        <v>16.531</v>
      </c>
      <c r="CD8" s="9" t="s">
        <v>55</v>
      </c>
      <c r="CE8" s="88">
        <v>16.618</v>
      </c>
      <c r="CF8" s="349" t="s">
        <v>34</v>
      </c>
      <c r="CG8" s="350">
        <v>15.922</v>
      </c>
      <c r="CH8" s="349" t="s">
        <v>24</v>
      </c>
      <c r="CI8" s="350">
        <v>16.407</v>
      </c>
      <c r="CJ8" s="349" t="s">
        <v>57</v>
      </c>
      <c r="CK8" s="351">
        <v>16.546</v>
      </c>
      <c r="DJ8" s="352"/>
      <c r="DK8" s="341"/>
      <c r="DL8" s="352"/>
      <c r="DM8" s="341"/>
      <c r="DN8" s="352"/>
      <c r="DO8" s="341"/>
      <c r="DP8" s="374"/>
      <c r="DQ8" s="375"/>
      <c r="DR8" s="210"/>
      <c r="DS8" s="224"/>
      <c r="DT8" s="213"/>
      <c r="DU8" s="213"/>
      <c r="EG8" s="18" t="s">
        <v>187</v>
      </c>
      <c r="EI8" s="324"/>
      <c r="EJ8" s="179"/>
      <c r="EK8" s="324"/>
      <c r="EL8" s="353"/>
      <c r="EM8" s="324"/>
      <c r="EN8" s="210"/>
      <c r="EO8" s="224"/>
      <c r="EP8" s="391"/>
      <c r="EQ8" s="225"/>
      <c r="ER8" s="391"/>
      <c r="ES8" s="392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213"/>
      <c r="FN8" s="393"/>
      <c r="FO8" s="341"/>
      <c r="FP8" s="394"/>
      <c r="FQ8" s="216"/>
      <c r="FR8" s="213"/>
      <c r="FS8" s="213"/>
      <c r="FT8" s="393"/>
      <c r="FU8" s="341"/>
      <c r="FV8" s="395"/>
      <c r="FW8" s="216"/>
      <c r="GN8" s="357" t="s">
        <v>42</v>
      </c>
      <c r="GO8" s="203">
        <v>17.479</v>
      </c>
      <c r="GP8" s="358" t="s">
        <v>60</v>
      </c>
      <c r="GQ8" s="203">
        <v>17.507</v>
      </c>
      <c r="GR8" s="359" t="s">
        <v>50</v>
      </c>
      <c r="GS8" s="360" t="s">
        <v>170</v>
      </c>
      <c r="GT8" s="9" t="s">
        <v>51</v>
      </c>
      <c r="GU8" s="15">
        <v>17.348</v>
      </c>
      <c r="GV8" s="9" t="s">
        <v>61</v>
      </c>
      <c r="GW8" s="361">
        <v>17.301</v>
      </c>
      <c r="GX8" s="20" t="s">
        <v>53</v>
      </c>
      <c r="GY8" s="204">
        <v>1.169</v>
      </c>
      <c r="GZ8" s="396" t="s">
        <v>54</v>
      </c>
      <c r="HA8" s="21">
        <v>17.914</v>
      </c>
      <c r="HH8" s="56"/>
      <c r="HI8" s="7"/>
      <c r="HJ8" s="7"/>
      <c r="HK8" s="7"/>
      <c r="HL8" s="7"/>
      <c r="HM8" s="7"/>
      <c r="HN8" s="7"/>
      <c r="HO8" s="7"/>
      <c r="HP8" s="7"/>
      <c r="HQ8" s="7"/>
      <c r="HR8" s="62"/>
      <c r="HV8" s="56"/>
      <c r="HW8" s="7"/>
      <c r="HX8" s="7"/>
      <c r="HY8" s="7"/>
      <c r="HZ8" s="7"/>
      <c r="IA8" s="7"/>
      <c r="IB8" s="7"/>
      <c r="IC8" s="7"/>
      <c r="ID8" s="7"/>
      <c r="IE8" s="7"/>
      <c r="IF8" s="62"/>
      <c r="IG8" s="1"/>
      <c r="IH8" s="1"/>
      <c r="II8" s="1"/>
    </row>
    <row r="9" spans="2:243" ht="21" customHeight="1" thickBot="1">
      <c r="B9" s="378" t="s">
        <v>107</v>
      </c>
      <c r="C9" s="379">
        <v>12.769</v>
      </c>
      <c r="D9" s="380" t="s">
        <v>108</v>
      </c>
      <c r="E9" s="381">
        <v>12.769</v>
      </c>
      <c r="G9" s="261"/>
      <c r="H9" s="380" t="s">
        <v>109</v>
      </c>
      <c r="I9" s="382">
        <v>13.01</v>
      </c>
      <c r="J9" s="383" t="s">
        <v>110</v>
      </c>
      <c r="K9" s="351">
        <v>13.01</v>
      </c>
      <c r="M9" s="368"/>
      <c r="V9" s="25"/>
      <c r="W9" s="397"/>
      <c r="X9" s="25"/>
      <c r="AE9" s="176"/>
      <c r="AF9" s="398"/>
      <c r="AG9" s="399"/>
      <c r="AH9" s="400"/>
      <c r="AI9" s="207"/>
      <c r="AJ9" s="401" t="s">
        <v>36</v>
      </c>
      <c r="AK9" s="399">
        <v>14.812000000000001</v>
      </c>
      <c r="AL9" s="402"/>
      <c r="AM9" s="403"/>
      <c r="AN9" s="404"/>
      <c r="AO9" s="405"/>
      <c r="AT9" s="78"/>
      <c r="AU9" s="67"/>
      <c r="AV9" s="67"/>
      <c r="AW9" s="67"/>
      <c r="AX9" s="67"/>
      <c r="AY9" s="67"/>
      <c r="AZ9" s="67"/>
      <c r="BA9" s="67"/>
      <c r="BB9" s="67"/>
      <c r="BC9" s="67"/>
      <c r="BD9" s="77"/>
      <c r="BG9" s="341"/>
      <c r="BJ9" s="78"/>
      <c r="BK9" s="67"/>
      <c r="BL9" s="67"/>
      <c r="BM9" s="67"/>
      <c r="BN9" s="67"/>
      <c r="BO9" s="67"/>
      <c r="BP9" s="67"/>
      <c r="BQ9" s="67"/>
      <c r="BR9" s="67"/>
      <c r="BS9" s="67"/>
      <c r="BT9" s="77"/>
      <c r="BX9" s="398"/>
      <c r="BY9" s="399"/>
      <c r="BZ9" s="400"/>
      <c r="CA9" s="207"/>
      <c r="CB9" s="406"/>
      <c r="CC9" s="399"/>
      <c r="CD9" s="206"/>
      <c r="CE9" s="207"/>
      <c r="CF9" s="206"/>
      <c r="CG9" s="205"/>
      <c r="CH9" s="206"/>
      <c r="CI9" s="205"/>
      <c r="CJ9" s="68"/>
      <c r="CK9" s="49"/>
      <c r="DJ9" s="53"/>
      <c r="DK9" s="176"/>
      <c r="DL9" s="352"/>
      <c r="DM9" s="341"/>
      <c r="DN9" s="352"/>
      <c r="DO9" s="341"/>
      <c r="DP9" s="374"/>
      <c r="DQ9" s="375"/>
      <c r="DR9" s="210"/>
      <c r="DS9" s="224"/>
      <c r="DT9" s="213"/>
      <c r="DU9" s="213"/>
      <c r="EH9" s="353"/>
      <c r="EI9" s="324"/>
      <c r="EJ9" s="179"/>
      <c r="EK9" s="324"/>
      <c r="EL9" s="210"/>
      <c r="EM9" s="224"/>
      <c r="EN9" s="210"/>
      <c r="EO9" s="224"/>
      <c r="EP9" s="391"/>
      <c r="EQ9" s="392"/>
      <c r="ER9" s="391"/>
      <c r="ES9" s="392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213"/>
      <c r="FN9" s="393"/>
      <c r="FO9" s="341"/>
      <c r="FP9" s="394"/>
      <c r="FQ9" s="216"/>
      <c r="FR9" s="213"/>
      <c r="FS9" s="213"/>
      <c r="FT9" s="393"/>
      <c r="FU9" s="341"/>
      <c r="FV9" s="395"/>
      <c r="FW9" s="216"/>
      <c r="GN9" s="74"/>
      <c r="GO9" s="45"/>
      <c r="GP9" s="68"/>
      <c r="GQ9" s="407"/>
      <c r="GR9" s="68"/>
      <c r="GS9" s="47"/>
      <c r="GT9" s="72"/>
      <c r="GU9" s="73"/>
      <c r="GV9" s="408"/>
      <c r="GW9" s="409"/>
      <c r="GX9" s="401" t="s">
        <v>36</v>
      </c>
      <c r="GY9" s="399">
        <v>17.919</v>
      </c>
      <c r="GZ9" s="410"/>
      <c r="HA9" s="411"/>
      <c r="HH9" s="78"/>
      <c r="HI9" s="67"/>
      <c r="HJ9" s="67"/>
      <c r="HK9" s="67"/>
      <c r="HL9" s="67"/>
      <c r="HM9" s="67"/>
      <c r="HN9" s="67"/>
      <c r="HO9" s="67"/>
      <c r="HP9" s="67"/>
      <c r="HQ9" s="67"/>
      <c r="HR9" s="77"/>
      <c r="HV9" s="78"/>
      <c r="HW9" s="67"/>
      <c r="HX9" s="67"/>
      <c r="HY9" s="67"/>
      <c r="HZ9" s="67"/>
      <c r="IA9" s="67"/>
      <c r="IB9" s="67"/>
      <c r="IC9" s="67"/>
      <c r="ID9" s="67"/>
      <c r="IE9" s="67"/>
      <c r="IF9" s="77"/>
      <c r="IG9" s="1"/>
      <c r="IH9" s="1"/>
      <c r="II9" s="1"/>
    </row>
    <row r="10" spans="2:243" ht="21" customHeight="1">
      <c r="B10" s="412"/>
      <c r="C10" s="413"/>
      <c r="D10" s="414"/>
      <c r="E10" s="415"/>
      <c r="G10" s="261"/>
      <c r="H10" s="416"/>
      <c r="I10" s="88"/>
      <c r="J10" s="416"/>
      <c r="K10" s="417"/>
      <c r="M10" s="368"/>
      <c r="V10" s="25"/>
      <c r="W10" s="418" t="s">
        <v>111</v>
      </c>
      <c r="X10" s="25"/>
      <c r="AE10" s="341"/>
      <c r="AT10" s="54"/>
      <c r="AU10" s="79" t="s">
        <v>62</v>
      </c>
      <c r="AV10" s="67"/>
      <c r="AW10" s="67"/>
      <c r="AX10" s="53"/>
      <c r="AY10" s="419" t="s">
        <v>112</v>
      </c>
      <c r="AZ10" s="67"/>
      <c r="BA10" s="67"/>
      <c r="BB10" s="51" t="s">
        <v>63</v>
      </c>
      <c r="BC10" s="259">
        <v>90</v>
      </c>
      <c r="BD10" s="61"/>
      <c r="BG10" s="210"/>
      <c r="BJ10" s="54"/>
      <c r="BK10" s="79" t="s">
        <v>62</v>
      </c>
      <c r="BL10" s="67"/>
      <c r="BM10" s="67"/>
      <c r="BN10" s="53"/>
      <c r="BO10" s="419" t="s">
        <v>112</v>
      </c>
      <c r="BP10" s="67"/>
      <c r="BQ10" s="67"/>
      <c r="BR10" s="51" t="s">
        <v>63</v>
      </c>
      <c r="BS10" s="259">
        <v>90</v>
      </c>
      <c r="BT10" s="61"/>
      <c r="BU10" s="324"/>
      <c r="BV10" s="179"/>
      <c r="BW10" s="324"/>
      <c r="BX10" s="210"/>
      <c r="BY10" s="224"/>
      <c r="CC10" s="324"/>
      <c r="DJ10" s="352"/>
      <c r="DK10" s="341"/>
      <c r="DL10" s="352"/>
      <c r="DM10" s="341"/>
      <c r="DN10" s="352"/>
      <c r="DO10" s="341"/>
      <c r="DP10" s="53"/>
      <c r="DQ10" s="8"/>
      <c r="DR10" s="210"/>
      <c r="DS10" s="224"/>
      <c r="DT10" s="213"/>
      <c r="DU10" s="213"/>
      <c r="EG10" s="418" t="s">
        <v>111</v>
      </c>
      <c r="EK10" s="211"/>
      <c r="EL10" s="210"/>
      <c r="EM10" s="224"/>
      <c r="EN10" s="210"/>
      <c r="EO10" s="224"/>
      <c r="EP10" s="218"/>
      <c r="EQ10" s="218"/>
      <c r="ER10" s="210"/>
      <c r="ES10" s="224"/>
      <c r="FB10" s="53"/>
      <c r="FC10" s="79"/>
      <c r="FD10" s="53"/>
      <c r="FE10" s="53"/>
      <c r="FF10" s="53"/>
      <c r="FG10" s="419"/>
      <c r="FH10" s="53"/>
      <c r="FI10" s="53"/>
      <c r="FJ10" s="51"/>
      <c r="FK10" s="259"/>
      <c r="FL10" s="53"/>
      <c r="FM10" s="213"/>
      <c r="FN10" s="420"/>
      <c r="FO10" s="215"/>
      <c r="FP10" s="420"/>
      <c r="FQ10" s="421"/>
      <c r="FR10" s="213"/>
      <c r="FS10" s="213"/>
      <c r="FT10" s="420"/>
      <c r="FU10" s="215"/>
      <c r="FV10" s="414"/>
      <c r="FW10" s="421"/>
      <c r="GS10" s="605"/>
      <c r="GT10" s="25"/>
      <c r="GU10" s="25"/>
      <c r="GV10" s="25"/>
      <c r="GW10" s="25"/>
      <c r="GX10" s="25"/>
      <c r="GY10" s="25"/>
      <c r="GZ10" s="25"/>
      <c r="HA10" s="25"/>
      <c r="HH10" s="54"/>
      <c r="HI10" s="79" t="s">
        <v>62</v>
      </c>
      <c r="HJ10" s="67"/>
      <c r="HK10" s="67"/>
      <c r="HL10" s="53"/>
      <c r="HM10" s="419" t="s">
        <v>112</v>
      </c>
      <c r="HN10" s="67"/>
      <c r="HO10" s="67"/>
      <c r="HP10" s="51" t="s">
        <v>63</v>
      </c>
      <c r="HQ10" s="259">
        <v>90</v>
      </c>
      <c r="HR10" s="61"/>
      <c r="HV10" s="54"/>
      <c r="HW10" s="79" t="s">
        <v>62</v>
      </c>
      <c r="HX10" s="67"/>
      <c r="HY10" s="67"/>
      <c r="HZ10" s="53"/>
      <c r="IA10" s="419" t="s">
        <v>112</v>
      </c>
      <c r="IB10" s="67"/>
      <c r="IC10" s="67"/>
      <c r="ID10" s="51" t="s">
        <v>63</v>
      </c>
      <c r="IE10" s="259">
        <v>90</v>
      </c>
      <c r="IF10" s="61"/>
      <c r="IG10" s="1"/>
      <c r="IH10" s="1"/>
      <c r="II10" s="1"/>
    </row>
    <row r="11" spans="2:243" ht="21" customHeight="1">
      <c r="B11" s="412" t="s">
        <v>113</v>
      </c>
      <c r="C11" s="413">
        <v>13.78</v>
      </c>
      <c r="D11" s="414" t="s">
        <v>114</v>
      </c>
      <c r="E11" s="415">
        <v>13.78</v>
      </c>
      <c r="G11" s="261"/>
      <c r="H11" s="416" t="s">
        <v>115</v>
      </c>
      <c r="I11" s="88">
        <v>11.62</v>
      </c>
      <c r="J11" s="416" t="s">
        <v>116</v>
      </c>
      <c r="K11" s="417">
        <v>11.62</v>
      </c>
      <c r="M11" s="260"/>
      <c r="T11" s="601"/>
      <c r="U11" s="603"/>
      <c r="V11" s="601"/>
      <c r="W11" s="604"/>
      <c r="X11" s="601"/>
      <c r="Y11" s="601"/>
      <c r="Z11" s="601"/>
      <c r="AD11" s="218"/>
      <c r="AE11" s="210"/>
      <c r="AK11" s="376" t="s">
        <v>117</v>
      </c>
      <c r="AT11" s="54"/>
      <c r="AU11" s="79" t="s">
        <v>118</v>
      </c>
      <c r="AV11" s="67"/>
      <c r="AW11" s="67"/>
      <c r="AX11" s="53"/>
      <c r="AY11" s="419" t="s">
        <v>119</v>
      </c>
      <c r="AZ11" s="67"/>
      <c r="BA11" s="11"/>
      <c r="BB11" s="51" t="s">
        <v>65</v>
      </c>
      <c r="BC11" s="259">
        <v>30</v>
      </c>
      <c r="BD11" s="61"/>
      <c r="BJ11" s="54"/>
      <c r="BK11" s="79" t="s">
        <v>118</v>
      </c>
      <c r="BL11" s="67"/>
      <c r="BM11" s="67"/>
      <c r="BN11" s="53"/>
      <c r="BO11" s="419" t="s">
        <v>119</v>
      </c>
      <c r="BP11" s="67"/>
      <c r="BQ11" s="11"/>
      <c r="BR11" s="51" t="s">
        <v>65</v>
      </c>
      <c r="BS11" s="259">
        <v>30</v>
      </c>
      <c r="BT11" s="61"/>
      <c r="BU11" s="225"/>
      <c r="BV11" s="210"/>
      <c r="BW11" s="225"/>
      <c r="BX11" s="210"/>
      <c r="BY11" s="224"/>
      <c r="CF11" s="25"/>
      <c r="CG11" s="25"/>
      <c r="CH11" s="25"/>
      <c r="CP11" s="218"/>
      <c r="CQ11" s="210"/>
      <c r="DJ11" s="218"/>
      <c r="DK11" s="210"/>
      <c r="DL11" s="218"/>
      <c r="DM11" s="210"/>
      <c r="DN11" s="218"/>
      <c r="DO11" s="210"/>
      <c r="DP11" s="218"/>
      <c r="DQ11" s="210"/>
      <c r="DR11" s="210"/>
      <c r="DS11" s="224"/>
      <c r="DT11" s="213"/>
      <c r="DU11" s="213"/>
      <c r="ED11" s="601"/>
      <c r="EE11" s="603"/>
      <c r="EF11" s="601"/>
      <c r="EG11" s="604"/>
      <c r="EH11" s="601"/>
      <c r="EI11" s="601"/>
      <c r="EJ11" s="601"/>
      <c r="FB11" s="53"/>
      <c r="FC11" s="79"/>
      <c r="FD11" s="53"/>
      <c r="FE11" s="53"/>
      <c r="FF11" s="53"/>
      <c r="FG11" s="419"/>
      <c r="FH11" s="53"/>
      <c r="FI11" s="8"/>
      <c r="FJ11" s="51"/>
      <c r="FK11" s="259"/>
      <c r="FL11" s="53"/>
      <c r="FM11" s="213"/>
      <c r="FN11" s="218"/>
      <c r="FO11" s="218"/>
      <c r="FP11" s="218"/>
      <c r="FQ11" s="218"/>
      <c r="FR11" s="213"/>
      <c r="FS11" s="213"/>
      <c r="FT11" s="218"/>
      <c r="FU11" s="218"/>
      <c r="FV11" s="218"/>
      <c r="FW11" s="218"/>
      <c r="HH11" s="54"/>
      <c r="HI11" s="79" t="s">
        <v>118</v>
      </c>
      <c r="HJ11" s="67"/>
      <c r="HK11" s="67"/>
      <c r="HL11" s="53"/>
      <c r="HM11" s="419" t="s">
        <v>119</v>
      </c>
      <c r="HN11" s="67"/>
      <c r="HO11" s="11"/>
      <c r="HP11" s="51" t="s">
        <v>65</v>
      </c>
      <c r="HQ11" s="259">
        <v>30</v>
      </c>
      <c r="HR11" s="61"/>
      <c r="HV11" s="54"/>
      <c r="HW11" s="79" t="s">
        <v>118</v>
      </c>
      <c r="HX11" s="67"/>
      <c r="HY11" s="67"/>
      <c r="HZ11" s="53"/>
      <c r="IA11" s="419" t="s">
        <v>119</v>
      </c>
      <c r="IB11" s="67"/>
      <c r="IC11" s="11"/>
      <c r="ID11" s="51" t="s">
        <v>65</v>
      </c>
      <c r="IE11" s="259">
        <v>30</v>
      </c>
      <c r="IF11" s="61"/>
      <c r="IG11" s="1"/>
      <c r="IH11" s="1"/>
      <c r="II11" s="1"/>
    </row>
    <row r="12" spans="2:243" ht="21" customHeight="1" thickBot="1">
      <c r="B12" s="196"/>
      <c r="C12" s="198"/>
      <c r="D12" s="197"/>
      <c r="E12" s="198"/>
      <c r="F12" s="422"/>
      <c r="G12" s="423"/>
      <c r="H12" s="197"/>
      <c r="I12" s="198"/>
      <c r="J12" s="197"/>
      <c r="K12" s="201"/>
      <c r="M12" s="260"/>
      <c r="T12" s="601"/>
      <c r="U12" s="601"/>
      <c r="V12" s="601"/>
      <c r="W12" s="602"/>
      <c r="X12" s="601"/>
      <c r="Y12" s="601"/>
      <c r="Z12" s="601"/>
      <c r="AD12" s="260"/>
      <c r="AE12" s="260"/>
      <c r="AK12" s="174" t="s">
        <v>120</v>
      </c>
      <c r="AR12" s="260"/>
      <c r="AS12" s="26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2"/>
      <c r="BJ12" s="80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CT12" s="424"/>
      <c r="ED12" s="601"/>
      <c r="EE12" s="601"/>
      <c r="EF12" s="601"/>
      <c r="EG12" s="602"/>
      <c r="EH12" s="601"/>
      <c r="EI12" s="601"/>
      <c r="EJ12" s="601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HH12" s="80"/>
      <c r="HI12" s="81"/>
      <c r="HJ12" s="81"/>
      <c r="HK12" s="81"/>
      <c r="HL12" s="81"/>
      <c r="HM12" s="81"/>
      <c r="HN12" s="81"/>
      <c r="HO12" s="81"/>
      <c r="HP12" s="81"/>
      <c r="HQ12" s="81"/>
      <c r="HR12" s="82"/>
      <c r="HV12" s="80"/>
      <c r="HW12" s="81"/>
      <c r="HX12" s="81"/>
      <c r="HY12" s="81"/>
      <c r="HZ12" s="81"/>
      <c r="IA12" s="81"/>
      <c r="IB12" s="81"/>
      <c r="IC12" s="81"/>
      <c r="ID12" s="81"/>
      <c r="IE12" s="81"/>
      <c r="IF12" s="82"/>
      <c r="IG12" s="1"/>
      <c r="IH12" s="1"/>
      <c r="II12" s="1"/>
    </row>
    <row r="13" spans="2:243" ht="18" customHeight="1">
      <c r="B13" s="425"/>
      <c r="C13" s="218"/>
      <c r="D13" s="425"/>
      <c r="E13" s="218"/>
      <c r="F13" s="213"/>
      <c r="G13" s="213"/>
      <c r="H13" s="425"/>
      <c r="I13" s="218"/>
      <c r="J13" s="425"/>
      <c r="K13" s="426"/>
      <c r="M13" s="260"/>
      <c r="N13" s="260"/>
      <c r="O13" s="260"/>
      <c r="P13" s="260"/>
      <c r="Q13" s="260"/>
      <c r="R13" s="260"/>
      <c r="S13" s="260"/>
      <c r="T13" s="601"/>
      <c r="U13" s="601"/>
      <c r="V13" s="601"/>
      <c r="W13" s="602"/>
      <c r="X13" s="601"/>
      <c r="Y13" s="601"/>
      <c r="Z13" s="601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L13" s="260"/>
      <c r="AM13" s="260"/>
      <c r="AN13" s="260"/>
      <c r="AO13" s="260"/>
      <c r="AP13" s="260"/>
      <c r="AQ13" s="260"/>
      <c r="BN13" s="168"/>
      <c r="CQ13" s="427"/>
      <c r="CT13" s="24"/>
      <c r="ED13" s="601"/>
      <c r="EE13" s="601"/>
      <c r="EF13" s="601"/>
      <c r="EG13" s="602"/>
      <c r="EH13" s="601"/>
      <c r="EI13" s="601"/>
      <c r="EJ13" s="601"/>
      <c r="EK13" s="428"/>
      <c r="EL13" s="213"/>
      <c r="EM13" s="213"/>
      <c r="EN13" s="425"/>
      <c r="EO13" s="218"/>
      <c r="EP13" s="425"/>
      <c r="EQ13" s="426"/>
      <c r="ER13" s="210"/>
      <c r="ES13" s="224"/>
      <c r="IG13" s="1"/>
      <c r="IH13" s="1"/>
      <c r="II13" s="1"/>
    </row>
    <row r="14" spans="2:243" ht="18" customHeight="1">
      <c r="B14" s="414"/>
      <c r="C14" s="215"/>
      <c r="D14" s="429"/>
      <c r="E14" s="421"/>
      <c r="F14" s="213"/>
      <c r="G14" s="213"/>
      <c r="H14" s="414"/>
      <c r="I14" s="215"/>
      <c r="J14" s="429"/>
      <c r="K14" s="421"/>
      <c r="BN14" s="430"/>
      <c r="BY14" s="431"/>
      <c r="CW14" s="22"/>
      <c r="CY14" s="31"/>
      <c r="DT14" s="424"/>
      <c r="ED14" s="213"/>
      <c r="EE14" s="213"/>
      <c r="EF14" s="213"/>
      <c r="EG14" s="213"/>
      <c r="EH14" s="414"/>
      <c r="EI14" s="215"/>
      <c r="EJ14" s="429"/>
      <c r="EK14" s="432"/>
      <c r="EL14" s="213"/>
      <c r="EM14" s="213"/>
      <c r="EN14" s="414"/>
      <c r="EO14" s="433"/>
      <c r="EP14" s="429"/>
      <c r="EQ14" s="421"/>
      <c r="HX14" s="213"/>
      <c r="HY14" s="213"/>
      <c r="HZ14" s="213"/>
      <c r="IA14" s="213"/>
      <c r="IB14" s="213"/>
      <c r="IC14" s="213"/>
      <c r="IG14" s="1"/>
      <c r="IH14" s="1"/>
      <c r="II14" s="1"/>
    </row>
    <row r="15" spans="2:243" ht="18" customHeight="1">
      <c r="B15" s="218"/>
      <c r="C15" s="218"/>
      <c r="D15" s="218"/>
      <c r="E15" s="218"/>
      <c r="F15" s="213"/>
      <c r="G15" s="213"/>
      <c r="H15" s="218"/>
      <c r="I15" s="218"/>
      <c r="J15" s="218"/>
      <c r="K15" s="218"/>
      <c r="AW15" s="434"/>
      <c r="BI15" s="22"/>
      <c r="BN15" s="22"/>
      <c r="CW15" s="22"/>
      <c r="CY15" s="435"/>
      <c r="CZ15" s="22"/>
      <c r="DA15" s="22"/>
      <c r="DT15" s="24"/>
      <c r="EH15" s="218"/>
      <c r="EI15" s="218"/>
      <c r="EJ15" s="218"/>
      <c r="EK15" s="218"/>
      <c r="EL15" s="213"/>
      <c r="EM15" s="213"/>
      <c r="EN15" s="218"/>
      <c r="EO15" s="433"/>
      <c r="EP15" s="218"/>
      <c r="EQ15" s="218"/>
      <c r="HX15" s="213"/>
      <c r="HY15" s="213"/>
      <c r="HZ15" s="213"/>
      <c r="IA15" s="213"/>
      <c r="IB15" s="213"/>
      <c r="IC15" s="213"/>
      <c r="IG15" s="1"/>
      <c r="IH15" s="1"/>
      <c r="II15" s="1"/>
    </row>
    <row r="16" spans="62:243" ht="18" customHeight="1">
      <c r="BJ16" s="31"/>
      <c r="BN16" s="436"/>
      <c r="CJ16" s="418"/>
      <c r="CO16" s="437"/>
      <c r="CQ16" s="430"/>
      <c r="CR16" s="430"/>
      <c r="CU16" s="31"/>
      <c r="EH16" s="222"/>
      <c r="EI16" s="213"/>
      <c r="EJ16" s="213"/>
      <c r="EK16" s="213"/>
      <c r="EL16" s="213"/>
      <c r="EM16" s="213"/>
      <c r="EN16" s="213"/>
      <c r="EO16" s="213"/>
      <c r="EP16" s="213"/>
      <c r="EQ16" s="438"/>
      <c r="HX16" s="288"/>
      <c r="HY16" s="288"/>
      <c r="HZ16" s="288"/>
      <c r="IA16" s="288"/>
      <c r="IB16" s="288"/>
      <c r="IC16" s="288"/>
      <c r="IG16" s="1"/>
      <c r="IH16" s="1"/>
      <c r="II16" s="1"/>
    </row>
    <row r="17" spans="1:243" ht="18" customHeight="1">
      <c r="A17" s="1"/>
      <c r="B17" s="439"/>
      <c r="C17" s="439"/>
      <c r="D17" s="439"/>
      <c r="E17" s="439"/>
      <c r="F17" s="439"/>
      <c r="G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39"/>
      <c r="ER17" s="439"/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39"/>
      <c r="FL17" s="439"/>
      <c r="FM17" s="439"/>
      <c r="FN17" s="439"/>
      <c r="FO17" s="439"/>
      <c r="FP17" s="439"/>
      <c r="FQ17" s="439"/>
      <c r="FR17" s="439"/>
      <c r="FS17" s="439"/>
      <c r="FT17" s="439"/>
      <c r="FU17" s="439"/>
      <c r="FV17" s="439"/>
      <c r="FW17" s="439"/>
      <c r="FX17" s="439"/>
      <c r="FY17" s="439"/>
      <c r="FZ17" s="439"/>
      <c r="GA17" s="439"/>
      <c r="GB17" s="439"/>
      <c r="GC17" s="439"/>
      <c r="GD17" s="439"/>
      <c r="GE17" s="439"/>
      <c r="GF17" s="439"/>
      <c r="GG17" s="439"/>
      <c r="GH17" s="439"/>
      <c r="GI17" s="439"/>
      <c r="GJ17" s="439"/>
      <c r="GK17" s="439"/>
      <c r="GL17" s="439"/>
      <c r="GM17" s="439"/>
      <c r="GN17" s="439"/>
      <c r="GO17" s="439"/>
      <c r="GP17" s="439"/>
      <c r="GQ17" s="439"/>
      <c r="GR17" s="439"/>
      <c r="GS17" s="439"/>
      <c r="GT17" s="439"/>
      <c r="GU17" s="439"/>
      <c r="GV17" s="439"/>
      <c r="GW17" s="439"/>
      <c r="GX17" s="439"/>
      <c r="GY17" s="439"/>
      <c r="GZ17" s="439"/>
      <c r="HA17" s="439"/>
      <c r="HB17" s="439"/>
      <c r="HC17" s="439"/>
      <c r="HD17" s="439"/>
      <c r="HE17" s="439"/>
      <c r="HF17" s="439"/>
      <c r="HG17" s="439"/>
      <c r="HH17" s="439"/>
      <c r="HI17" s="439"/>
      <c r="HJ17" s="439"/>
      <c r="HK17" s="439"/>
      <c r="HL17" s="439"/>
      <c r="HM17" s="439"/>
      <c r="HN17" s="439"/>
      <c r="HO17" s="439"/>
      <c r="HP17" s="439"/>
      <c r="HQ17" s="439"/>
      <c r="HR17" s="439"/>
      <c r="HS17" s="439"/>
      <c r="HT17" s="439"/>
      <c r="HU17" s="439"/>
      <c r="HV17" s="439"/>
      <c r="HW17" s="439"/>
      <c r="HX17" s="308"/>
      <c r="HY17" s="308"/>
      <c r="HZ17" s="595"/>
      <c r="IA17" s="595"/>
      <c r="IB17" s="308"/>
      <c r="IC17" s="308"/>
      <c r="ID17" s="439"/>
      <c r="IE17" s="439"/>
      <c r="IF17" s="439"/>
      <c r="IG17" s="1"/>
      <c r="IH17" s="1"/>
      <c r="II17" s="1"/>
    </row>
    <row r="18" spans="1:243" ht="18" customHeight="1">
      <c r="A18" s="1"/>
      <c r="B18" s="1"/>
      <c r="C18" s="1"/>
      <c r="D18" s="1"/>
      <c r="E18" s="1"/>
      <c r="F18" s="1"/>
      <c r="G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9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440"/>
      <c r="BI18" s="1"/>
      <c r="BJ18" s="1"/>
      <c r="BK18" s="1"/>
      <c r="BL18" s="1"/>
      <c r="BM18" s="1"/>
      <c r="BN18" s="1"/>
      <c r="BO18" s="29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41"/>
      <c r="CD18" s="1"/>
      <c r="CE18" s="1"/>
      <c r="CF18" s="1"/>
      <c r="CG18" s="1"/>
      <c r="CH18" s="442"/>
      <c r="CI18" s="443"/>
      <c r="CJ18" s="1"/>
      <c r="CK18" s="1"/>
      <c r="CL18" s="1"/>
      <c r="CM18" s="444"/>
      <c r="CN18" s="1"/>
      <c r="CO18" s="1"/>
      <c r="CP18" s="1"/>
      <c r="CQ18" s="445"/>
      <c r="CR18" s="445"/>
      <c r="CS18" s="1"/>
      <c r="CT18" s="29"/>
      <c r="CU18" s="29"/>
      <c r="CV18" s="29"/>
      <c r="CW18" s="1"/>
      <c r="CX18" s="1"/>
      <c r="CY18" s="441"/>
      <c r="DC18" s="1"/>
      <c r="DD18" s="1"/>
      <c r="DE18" s="1"/>
      <c r="DF18" s="1"/>
      <c r="DG18" s="1"/>
      <c r="DH18" s="1"/>
      <c r="DI18" s="445"/>
      <c r="DJ18" s="446"/>
      <c r="DK18" s="1"/>
      <c r="DL18" s="1"/>
      <c r="DM18" s="447"/>
      <c r="DN18" s="1"/>
      <c r="DO18" s="1"/>
      <c r="DP18" s="1"/>
      <c r="DQ18" s="1"/>
      <c r="DR18" s="1"/>
      <c r="DS18" s="1"/>
      <c r="DT18" s="424"/>
      <c r="DU18" s="1"/>
      <c r="DV18" s="1"/>
      <c r="DW18" s="448"/>
      <c r="DX18" s="1"/>
      <c r="DY18" s="1"/>
      <c r="DZ18" s="1"/>
      <c r="EA18" s="1"/>
      <c r="EB18" s="1"/>
      <c r="EC18" s="1"/>
      <c r="ED18" s="1"/>
      <c r="EE18" s="1"/>
      <c r="EF18" s="1"/>
      <c r="EG18" s="29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29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8"/>
      <c r="HY18" s="176"/>
      <c r="HZ18" s="53"/>
      <c r="IA18" s="53"/>
      <c r="IB18" s="8"/>
      <c r="IC18" s="176"/>
      <c r="ID18" s="1"/>
      <c r="IE18" s="1"/>
      <c r="IF18" s="1"/>
      <c r="IG18" s="1"/>
      <c r="IH18" s="1"/>
      <c r="II18" s="1"/>
    </row>
    <row r="19" spans="17:243" ht="18" customHeight="1">
      <c r="Q19" s="180"/>
      <c r="S19" s="449"/>
      <c r="AC19" s="180"/>
      <c r="BH19" s="22"/>
      <c r="BY19" s="22"/>
      <c r="CF19" s="22"/>
      <c r="CG19" s="22"/>
      <c r="CH19" s="22"/>
      <c r="CR19" s="173"/>
      <c r="CV19" s="22"/>
      <c r="DF19" s="220"/>
      <c r="DI19" s="22"/>
      <c r="DM19" s="22"/>
      <c r="DS19" s="22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HX19" s="594"/>
      <c r="HY19" s="177"/>
      <c r="HZ19" s="53"/>
      <c r="IA19" s="53"/>
      <c r="IB19" s="594"/>
      <c r="IC19" s="177"/>
      <c r="IG19" s="1"/>
      <c r="IH19" s="1"/>
      <c r="II19" s="1"/>
    </row>
    <row r="20" spans="24:243" ht="18" customHeight="1">
      <c r="X20" s="450"/>
      <c r="AO20" s="451"/>
      <c r="AW20" s="1"/>
      <c r="AX20" s="1"/>
      <c r="AY20" s="1"/>
      <c r="AZ20" s="1"/>
      <c r="BA20" s="1"/>
      <c r="BB20" s="1"/>
      <c r="BC20" s="424"/>
      <c r="CE20" s="31"/>
      <c r="CF20" s="436"/>
      <c r="CH20" s="22"/>
      <c r="CI20" s="22"/>
      <c r="CJ20" s="22"/>
      <c r="CN20" s="450"/>
      <c r="CO20" s="450"/>
      <c r="CT20" s="22"/>
      <c r="CU20" s="22"/>
      <c r="CV20" s="22"/>
      <c r="DD20" s="22"/>
      <c r="DQ20" s="479" t="s">
        <v>67</v>
      </c>
      <c r="DU20" s="220" t="s">
        <v>55</v>
      </c>
      <c r="EA20" s="452"/>
      <c r="EF20" s="22"/>
      <c r="EH20" s="213"/>
      <c r="EI20" s="213"/>
      <c r="EJ20" s="213"/>
      <c r="EK20" s="213"/>
      <c r="EL20" s="213"/>
      <c r="EM20" s="453"/>
      <c r="EN20" s="213"/>
      <c r="EO20" s="454"/>
      <c r="EP20" s="213"/>
      <c r="EQ20" s="213"/>
      <c r="HX20" s="8"/>
      <c r="HY20" s="176"/>
      <c r="HZ20" s="53"/>
      <c r="IA20" s="53"/>
      <c r="IB20" s="8"/>
      <c r="IC20" s="176"/>
      <c r="IG20" s="1"/>
      <c r="IH20" s="1"/>
      <c r="II20" s="1"/>
    </row>
    <row r="21" spans="24:243" ht="18" customHeight="1">
      <c r="X21" s="22"/>
      <c r="AW21" s="222"/>
      <c r="AX21" s="222"/>
      <c r="AY21" s="222"/>
      <c r="AZ21" s="222"/>
      <c r="BA21" s="222"/>
      <c r="BB21" s="424"/>
      <c r="BC21" s="24"/>
      <c r="BW21" s="23"/>
      <c r="CH21" s="22"/>
      <c r="CI21" s="22"/>
      <c r="CK21" s="180"/>
      <c r="CM21" s="172"/>
      <c r="CN21" s="22"/>
      <c r="CO21" s="22"/>
      <c r="DE21" s="22"/>
      <c r="DM21" s="455">
        <v>16.496</v>
      </c>
      <c r="EA21" s="22"/>
      <c r="ED21" s="418"/>
      <c r="EE21" s="22"/>
      <c r="EH21" s="213"/>
      <c r="EI21" s="213"/>
      <c r="EJ21" s="213"/>
      <c r="EK21" s="213"/>
      <c r="EL21" s="213"/>
      <c r="EM21" s="453"/>
      <c r="EN21" s="213"/>
      <c r="EO21" s="213"/>
      <c r="EP21" s="213"/>
      <c r="EQ21" s="213"/>
      <c r="ER21" s="22"/>
      <c r="HX21" s="175"/>
      <c r="HY21" s="178"/>
      <c r="HZ21" s="53"/>
      <c r="IA21" s="53"/>
      <c r="IB21" s="175"/>
      <c r="IC21" s="178"/>
      <c r="IG21" s="1"/>
      <c r="IH21" s="1"/>
      <c r="II21" s="1"/>
    </row>
    <row r="22" spans="29:243" ht="18" customHeight="1">
      <c r="AC22" s="180"/>
      <c r="AH22" s="22"/>
      <c r="AW22" s="222"/>
      <c r="AX22" s="456"/>
      <c r="AY22" s="79"/>
      <c r="AZ22" s="456"/>
      <c r="BA22" s="222"/>
      <c r="BB22" s="457"/>
      <c r="BK22" s="458"/>
      <c r="BL22" s="22"/>
      <c r="BM22" s="180"/>
      <c r="BW22" s="449"/>
      <c r="BX22" s="22"/>
      <c r="CI22" s="22"/>
      <c r="CJ22" s="22"/>
      <c r="CK22" s="22"/>
      <c r="CT22" s="202"/>
      <c r="DM22" s="22"/>
      <c r="DO22" s="22"/>
      <c r="DT22" s="430"/>
      <c r="DU22" s="22"/>
      <c r="EC22" s="22"/>
      <c r="EK22" s="222"/>
      <c r="EL22" s="213"/>
      <c r="EM22" s="453"/>
      <c r="EN22" s="213"/>
      <c r="EO22" s="213"/>
      <c r="EP22" s="213"/>
      <c r="EQ22" s="213"/>
      <c r="ES22" s="23"/>
      <c r="HX22" s="53"/>
      <c r="HY22" s="53"/>
      <c r="HZ22" s="53"/>
      <c r="IA22" s="53"/>
      <c r="IB22" s="53"/>
      <c r="IC22" s="53"/>
      <c r="IG22" s="1"/>
      <c r="IH22" s="1"/>
      <c r="II22" s="1"/>
    </row>
    <row r="23" spans="20:243" ht="18" customHeight="1">
      <c r="T23" s="459"/>
      <c r="AC23" s="22"/>
      <c r="AE23" s="22"/>
      <c r="AV23" s="220"/>
      <c r="AW23" s="222"/>
      <c r="AX23" s="456"/>
      <c r="AY23" s="8"/>
      <c r="AZ23" s="460"/>
      <c r="BA23" s="222"/>
      <c r="BB23" s="1"/>
      <c r="BE23" s="22"/>
      <c r="BX23" s="458"/>
      <c r="CI23" s="169"/>
      <c r="CL23" s="22"/>
      <c r="CX23" s="22"/>
      <c r="CY23" s="22"/>
      <c r="DC23" s="221"/>
      <c r="DE23" s="435"/>
      <c r="DP23" s="173"/>
      <c r="DT23" s="220" t="s">
        <v>41</v>
      </c>
      <c r="DU23" s="221">
        <v>10</v>
      </c>
      <c r="EA23" s="23"/>
      <c r="EC23" s="22"/>
      <c r="EH23" s="1"/>
      <c r="EI23" s="1"/>
      <c r="EJ23" s="1"/>
      <c r="EK23" s="213"/>
      <c r="EL23" s="461"/>
      <c r="EM23" s="453"/>
      <c r="EN23" s="213"/>
      <c r="EO23" s="213"/>
      <c r="EP23" s="213"/>
      <c r="EQ23" s="213"/>
      <c r="ER23" s="462"/>
      <c r="ES23" s="228"/>
      <c r="ET23" s="210"/>
      <c r="IG23" s="1"/>
      <c r="IH23" s="1"/>
      <c r="II23" s="1"/>
    </row>
    <row r="24" spans="5:243" ht="18" customHeight="1">
      <c r="E24" s="24"/>
      <c r="O24" s="22"/>
      <c r="AF24" s="25"/>
      <c r="AG24" s="25"/>
      <c r="AI24" s="22"/>
      <c r="AW24" s="1"/>
      <c r="AX24" s="1"/>
      <c r="AY24" s="1"/>
      <c r="AZ24" s="1"/>
      <c r="BA24" s="29"/>
      <c r="BB24" s="1"/>
      <c r="BD24" s="221"/>
      <c r="BG24" s="221"/>
      <c r="BT24" s="22"/>
      <c r="BW24" s="23"/>
      <c r="CK24" s="22"/>
      <c r="DC24" s="22"/>
      <c r="DQ24" s="463" t="s">
        <v>48</v>
      </c>
      <c r="DR24" s="221"/>
      <c r="DX24" s="434"/>
      <c r="EC24" s="22"/>
      <c r="EI24" s="22"/>
      <c r="EK24" s="22"/>
      <c r="ER24" s="22"/>
      <c r="GA24" s="202" t="s">
        <v>61</v>
      </c>
      <c r="GG24" s="221">
        <v>11</v>
      </c>
      <c r="IG24" s="1"/>
      <c r="IH24" s="1"/>
      <c r="II24" s="1"/>
    </row>
    <row r="25" spans="29:243" ht="18" customHeight="1">
      <c r="AC25" s="22"/>
      <c r="AF25" s="25"/>
      <c r="AG25" s="25"/>
      <c r="AW25" s="464"/>
      <c r="AX25" s="1"/>
      <c r="AY25" s="1"/>
      <c r="AZ25" s="1"/>
      <c r="BA25" s="29"/>
      <c r="BB25" s="1"/>
      <c r="BD25" s="22"/>
      <c r="BG25" s="22"/>
      <c r="BU25" s="22"/>
      <c r="BY25" s="465"/>
      <c r="CA25" s="430"/>
      <c r="CQ25" s="22"/>
      <c r="CR25" s="22"/>
      <c r="CS25" s="22"/>
      <c r="DM25" s="22"/>
      <c r="DO25" s="221">
        <v>8</v>
      </c>
      <c r="DR25" s="22"/>
      <c r="DX25" s="22"/>
      <c r="EA25" s="22"/>
      <c r="EB25" s="25"/>
      <c r="EK25" s="22"/>
      <c r="EO25" s="466"/>
      <c r="EQ25" s="23"/>
      <c r="GG25" s="22"/>
      <c r="IG25" s="1"/>
      <c r="IH25" s="1"/>
      <c r="II25" s="1"/>
    </row>
    <row r="26" spans="7:243" ht="18" customHeight="1">
      <c r="G26" s="431"/>
      <c r="T26" s="173"/>
      <c r="W26" s="430"/>
      <c r="X26" s="430"/>
      <c r="Z26" s="430"/>
      <c r="AC26" s="468"/>
      <c r="AD26" s="430"/>
      <c r="AE26" s="22"/>
      <c r="AL26" s="22"/>
      <c r="AR26" s="451"/>
      <c r="AZ26" s="465"/>
      <c r="BH26" s="22"/>
      <c r="BQ26" s="22"/>
      <c r="CD26" s="469"/>
      <c r="CI26" s="169"/>
      <c r="CV26" s="172"/>
      <c r="DN26" s="468"/>
      <c r="DO26" s="22"/>
      <c r="DQ26" s="220" t="s">
        <v>22</v>
      </c>
      <c r="DS26" s="168"/>
      <c r="EA26" s="22"/>
      <c r="EB26" s="470"/>
      <c r="GP26" s="471" t="s">
        <v>42</v>
      </c>
      <c r="HC26" s="493" t="s">
        <v>28</v>
      </c>
      <c r="IA26" s="26" t="s">
        <v>53</v>
      </c>
      <c r="IG26" s="1"/>
      <c r="IH26" s="1"/>
      <c r="II26" s="1"/>
    </row>
    <row r="27" spans="2:243" ht="18" customHeight="1">
      <c r="B27" s="25"/>
      <c r="C27" s="25"/>
      <c r="D27" s="25"/>
      <c r="E27" s="25"/>
      <c r="F27" s="25"/>
      <c r="G27" s="25"/>
      <c r="K27" s="25"/>
      <c r="L27" s="25"/>
      <c r="M27" s="23"/>
      <c r="N27" s="25"/>
      <c r="O27" s="25"/>
      <c r="P27" s="25"/>
      <c r="Q27" s="25"/>
      <c r="R27" s="25"/>
      <c r="S27" s="25"/>
      <c r="T27" s="25"/>
      <c r="U27" s="25"/>
      <c r="V27" s="25"/>
      <c r="W27" s="23"/>
      <c r="X27" s="23"/>
      <c r="Y27" s="25"/>
      <c r="Z27" s="23"/>
      <c r="AA27" s="25"/>
      <c r="AB27" s="473"/>
      <c r="AC27" s="25"/>
      <c r="AD27" s="23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474"/>
      <c r="AQ27" s="475"/>
      <c r="AR27" s="25"/>
      <c r="AS27" s="25"/>
      <c r="AT27" s="25"/>
      <c r="AU27" s="25"/>
      <c r="AV27" s="25"/>
      <c r="AW27" s="23"/>
      <c r="AX27" s="25"/>
      <c r="AY27" s="25"/>
      <c r="AZ27" s="25"/>
      <c r="BA27" s="23"/>
      <c r="BB27" s="25"/>
      <c r="BC27" s="25"/>
      <c r="BD27" s="476"/>
      <c r="BE27" s="25"/>
      <c r="BF27" s="25"/>
      <c r="BG27" s="25"/>
      <c r="BH27" s="25"/>
      <c r="BN27" s="25"/>
      <c r="BO27" s="23"/>
      <c r="BP27" s="25"/>
      <c r="BQ27" s="25"/>
      <c r="BR27" s="25"/>
      <c r="BS27" s="25"/>
      <c r="BT27" s="23"/>
      <c r="BV27" s="25"/>
      <c r="BW27" s="25"/>
      <c r="BX27" s="25"/>
      <c r="BY27" s="25"/>
      <c r="BZ27" s="25"/>
      <c r="CD27" s="477"/>
      <c r="CF27" s="25"/>
      <c r="CG27" s="25"/>
      <c r="CH27" s="25"/>
      <c r="CI27" s="25"/>
      <c r="CJ27" s="25"/>
      <c r="CK27" s="25"/>
      <c r="CL27" s="25"/>
      <c r="CM27" s="25"/>
      <c r="CO27" s="25"/>
      <c r="CP27" s="25"/>
      <c r="CQ27" s="25"/>
      <c r="CR27" s="25"/>
      <c r="CS27" s="25"/>
      <c r="CT27" s="23"/>
      <c r="CU27" s="25"/>
      <c r="CV27" s="25"/>
      <c r="CW27" s="25"/>
      <c r="CX27" s="25"/>
      <c r="CY27" s="25"/>
      <c r="DC27" s="25"/>
      <c r="DD27" s="478"/>
      <c r="DE27" s="25"/>
      <c r="DF27" s="25"/>
      <c r="DG27" s="23"/>
      <c r="DH27" s="25"/>
      <c r="DI27" s="25"/>
      <c r="DJ27" s="25"/>
      <c r="DK27" s="25"/>
      <c r="DL27" s="221">
        <v>7</v>
      </c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EA27" s="22"/>
      <c r="EB27" s="470"/>
      <c r="EC27" s="31"/>
      <c r="ED27" s="22"/>
      <c r="EL27" s="25"/>
      <c r="EM27" s="25"/>
      <c r="GB27" s="202" t="s">
        <v>52</v>
      </c>
      <c r="GK27" s="221" t="s">
        <v>68</v>
      </c>
      <c r="GM27" s="221"/>
      <c r="GY27" s="22"/>
      <c r="HB27" s="221">
        <v>19</v>
      </c>
      <c r="HU27" s="22"/>
      <c r="IG27" s="1"/>
      <c r="IH27" s="1"/>
      <c r="II27" s="1"/>
    </row>
    <row r="28" spans="26:243" ht="18" customHeight="1">
      <c r="Z28" s="220"/>
      <c r="AB28" s="22"/>
      <c r="AD28" s="221"/>
      <c r="AE28" s="479" t="s">
        <v>121</v>
      </c>
      <c r="AQ28" s="22"/>
      <c r="AW28" s="169"/>
      <c r="BR28" s="22"/>
      <c r="BS28" s="22"/>
      <c r="BW28" s="22"/>
      <c r="BZ28" s="22"/>
      <c r="CO28" s="480"/>
      <c r="CP28" s="220"/>
      <c r="DD28" s="22"/>
      <c r="DE28" s="22"/>
      <c r="DF28" s="22"/>
      <c r="DK28" s="22"/>
      <c r="DL28" s="22"/>
      <c r="DM28" s="478"/>
      <c r="DN28" s="23"/>
      <c r="DU28" s="23"/>
      <c r="DV28" s="25"/>
      <c r="EB28" s="470"/>
      <c r="EL28" s="25"/>
      <c r="EM28" s="452"/>
      <c r="EO28" s="23"/>
      <c r="GK28" s="22"/>
      <c r="GM28" s="22"/>
      <c r="HB28" s="22"/>
      <c r="IF28" s="29"/>
      <c r="IG28" s="1"/>
      <c r="IH28" s="1"/>
      <c r="II28" s="1"/>
    </row>
    <row r="29" spans="5:243" ht="18" customHeight="1">
      <c r="E29" s="481" t="s">
        <v>104</v>
      </c>
      <c r="K29" s="22"/>
      <c r="L29" s="22"/>
      <c r="M29" s="22"/>
      <c r="N29" s="22"/>
      <c r="O29" s="22"/>
      <c r="P29" s="22"/>
      <c r="Q29" s="23"/>
      <c r="T29" s="173"/>
      <c r="AC29" s="22"/>
      <c r="AD29" s="22"/>
      <c r="AI29" s="482" t="s">
        <v>106</v>
      </c>
      <c r="AJ29" s="22"/>
      <c r="AK29" s="22"/>
      <c r="AL29" s="22"/>
      <c r="AM29" s="22"/>
      <c r="AN29" s="22"/>
      <c r="AQ29" s="23"/>
      <c r="AY29" s="22"/>
      <c r="BG29" s="483" t="s">
        <v>104</v>
      </c>
      <c r="BP29" s="479" t="s">
        <v>121</v>
      </c>
      <c r="BQ29" s="22"/>
      <c r="BS29" s="22"/>
      <c r="BT29" s="22"/>
      <c r="CA29" s="450"/>
      <c r="CO29" s="471" t="s">
        <v>47</v>
      </c>
      <c r="CW29" s="22"/>
      <c r="CY29" s="22"/>
      <c r="DC29" s="23"/>
      <c r="DF29" s="22"/>
      <c r="DG29" s="22"/>
      <c r="DH29" s="22"/>
      <c r="DI29" s="168"/>
      <c r="DK29" s="221"/>
      <c r="DL29" s="23"/>
      <c r="DM29" s="23"/>
      <c r="DN29" s="478"/>
      <c r="DO29" s="167" t="s">
        <v>33</v>
      </c>
      <c r="DP29" s="23"/>
      <c r="DQ29" s="484"/>
      <c r="DR29" s="25"/>
      <c r="DS29" s="25"/>
      <c r="DT29" s="25"/>
      <c r="DU29" s="485"/>
      <c r="DV29" s="25"/>
      <c r="DY29" s="221"/>
      <c r="EB29" s="470"/>
      <c r="EE29" s="451"/>
      <c r="EL29" s="25"/>
      <c r="EM29" s="25"/>
      <c r="GY29" s="221"/>
      <c r="HC29" s="493" t="s">
        <v>43</v>
      </c>
      <c r="HS29" s="25"/>
      <c r="HU29" s="221"/>
      <c r="IG29" s="1"/>
      <c r="IH29" s="1"/>
      <c r="II29" s="1"/>
    </row>
    <row r="30" spans="11:243" ht="18" customHeight="1">
      <c r="K30" s="458"/>
      <c r="L30" s="458"/>
      <c r="N30" s="221">
        <v>1</v>
      </c>
      <c r="Y30" s="23"/>
      <c r="AE30" s="221">
        <v>5</v>
      </c>
      <c r="AF30" s="22"/>
      <c r="AG30" s="22"/>
      <c r="AI30" s="22"/>
      <c r="AJ30" s="22"/>
      <c r="AM30" s="22"/>
      <c r="AO30" s="220"/>
      <c r="AQ30" s="23"/>
      <c r="AR30" s="25"/>
      <c r="AW30" s="25"/>
      <c r="AX30" s="25"/>
      <c r="AY30" s="458"/>
      <c r="BC30" s="23"/>
      <c r="BE30" s="25"/>
      <c r="BF30" s="25"/>
      <c r="BG30" s="22"/>
      <c r="BY30" s="169"/>
      <c r="CA30" s="22"/>
      <c r="CC30" s="221">
        <v>2</v>
      </c>
      <c r="CT30" s="449"/>
      <c r="CX30" s="221">
        <v>3</v>
      </c>
      <c r="DC30" s="172"/>
      <c r="DH30" s="221">
        <v>5</v>
      </c>
      <c r="DL30" s="25"/>
      <c r="DM30" s="25"/>
      <c r="DN30" s="486"/>
      <c r="DO30" s="25"/>
      <c r="DP30" s="25"/>
      <c r="DQ30" s="25"/>
      <c r="DR30" s="23"/>
      <c r="DS30" s="25"/>
      <c r="DT30" s="23"/>
      <c r="DU30" s="25"/>
      <c r="DV30" s="25"/>
      <c r="DW30" s="25"/>
      <c r="DX30" s="25"/>
      <c r="DY30" s="25"/>
      <c r="DZ30" s="25"/>
      <c r="EA30" s="25"/>
      <c r="EB30" s="25"/>
      <c r="EL30" s="25"/>
      <c r="EM30" s="25"/>
      <c r="ER30" s="22"/>
      <c r="GE30" s="202" t="s">
        <v>51</v>
      </c>
      <c r="GN30" s="221">
        <v>15</v>
      </c>
      <c r="GY30" s="22"/>
      <c r="HS30" s="472" t="s">
        <v>29</v>
      </c>
      <c r="HU30" s="22"/>
      <c r="IG30" s="1"/>
      <c r="IH30" s="1"/>
      <c r="II30" s="1"/>
    </row>
    <row r="31" spans="2:243" ht="18" customHeight="1">
      <c r="B31" s="452"/>
      <c r="G31" s="487"/>
      <c r="N31" s="22"/>
      <c r="U31" s="221"/>
      <c r="V31" s="180"/>
      <c r="AE31" s="22"/>
      <c r="AK31" s="22"/>
      <c r="AP31" s="29"/>
      <c r="AQ31" s="22"/>
      <c r="AR31" s="25"/>
      <c r="AS31" s="25"/>
      <c r="AX31" s="25"/>
      <c r="AZ31" s="25"/>
      <c r="BC31" s="22"/>
      <c r="BF31" s="25"/>
      <c r="BG31" s="22"/>
      <c r="BI31" s="22"/>
      <c r="BK31" s="23"/>
      <c r="BP31" s="172"/>
      <c r="BS31" s="22"/>
      <c r="BW31" s="23"/>
      <c r="CA31" s="458"/>
      <c r="CC31" s="22"/>
      <c r="CT31" s="488"/>
      <c r="CX31" s="22"/>
      <c r="DD31" s="22"/>
      <c r="DE31" s="22"/>
      <c r="DH31" s="22"/>
      <c r="DM31" s="221"/>
      <c r="DO31" s="228"/>
      <c r="DT31" s="22"/>
      <c r="DW31" s="489"/>
      <c r="DX31" s="25"/>
      <c r="DY31" s="25"/>
      <c r="DZ31" s="25"/>
      <c r="EA31" s="25"/>
      <c r="EB31" s="25"/>
      <c r="EC31" s="25"/>
      <c r="ED31" s="25"/>
      <c r="EE31" s="490"/>
      <c r="EK31" s="25"/>
      <c r="EL31" s="22"/>
      <c r="EM31" s="23"/>
      <c r="EN31" s="491"/>
      <c r="GN31" s="22"/>
      <c r="GR31" s="22"/>
      <c r="GU31" s="22"/>
      <c r="IF31" s="29"/>
      <c r="IG31" s="1"/>
      <c r="IH31" s="1"/>
      <c r="II31" s="1"/>
    </row>
    <row r="32" spans="1:243" ht="18" customHeight="1">
      <c r="A32" s="22"/>
      <c r="K32" s="22"/>
      <c r="L32" s="22"/>
      <c r="R32" s="22"/>
      <c r="S32" s="22"/>
      <c r="T32" s="22"/>
      <c r="U32" s="22"/>
      <c r="V32" s="22"/>
      <c r="Z32" s="220"/>
      <c r="AA32" s="22"/>
      <c r="AC32" s="22"/>
      <c r="AN32" s="22"/>
      <c r="AQ32" s="22"/>
      <c r="AR32" s="23"/>
      <c r="AS32" s="23"/>
      <c r="AW32" s="22"/>
      <c r="BA32" s="458"/>
      <c r="BE32" s="31"/>
      <c r="BM32" s="22"/>
      <c r="BQ32" s="23"/>
      <c r="BS32" s="22"/>
      <c r="CO32" s="471" t="s">
        <v>56</v>
      </c>
      <c r="CU32" s="168"/>
      <c r="DE32" s="221"/>
      <c r="DI32" s="220"/>
      <c r="DL32" s="22"/>
      <c r="DO32" s="167" t="s">
        <v>46</v>
      </c>
      <c r="DP32" s="22"/>
      <c r="DQ32" s="22"/>
      <c r="DR32" s="172"/>
      <c r="DT32" s="221"/>
      <c r="DZ32" s="25"/>
      <c r="EA32" s="25"/>
      <c r="EB32" s="23"/>
      <c r="EC32" s="23"/>
      <c r="ED32" s="25"/>
      <c r="EE32" s="478"/>
      <c r="EI32" s="449"/>
      <c r="EJ32" s="22"/>
      <c r="EK32" s="25"/>
      <c r="EL32" s="430"/>
      <c r="EM32" s="25"/>
      <c r="EN32" s="472"/>
      <c r="EP32" s="482"/>
      <c r="ER32" s="492"/>
      <c r="ET32" s="29"/>
      <c r="GN32" s="467" t="s">
        <v>59</v>
      </c>
      <c r="GR32" s="221">
        <v>16</v>
      </c>
      <c r="GS32" s="493" t="s">
        <v>60</v>
      </c>
      <c r="GU32" s="221">
        <v>18</v>
      </c>
      <c r="IG32" s="1"/>
      <c r="IH32" s="1"/>
      <c r="II32" s="1"/>
    </row>
    <row r="33" spans="6:243" ht="18" customHeight="1">
      <c r="F33" s="221"/>
      <c r="G33" s="481"/>
      <c r="Q33" s="221"/>
      <c r="R33" s="221"/>
      <c r="AB33" s="24"/>
      <c r="AF33" s="22"/>
      <c r="AQ33" s="22"/>
      <c r="AR33" s="25"/>
      <c r="AU33" s="167"/>
      <c r="BE33" s="22"/>
      <c r="BF33" s="25"/>
      <c r="BP33" s="24" t="s">
        <v>23</v>
      </c>
      <c r="BW33" s="202"/>
      <c r="CK33" s="221"/>
      <c r="CO33" s="22"/>
      <c r="CU33" s="221"/>
      <c r="CV33" s="221"/>
      <c r="CY33" s="202"/>
      <c r="DD33" s="228"/>
      <c r="DE33" s="494" t="s">
        <v>24</v>
      </c>
      <c r="DO33" s="228"/>
      <c r="DU33" s="22"/>
      <c r="DZ33" s="25"/>
      <c r="EA33" s="25"/>
      <c r="EB33" s="25"/>
      <c r="EC33" s="25"/>
      <c r="ED33" s="25"/>
      <c r="EE33" s="23"/>
      <c r="EJ33" s="458"/>
      <c r="EK33" s="25"/>
      <c r="EL33" s="22"/>
      <c r="EM33" s="25"/>
      <c r="EN33" s="25"/>
      <c r="EO33" s="25"/>
      <c r="GG33" s="169" t="s">
        <v>37</v>
      </c>
      <c r="HS33" s="495" t="s">
        <v>50</v>
      </c>
      <c r="IA33" s="26" t="s">
        <v>179</v>
      </c>
      <c r="IG33" s="1"/>
      <c r="IH33" s="1"/>
      <c r="II33" s="1"/>
    </row>
    <row r="34" spans="2:243" ht="18" customHeight="1">
      <c r="B34" s="29"/>
      <c r="F34" s="22"/>
      <c r="Q34" s="22"/>
      <c r="R34" s="22"/>
      <c r="W34" s="22"/>
      <c r="Y34" s="22"/>
      <c r="AG34" s="24"/>
      <c r="AO34" s="22"/>
      <c r="AP34" s="452"/>
      <c r="AQ34" s="22"/>
      <c r="AR34" s="25"/>
      <c r="AS34" s="25"/>
      <c r="BE34" s="458"/>
      <c r="BF34" s="22"/>
      <c r="BP34" s="22"/>
      <c r="BW34" s="169"/>
      <c r="CA34" s="25"/>
      <c r="CI34" s="180"/>
      <c r="CK34" s="22"/>
      <c r="CO34" s="221"/>
      <c r="CU34" s="22"/>
      <c r="CV34" s="22"/>
      <c r="DD34" s="22"/>
      <c r="DE34" s="22"/>
      <c r="DK34" s="22"/>
      <c r="DM34" s="22"/>
      <c r="DP34" s="22"/>
      <c r="DZ34" s="23"/>
      <c r="EA34" s="23"/>
      <c r="EB34" s="25"/>
      <c r="EC34" s="25"/>
      <c r="ED34" s="25"/>
      <c r="EE34" s="25"/>
      <c r="EK34" s="23"/>
      <c r="EN34" s="25"/>
      <c r="EO34" s="25"/>
      <c r="EP34" s="29"/>
      <c r="ER34" s="492"/>
      <c r="GN34" s="22"/>
      <c r="GQ34" s="22"/>
      <c r="GU34" s="22"/>
      <c r="HS34" s="25"/>
      <c r="IG34" s="1"/>
      <c r="IH34" s="1"/>
      <c r="II34" s="1"/>
    </row>
    <row r="35" spans="6:243" ht="18" customHeight="1">
      <c r="F35" s="173"/>
      <c r="Q35" s="22"/>
      <c r="R35" s="221">
        <v>2</v>
      </c>
      <c r="S35" s="22"/>
      <c r="U35" s="22"/>
      <c r="V35" s="22"/>
      <c r="W35" s="221" t="s">
        <v>122</v>
      </c>
      <c r="Y35" s="221"/>
      <c r="Z35" s="220"/>
      <c r="AB35" s="22"/>
      <c r="AC35" s="22"/>
      <c r="AH35" s="22"/>
      <c r="AI35" s="22"/>
      <c r="AL35" s="22"/>
      <c r="AQ35" s="22"/>
      <c r="AR35" s="23"/>
      <c r="AS35" s="22"/>
      <c r="BF35" s="458"/>
      <c r="BP35" s="221">
        <v>1</v>
      </c>
      <c r="BS35" s="22"/>
      <c r="BY35" s="25"/>
      <c r="CA35" s="23"/>
      <c r="CD35" s="27"/>
      <c r="CI35" s="168"/>
      <c r="CU35" s="221"/>
      <c r="CW35" s="468"/>
      <c r="DD35" s="228"/>
      <c r="DE35" s="221">
        <v>4</v>
      </c>
      <c r="DK35" s="221">
        <v>6</v>
      </c>
      <c r="DQ35" s="467" t="s">
        <v>57</v>
      </c>
      <c r="DR35" s="172"/>
      <c r="DS35" s="22"/>
      <c r="DT35" s="22"/>
      <c r="DU35" s="22"/>
      <c r="DV35" s="22"/>
      <c r="DZ35" s="25"/>
      <c r="EA35" s="25"/>
      <c r="EB35" s="25"/>
      <c r="EC35" s="25"/>
      <c r="ED35" s="25"/>
      <c r="EE35" s="25"/>
      <c r="EK35" s="25"/>
      <c r="EN35" s="25"/>
      <c r="ER35" s="492"/>
      <c r="ES35" s="452"/>
      <c r="GI35" s="221">
        <v>12</v>
      </c>
      <c r="GN35" s="418" t="s">
        <v>69</v>
      </c>
      <c r="GT35" s="491" t="s">
        <v>123</v>
      </c>
      <c r="GW35" s="496">
        <v>17.55</v>
      </c>
      <c r="IG35" s="1"/>
      <c r="IH35" s="1"/>
      <c r="II35" s="1"/>
    </row>
    <row r="36" spans="2:243" ht="18" customHeight="1">
      <c r="B36" s="22"/>
      <c r="E36" s="497" t="s">
        <v>103</v>
      </c>
      <c r="L36" s="22"/>
      <c r="N36" s="22"/>
      <c r="R36" s="173"/>
      <c r="AE36" s="498" t="s">
        <v>121</v>
      </c>
      <c r="AI36" s="499" t="s">
        <v>105</v>
      </c>
      <c r="AO36" s="22"/>
      <c r="AQ36" s="180"/>
      <c r="AU36" s="25"/>
      <c r="AW36" s="220"/>
      <c r="BG36" s="500" t="s">
        <v>103</v>
      </c>
      <c r="BW36" s="202"/>
      <c r="CD36" s="22"/>
      <c r="CK36" s="180"/>
      <c r="DD36" s="228"/>
      <c r="DE36" s="494" t="s">
        <v>35</v>
      </c>
      <c r="DZ36" s="25"/>
      <c r="EA36" s="25"/>
      <c r="EB36" s="25"/>
      <c r="EC36" s="25"/>
      <c r="ED36" s="25"/>
      <c r="EE36" s="23"/>
      <c r="EK36" s="25"/>
      <c r="EL36" s="25"/>
      <c r="EM36" s="25"/>
      <c r="EN36" s="25"/>
      <c r="EO36" s="25"/>
      <c r="EP36" s="25"/>
      <c r="EQ36" s="25"/>
      <c r="ER36" s="492"/>
      <c r="ES36" s="25"/>
      <c r="GC36" s="202" t="s">
        <v>30</v>
      </c>
      <c r="IG36" s="1"/>
      <c r="IH36" s="1"/>
      <c r="II36" s="1"/>
    </row>
    <row r="37" spans="12:243" ht="18" customHeight="1">
      <c r="L37" s="221"/>
      <c r="N37" s="221"/>
      <c r="P37" s="22"/>
      <c r="AA37" s="22"/>
      <c r="AB37" s="22"/>
      <c r="AC37" s="22"/>
      <c r="AF37" s="22"/>
      <c r="AR37" s="25"/>
      <c r="AS37" s="22"/>
      <c r="AU37" s="25"/>
      <c r="BG37" s="458"/>
      <c r="BP37" s="24" t="s">
        <v>34</v>
      </c>
      <c r="CA37" s="25"/>
      <c r="CC37" s="469"/>
      <c r="CI37" s="22"/>
      <c r="CP37" s="22"/>
      <c r="CR37" s="22"/>
      <c r="CS37" s="22"/>
      <c r="DD37" s="22"/>
      <c r="DE37" s="28"/>
      <c r="DH37" s="22"/>
      <c r="DK37" s="22"/>
      <c r="DO37" s="22"/>
      <c r="DP37" s="22"/>
      <c r="DQ37" s="22"/>
      <c r="DS37" s="22"/>
      <c r="DT37" s="22"/>
      <c r="DU37" s="221"/>
      <c r="DV37" s="22"/>
      <c r="DZ37" s="25"/>
      <c r="EA37" s="25"/>
      <c r="EB37" s="25"/>
      <c r="EC37" s="23"/>
      <c r="ED37" s="25"/>
      <c r="EE37" s="25"/>
      <c r="EI37" s="22"/>
      <c r="EK37" s="25"/>
      <c r="EL37" s="25"/>
      <c r="EM37" s="25"/>
      <c r="EN37" s="25"/>
      <c r="EO37" s="25"/>
      <c r="EP37" s="475"/>
      <c r="EQ37" s="475"/>
      <c r="ER37" s="492"/>
      <c r="ES37" s="25"/>
      <c r="IG37" s="1"/>
      <c r="IH37" s="1"/>
      <c r="II37" s="1"/>
    </row>
    <row r="38" spans="2:243" ht="18" customHeight="1">
      <c r="B38" s="228"/>
      <c r="D38" s="481"/>
      <c r="E38" s="202"/>
      <c r="P38" s="221"/>
      <c r="AE38" s="173"/>
      <c r="AJ38" s="221"/>
      <c r="AK38" s="22"/>
      <c r="AL38" s="22"/>
      <c r="AS38" s="221"/>
      <c r="AV38" s="22"/>
      <c r="BA38" s="22"/>
      <c r="BC38" s="23"/>
      <c r="BG38" s="23"/>
      <c r="BK38" s="221"/>
      <c r="BW38" s="23"/>
      <c r="CA38" s="22"/>
      <c r="CD38" s="501"/>
      <c r="CF38" s="22"/>
      <c r="CG38" s="22"/>
      <c r="CI38" s="221"/>
      <c r="CJ38" s="22"/>
      <c r="CM38" s="180"/>
      <c r="CP38" s="221"/>
      <c r="CR38" s="221"/>
      <c r="CS38" s="221"/>
      <c r="CW38" s="435"/>
      <c r="DD38" s="228"/>
      <c r="DE38" s="22"/>
      <c r="DF38" s="22"/>
      <c r="DG38" s="22"/>
      <c r="DH38" s="221"/>
      <c r="DI38" s="502">
        <v>16.461</v>
      </c>
      <c r="DM38" s="22"/>
      <c r="DN38" s="22"/>
      <c r="DO38" s="172"/>
      <c r="DQ38" s="436">
        <v>9</v>
      </c>
      <c r="DS38" s="22"/>
      <c r="DT38" s="22"/>
      <c r="DU38" s="22"/>
      <c r="DW38" s="22"/>
      <c r="DY38" s="23"/>
      <c r="EK38" s="25"/>
      <c r="EL38" s="25"/>
      <c r="EM38" s="25"/>
      <c r="EN38" s="503"/>
      <c r="EO38" s="25"/>
      <c r="EP38" s="504"/>
      <c r="EQ38" s="25"/>
      <c r="ER38" s="505"/>
      <c r="ES38" s="25"/>
      <c r="GK38" s="463" t="s">
        <v>27</v>
      </c>
      <c r="IG38" s="1"/>
      <c r="IH38" s="1"/>
      <c r="II38" s="1"/>
    </row>
    <row r="39" spans="2:243" ht="18" customHeight="1">
      <c r="B39" s="22"/>
      <c r="K39" s="22"/>
      <c r="M39" s="22"/>
      <c r="O39" s="22"/>
      <c r="T39" s="430"/>
      <c r="AJ39" s="221"/>
      <c r="AY39" s="220"/>
      <c r="BA39" s="22"/>
      <c r="BK39" s="22"/>
      <c r="BP39" s="498" t="s">
        <v>121</v>
      </c>
      <c r="BT39" s="221"/>
      <c r="BY39" s="23"/>
      <c r="BZ39" s="202"/>
      <c r="DE39" s="22"/>
      <c r="DR39" s="22"/>
      <c r="DT39" s="22"/>
      <c r="DW39" s="169"/>
      <c r="DX39" s="25"/>
      <c r="EK39" s="25"/>
      <c r="EL39" s="25"/>
      <c r="EM39" s="25"/>
      <c r="EN39" s="25"/>
      <c r="EO39" s="25"/>
      <c r="EP39" s="25"/>
      <c r="EQ39" s="25"/>
      <c r="ER39" s="25"/>
      <c r="ES39" s="25"/>
      <c r="GC39" s="202" t="s">
        <v>38</v>
      </c>
      <c r="IG39" s="1"/>
      <c r="IH39" s="1"/>
      <c r="II39" s="1"/>
    </row>
    <row r="40" spans="11:243" ht="18" customHeight="1">
      <c r="K40" s="458" t="s">
        <v>124</v>
      </c>
      <c r="Q40" s="506">
        <v>15.32</v>
      </c>
      <c r="AC40" s="22"/>
      <c r="AD40" s="22"/>
      <c r="AG40" s="22"/>
      <c r="AN40" s="22"/>
      <c r="AO40" s="22"/>
      <c r="AR40" s="25"/>
      <c r="AS40" s="25"/>
      <c r="AT40" s="25"/>
      <c r="AV40" s="22"/>
      <c r="AW40" s="25"/>
      <c r="AX40" s="25"/>
      <c r="AY40" s="25"/>
      <c r="AZ40" s="25"/>
      <c r="BK40" s="221"/>
      <c r="BS40" s="169"/>
      <c r="BT40" s="22"/>
      <c r="CA40" s="22"/>
      <c r="CC40" s="507"/>
      <c r="CL40" s="25"/>
      <c r="CO40" s="220"/>
      <c r="CT40" s="437"/>
      <c r="CU40" s="22"/>
      <c r="CW40" s="22"/>
      <c r="CY40" s="22"/>
      <c r="DD40" s="491"/>
      <c r="DE40" s="436"/>
      <c r="DK40" s="22"/>
      <c r="DL40" s="22"/>
      <c r="DO40" s="22"/>
      <c r="EK40" s="25"/>
      <c r="EL40" s="25"/>
      <c r="EM40" s="25"/>
      <c r="EN40" s="25"/>
      <c r="EO40" s="25"/>
      <c r="EP40" s="25"/>
      <c r="EQ40" s="25"/>
      <c r="ER40" s="25"/>
      <c r="ES40" s="25"/>
      <c r="IG40" s="1"/>
      <c r="IH40" s="1"/>
      <c r="II40" s="1"/>
    </row>
    <row r="41" spans="2:243" ht="18" customHeight="1">
      <c r="B41" s="29"/>
      <c r="I41" s="22"/>
      <c r="AC41" s="22"/>
      <c r="AD41" s="22"/>
      <c r="AH41" s="22"/>
      <c r="AJ41" s="22"/>
      <c r="AP41" s="22"/>
      <c r="AQ41" s="22"/>
      <c r="AR41" s="22"/>
      <c r="AS41" s="22"/>
      <c r="AV41" s="221"/>
      <c r="AW41" s="22"/>
      <c r="BK41" s="24"/>
      <c r="BN41" s="22"/>
      <c r="BR41" s="22"/>
      <c r="BS41" s="22"/>
      <c r="BW41" s="23"/>
      <c r="CA41" s="221"/>
      <c r="CH41" s="22"/>
      <c r="CI41" s="22"/>
      <c r="CM41" s="22"/>
      <c r="CR41" s="22"/>
      <c r="CW41" s="436"/>
      <c r="DF41" s="22"/>
      <c r="DL41" s="221"/>
      <c r="DM41" s="169"/>
      <c r="DN41" s="22"/>
      <c r="EK41" s="25"/>
      <c r="EL41" s="25"/>
      <c r="EM41" s="25"/>
      <c r="EN41" s="25"/>
      <c r="EO41" s="25"/>
      <c r="EP41" s="25"/>
      <c r="EQ41" s="25"/>
      <c r="ER41" s="25"/>
      <c r="ES41" s="25"/>
      <c r="IG41" s="1"/>
      <c r="IH41" s="1"/>
      <c r="II41" s="1"/>
    </row>
    <row r="42" spans="2:243" ht="18" customHeight="1">
      <c r="B42" s="29"/>
      <c r="AF42" s="22"/>
      <c r="AK42" s="22"/>
      <c r="AL42" s="22"/>
      <c r="AQ42" s="22"/>
      <c r="AR42" s="23"/>
      <c r="BQ42" s="22"/>
      <c r="BS42" s="22"/>
      <c r="BT42" s="22"/>
      <c r="BZ42" s="202"/>
      <c r="CA42" s="508"/>
      <c r="CH42" s="22"/>
      <c r="CK42" s="22"/>
      <c r="CT42" s="23"/>
      <c r="DL42" s="22"/>
      <c r="IG42" s="1"/>
      <c r="IH42" s="1"/>
      <c r="II42" s="1"/>
    </row>
    <row r="43" spans="5:243" ht="18" customHeight="1">
      <c r="E43" s="30" t="s">
        <v>45</v>
      </c>
      <c r="I43" s="221"/>
      <c r="AC43" s="22"/>
      <c r="AD43" s="22"/>
      <c r="AG43" s="22"/>
      <c r="AH43" s="22"/>
      <c r="BA43" s="23"/>
      <c r="BG43" s="509"/>
      <c r="BQ43" s="221"/>
      <c r="BS43" s="221"/>
      <c r="BT43" s="221"/>
      <c r="BV43" s="22"/>
      <c r="CE43" s="221"/>
      <c r="CG43" s="22"/>
      <c r="CH43" s="221"/>
      <c r="CK43" s="221"/>
      <c r="CN43" s="172"/>
      <c r="CP43" s="468"/>
      <c r="DG43" s="202"/>
      <c r="DI43" s="172"/>
      <c r="DL43" s="468"/>
      <c r="IG43" s="1"/>
      <c r="IH43" s="1"/>
      <c r="II43" s="1"/>
    </row>
    <row r="44" spans="6:243" ht="18" customHeight="1">
      <c r="F44" s="510"/>
      <c r="I44" s="22"/>
      <c r="AY44" s="170"/>
      <c r="BM44" s="22"/>
      <c r="BW44" s="22"/>
      <c r="DE44" s="167"/>
      <c r="DI44" s="509"/>
      <c r="FY44" s="511" t="s">
        <v>125</v>
      </c>
      <c r="IG44" s="1"/>
      <c r="IH44" s="1"/>
      <c r="II44" s="1"/>
    </row>
    <row r="45" spans="73:243" ht="18" customHeight="1">
      <c r="BU45" s="213"/>
      <c r="BY45" s="213"/>
      <c r="CB45" s="22"/>
      <c r="CG45" s="466"/>
      <c r="CN45" s="459"/>
      <c r="CO45" s="173"/>
      <c r="CP45" s="22"/>
      <c r="DG45" s="22"/>
      <c r="DQ45" s="22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IG45" s="1"/>
      <c r="IH45" s="1"/>
      <c r="II45" s="1"/>
    </row>
    <row r="46" spans="73:243" ht="18" customHeight="1">
      <c r="BU46" s="213"/>
      <c r="BV46" s="213"/>
      <c r="BW46" s="213"/>
      <c r="BX46" s="213"/>
      <c r="BY46" s="213"/>
      <c r="CB46" s="436"/>
      <c r="CG46" s="22"/>
      <c r="CH46" s="22"/>
      <c r="CI46" s="22"/>
      <c r="CU46" s="22"/>
      <c r="CV46" s="22"/>
      <c r="CW46" s="22"/>
      <c r="CZ46" s="512"/>
      <c r="DA46" s="437"/>
      <c r="DG46" s="436"/>
      <c r="DZ46" s="213"/>
      <c r="EA46" s="213"/>
      <c r="EB46" s="213"/>
      <c r="EC46" s="213"/>
      <c r="ED46" s="213"/>
      <c r="EE46" s="213"/>
      <c r="EF46" s="213"/>
      <c r="EG46" s="213"/>
      <c r="EH46" s="213"/>
      <c r="EI46" s="213"/>
      <c r="EJ46" s="213"/>
      <c r="EK46" s="213"/>
      <c r="EL46" s="213"/>
      <c r="EM46" s="213"/>
      <c r="EN46" s="213"/>
      <c r="EO46" s="213"/>
      <c r="EP46" s="213"/>
      <c r="EQ46" s="26"/>
      <c r="ER46" s="213"/>
      <c r="IG46" s="1"/>
      <c r="IH46" s="1"/>
      <c r="II46" s="1"/>
    </row>
    <row r="47" spans="61:243" ht="18" customHeight="1" thickBot="1">
      <c r="BI47" s="1"/>
      <c r="BJ47" s="32" t="s">
        <v>10</v>
      </c>
      <c r="BK47" s="33" t="s">
        <v>71</v>
      </c>
      <c r="BL47" s="33" t="s">
        <v>72</v>
      </c>
      <c r="BM47" s="33" t="s">
        <v>73</v>
      </c>
      <c r="BN47" s="513" t="s">
        <v>74</v>
      </c>
      <c r="BO47" s="514"/>
      <c r="BP47" s="33" t="s">
        <v>10</v>
      </c>
      <c r="BQ47" s="33" t="s">
        <v>71</v>
      </c>
      <c r="BR47" s="33" t="s">
        <v>72</v>
      </c>
      <c r="BS47" s="33" t="s">
        <v>73</v>
      </c>
      <c r="BT47" s="515" t="s">
        <v>74</v>
      </c>
      <c r="BU47" s="213"/>
      <c r="BV47" s="213"/>
      <c r="BW47" s="213"/>
      <c r="BX47" s="213"/>
      <c r="BY47" s="213"/>
      <c r="CL47" s="23"/>
      <c r="CM47" s="173"/>
      <c r="DG47" s="173"/>
      <c r="DS47" s="22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/>
      <c r="EL47" s="213"/>
      <c r="EM47" s="213"/>
      <c r="EN47" s="213"/>
      <c r="EO47" s="213"/>
      <c r="EP47" s="213"/>
      <c r="FR47" s="213"/>
      <c r="FS47" s="213"/>
      <c r="FT47" s="213"/>
      <c r="FU47" s="213"/>
      <c r="FV47" s="213"/>
      <c r="HV47" s="32" t="s">
        <v>10</v>
      </c>
      <c r="HW47" s="33" t="s">
        <v>71</v>
      </c>
      <c r="HX47" s="33" t="s">
        <v>72</v>
      </c>
      <c r="HY47" s="33" t="s">
        <v>73</v>
      </c>
      <c r="HZ47" s="513" t="s">
        <v>74</v>
      </c>
      <c r="IA47" s="514"/>
      <c r="IB47" s="33" t="s">
        <v>10</v>
      </c>
      <c r="IC47" s="33" t="s">
        <v>71</v>
      </c>
      <c r="ID47" s="33" t="s">
        <v>72</v>
      </c>
      <c r="IE47" s="33" t="s">
        <v>73</v>
      </c>
      <c r="IF47" s="516" t="s">
        <v>74</v>
      </c>
      <c r="IG47" s="1"/>
      <c r="IH47" s="1"/>
      <c r="II47" s="1"/>
    </row>
    <row r="48" spans="13:243" ht="21" customHeight="1" thickBot="1" thickTop="1">
      <c r="M48" s="60"/>
      <c r="N48" s="60"/>
      <c r="O48" s="8"/>
      <c r="R48" s="32" t="s">
        <v>10</v>
      </c>
      <c r="S48" s="33" t="s">
        <v>71</v>
      </c>
      <c r="T48" s="33" t="s">
        <v>72</v>
      </c>
      <c r="U48" s="33" t="s">
        <v>73</v>
      </c>
      <c r="V48" s="513" t="s">
        <v>74</v>
      </c>
      <c r="W48" s="514"/>
      <c r="X48" s="33" t="s">
        <v>10</v>
      </c>
      <c r="Y48" s="33" t="s">
        <v>71</v>
      </c>
      <c r="Z48" s="33" t="s">
        <v>72</v>
      </c>
      <c r="AA48" s="33" t="s">
        <v>73</v>
      </c>
      <c r="AB48" s="516" t="s">
        <v>74</v>
      </c>
      <c r="BI48" s="1"/>
      <c r="BJ48" s="34"/>
      <c r="BK48" s="3"/>
      <c r="BL48" s="2"/>
      <c r="BM48" s="3"/>
      <c r="BN48" s="2"/>
      <c r="BO48" s="2" t="s">
        <v>86</v>
      </c>
      <c r="BP48" s="3"/>
      <c r="BQ48" s="3"/>
      <c r="BR48" s="3"/>
      <c r="BS48" s="3"/>
      <c r="BT48" s="517"/>
      <c r="CS48" s="213"/>
      <c r="CT48" s="213"/>
      <c r="CU48" s="213"/>
      <c r="CV48" s="213"/>
      <c r="CW48" s="213"/>
      <c r="CX48" s="213"/>
      <c r="DG48" s="24"/>
      <c r="DR48" s="60"/>
      <c r="DS48" s="223"/>
      <c r="DT48" s="223"/>
      <c r="DU48" s="8"/>
      <c r="DV48" s="60"/>
      <c r="DW48" s="223"/>
      <c r="DX48" s="223"/>
      <c r="DY48" s="8"/>
      <c r="DZ48" s="60"/>
      <c r="EA48" s="60"/>
      <c r="EB48" s="60"/>
      <c r="EC48" s="8"/>
      <c r="ED48" s="60"/>
      <c r="EE48" s="60"/>
      <c r="EF48" s="60"/>
      <c r="EG48" s="8"/>
      <c r="EH48" s="60"/>
      <c r="EI48" s="60"/>
      <c r="EJ48" s="60"/>
      <c r="EK48" s="60"/>
      <c r="EL48" s="60"/>
      <c r="EM48" s="8"/>
      <c r="EN48" s="60"/>
      <c r="EO48" s="60"/>
      <c r="EP48" s="60"/>
      <c r="EQ48" s="60"/>
      <c r="ER48" s="60"/>
      <c r="FR48" s="213"/>
      <c r="FS48" s="213"/>
      <c r="FT48" s="213"/>
      <c r="FU48" s="213"/>
      <c r="FV48" s="213"/>
      <c r="HV48" s="34"/>
      <c r="HW48" s="3"/>
      <c r="HX48" s="2"/>
      <c r="HY48" s="3"/>
      <c r="HZ48" s="3"/>
      <c r="IA48" s="2" t="s">
        <v>86</v>
      </c>
      <c r="IB48" s="309"/>
      <c r="IC48" s="3"/>
      <c r="ID48" s="2"/>
      <c r="IE48" s="3"/>
      <c r="IF48" s="4"/>
      <c r="IG48" s="1"/>
      <c r="IH48" s="1"/>
      <c r="II48" s="1"/>
    </row>
    <row r="49" spans="18:243" ht="21" customHeight="1" thickTop="1">
      <c r="R49" s="34"/>
      <c r="S49" s="3"/>
      <c r="T49" s="2"/>
      <c r="U49" s="3"/>
      <c r="V49" s="3"/>
      <c r="W49" s="2" t="s">
        <v>86</v>
      </c>
      <c r="X49" s="309"/>
      <c r="Y49" s="3"/>
      <c r="Z49" s="2"/>
      <c r="AA49" s="3"/>
      <c r="AB49" s="4"/>
      <c r="AQ49" s="213"/>
      <c r="AY49" s="213"/>
      <c r="BI49" s="1"/>
      <c r="BJ49" s="35"/>
      <c r="BK49" s="36"/>
      <c r="BL49" s="36"/>
      <c r="BM49" s="36"/>
      <c r="BN49" s="518"/>
      <c r="BO49" s="519"/>
      <c r="BP49" s="39"/>
      <c r="BQ49" s="19"/>
      <c r="BR49" s="41"/>
      <c r="BS49" s="42"/>
      <c r="BT49" s="520"/>
      <c r="CS49" s="213"/>
      <c r="CT49" s="213"/>
      <c r="CU49" s="213"/>
      <c r="CV49" s="213"/>
      <c r="CW49" s="213"/>
      <c r="CX49" s="213"/>
      <c r="CZ49" s="1"/>
      <c r="DA49" s="1"/>
      <c r="DB49" s="521"/>
      <c r="DC49" s="1"/>
      <c r="DD49" s="1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Y49" s="53"/>
      <c r="DZ49" s="53"/>
      <c r="EA49" s="53"/>
      <c r="EB49" s="53"/>
      <c r="EC49" s="53"/>
      <c r="ED49" s="53"/>
      <c r="EE49" s="60"/>
      <c r="EF49" s="53"/>
      <c r="EG49" s="522" t="s">
        <v>49</v>
      </c>
      <c r="EH49" s="53"/>
      <c r="EI49" s="60"/>
      <c r="EJ49" s="53"/>
      <c r="EK49" s="53"/>
      <c r="EL49" s="53"/>
      <c r="EM49" s="53"/>
      <c r="EN49" s="53"/>
      <c r="EO49" s="53"/>
      <c r="EP49" s="53"/>
      <c r="EQ49" s="53"/>
      <c r="ER49" s="8"/>
      <c r="FR49" s="60"/>
      <c r="FS49" s="60"/>
      <c r="FT49" s="60"/>
      <c r="FU49" s="60"/>
      <c r="FV49" s="60"/>
      <c r="HV49" s="35"/>
      <c r="HW49" s="36"/>
      <c r="HX49" s="36"/>
      <c r="HY49" s="36"/>
      <c r="HZ49" s="518"/>
      <c r="IA49" s="523"/>
      <c r="IB49" s="36"/>
      <c r="IC49" s="36"/>
      <c r="ID49" s="36"/>
      <c r="IE49" s="36"/>
      <c r="IF49" s="38"/>
      <c r="IG49" s="1"/>
      <c r="IH49" s="1"/>
      <c r="II49" s="1"/>
    </row>
    <row r="50" spans="18:243" ht="21" customHeight="1">
      <c r="R50" s="35"/>
      <c r="S50" s="36"/>
      <c r="T50" s="36"/>
      <c r="U50" s="36"/>
      <c r="V50" s="518"/>
      <c r="W50" s="523"/>
      <c r="X50" s="36"/>
      <c r="Y50" s="36"/>
      <c r="Z50" s="36"/>
      <c r="AA50" s="36"/>
      <c r="AB50" s="38"/>
      <c r="AQ50" s="60"/>
      <c r="AY50" s="8"/>
      <c r="BI50" s="1"/>
      <c r="BJ50" s="255">
        <v>1</v>
      </c>
      <c r="BK50" s="40">
        <v>15.924</v>
      </c>
      <c r="BL50" s="41">
        <v>104</v>
      </c>
      <c r="BM50" s="42">
        <f>BK50+BL50*0.001</f>
        <v>16.028</v>
      </c>
      <c r="BN50" s="69" t="s">
        <v>76</v>
      </c>
      <c r="BO50" s="524"/>
      <c r="BP50" s="256">
        <v>6</v>
      </c>
      <c r="BQ50" s="19">
        <v>16.472</v>
      </c>
      <c r="BR50" s="41">
        <v>51</v>
      </c>
      <c r="BS50" s="42">
        <f>BQ50+BR50*0.001</f>
        <v>16.523</v>
      </c>
      <c r="BT50" s="525" t="s">
        <v>76</v>
      </c>
      <c r="CS50" s="213"/>
      <c r="CT50" s="213"/>
      <c r="CU50" s="60"/>
      <c r="CV50" s="60"/>
      <c r="CW50" s="60"/>
      <c r="CX50" s="60"/>
      <c r="CY50" s="60"/>
      <c r="CZ50" s="60"/>
      <c r="DA50" s="8"/>
      <c r="DB50" s="526"/>
      <c r="DC50" s="308"/>
      <c r="DD50" s="308"/>
      <c r="DE50" s="8"/>
      <c r="DF50" s="8"/>
      <c r="DG50" s="8"/>
      <c r="DY50" s="8"/>
      <c r="DZ50" s="8"/>
      <c r="EA50" s="8"/>
      <c r="EB50" s="8"/>
      <c r="EC50" s="8"/>
      <c r="ED50" s="8"/>
      <c r="EE50" s="8"/>
      <c r="EF50" s="8"/>
      <c r="EG50" s="75" t="s">
        <v>58</v>
      </c>
      <c r="EH50" s="8"/>
      <c r="EI50" s="8"/>
      <c r="EJ50" s="8"/>
      <c r="EK50" s="8"/>
      <c r="EL50" s="8"/>
      <c r="EM50" s="53"/>
      <c r="EN50" s="8"/>
      <c r="EO50" s="8"/>
      <c r="EP50" s="8"/>
      <c r="EQ50" s="8"/>
      <c r="ER50" s="8"/>
      <c r="FR50" s="8"/>
      <c r="FS50" s="53"/>
      <c r="FT50" s="60"/>
      <c r="FU50" s="53"/>
      <c r="FV50" s="53"/>
      <c r="HV50" s="257">
        <v>11</v>
      </c>
      <c r="HW50" s="19">
        <v>17.368</v>
      </c>
      <c r="HX50" s="41">
        <v>-51</v>
      </c>
      <c r="HY50" s="42">
        <f aca="true" t="shared" si="0" ref="HY50:HY55">HW50+HX50*0.001</f>
        <v>17.317</v>
      </c>
      <c r="HZ50" s="69" t="s">
        <v>76</v>
      </c>
      <c r="IA50" s="527"/>
      <c r="IB50" s="528" t="s">
        <v>69</v>
      </c>
      <c r="IC50" s="42">
        <v>17.454</v>
      </c>
      <c r="ID50" s="41">
        <v>-37</v>
      </c>
      <c r="IE50" s="42">
        <f aca="true" t="shared" si="1" ref="IE50:IE55">IC50+ID50*0.001</f>
        <v>17.417</v>
      </c>
      <c r="IF50" s="17" t="s">
        <v>76</v>
      </c>
      <c r="IG50" s="1"/>
      <c r="IH50" s="1"/>
      <c r="II50" s="1"/>
    </row>
    <row r="51" spans="18:243" ht="21" customHeight="1">
      <c r="R51" s="255" t="s">
        <v>124</v>
      </c>
      <c r="S51" s="40">
        <v>1.255</v>
      </c>
      <c r="T51" s="41">
        <v>-51</v>
      </c>
      <c r="U51" s="42">
        <f>S51+T51*0.001</f>
        <v>1.204</v>
      </c>
      <c r="V51" s="69" t="s">
        <v>76</v>
      </c>
      <c r="W51" s="527"/>
      <c r="X51" s="256">
        <v>3</v>
      </c>
      <c r="Y51" s="19">
        <v>15.38</v>
      </c>
      <c r="Z51" s="41">
        <v>-65</v>
      </c>
      <c r="AA51" s="42">
        <f>Y51+Z51*0.001</f>
        <v>15.315000000000001</v>
      </c>
      <c r="AB51" s="17" t="s">
        <v>76</v>
      </c>
      <c r="AQ51" s="529"/>
      <c r="AY51" s="530"/>
      <c r="BI51" s="1"/>
      <c r="BJ51" s="255">
        <v>2</v>
      </c>
      <c r="BK51" s="40">
        <v>16.077</v>
      </c>
      <c r="BL51" s="41">
        <v>-104</v>
      </c>
      <c r="BM51" s="42">
        <f>BK51+BL51*0.001</f>
        <v>15.973000000000003</v>
      </c>
      <c r="BN51" s="69" t="s">
        <v>76</v>
      </c>
      <c r="BO51" s="531"/>
      <c r="BP51" s="256">
        <v>7</v>
      </c>
      <c r="BQ51" s="19">
        <v>16.487</v>
      </c>
      <c r="BR51" s="41">
        <v>51</v>
      </c>
      <c r="BS51" s="42">
        <f>BQ51+BR51*0.001</f>
        <v>16.537999999999997</v>
      </c>
      <c r="BT51" s="525" t="s">
        <v>76</v>
      </c>
      <c r="CI51" s="25"/>
      <c r="CS51" s="213"/>
      <c r="CT51" s="213"/>
      <c r="CU51" s="53"/>
      <c r="CV51" s="53"/>
      <c r="CW51" s="529"/>
      <c r="CX51" s="529"/>
      <c r="CY51" s="529"/>
      <c r="CZ51" s="529"/>
      <c r="DA51" s="529"/>
      <c r="DB51" s="529"/>
      <c r="DC51" s="529"/>
      <c r="DD51" s="529"/>
      <c r="DE51" s="529"/>
      <c r="DF51" s="529"/>
      <c r="DG51" s="530"/>
      <c r="DY51" s="53"/>
      <c r="DZ51" s="532"/>
      <c r="EA51" s="215"/>
      <c r="EB51" s="8"/>
      <c r="EC51" s="53"/>
      <c r="ED51" s="532"/>
      <c r="EE51" s="215"/>
      <c r="EF51" s="8"/>
      <c r="EG51" s="75" t="s">
        <v>126</v>
      </c>
      <c r="EH51" s="533"/>
      <c r="EI51" s="214"/>
      <c r="EJ51" s="534"/>
      <c r="EK51" s="216"/>
      <c r="EL51" s="8"/>
      <c r="EM51" s="53"/>
      <c r="EN51" s="8"/>
      <c r="EO51" s="8"/>
      <c r="EP51" s="8"/>
      <c r="EQ51" s="8"/>
      <c r="ER51" s="8"/>
      <c r="FR51" s="8"/>
      <c r="FS51" s="8"/>
      <c r="FT51" s="8"/>
      <c r="FU51" s="8"/>
      <c r="FV51" s="8"/>
      <c r="HV51" s="257" t="s">
        <v>127</v>
      </c>
      <c r="HW51" s="19">
        <v>17.385</v>
      </c>
      <c r="HX51" s="41">
        <v>55</v>
      </c>
      <c r="HY51" s="42">
        <f t="shared" si="0"/>
        <v>17.44</v>
      </c>
      <c r="HZ51" s="69" t="s">
        <v>76</v>
      </c>
      <c r="IA51" s="527"/>
      <c r="IB51" s="528" t="s">
        <v>36</v>
      </c>
      <c r="IC51" s="535" t="s">
        <v>128</v>
      </c>
      <c r="ID51" s="41">
        <v>37</v>
      </c>
      <c r="IE51" s="42">
        <f t="shared" si="1"/>
        <v>0.037</v>
      </c>
      <c r="IF51" s="596" t="s">
        <v>169</v>
      </c>
      <c r="IG51" s="1"/>
      <c r="IH51" s="1"/>
      <c r="II51" s="1"/>
    </row>
    <row r="52" spans="10:243" ht="21" customHeight="1">
      <c r="J52" s="181"/>
      <c r="K52" s="182"/>
      <c r="L52" s="182"/>
      <c r="M52" s="183" t="s">
        <v>129</v>
      </c>
      <c r="N52" s="182"/>
      <c r="O52" s="182"/>
      <c r="P52" s="184"/>
      <c r="R52" s="255" t="s">
        <v>36</v>
      </c>
      <c r="S52" s="40">
        <v>15.237000000000002</v>
      </c>
      <c r="T52" s="41">
        <v>51</v>
      </c>
      <c r="U52" s="42">
        <f>S52+T52*0.001</f>
        <v>15.288000000000002</v>
      </c>
      <c r="V52" s="69"/>
      <c r="W52" s="536"/>
      <c r="X52" s="256"/>
      <c r="Y52" s="19"/>
      <c r="Z52" s="41"/>
      <c r="AA52" s="42">
        <f>Y52+Z52*0.001</f>
        <v>0</v>
      </c>
      <c r="AB52" s="17"/>
      <c r="AQ52" s="529"/>
      <c r="AY52" s="530"/>
      <c r="BI52" s="1"/>
      <c r="BJ52" s="255"/>
      <c r="BK52" s="40"/>
      <c r="BL52" s="41"/>
      <c r="BM52" s="42"/>
      <c r="BN52" s="69"/>
      <c r="BO52" s="531"/>
      <c r="BP52" s="256">
        <v>8</v>
      </c>
      <c r="BQ52" s="19">
        <v>16.53</v>
      </c>
      <c r="BR52" s="41">
        <v>51</v>
      </c>
      <c r="BS52" s="42">
        <f>BQ52+BR52*0.001</f>
        <v>16.581</v>
      </c>
      <c r="BT52" s="525" t="s">
        <v>76</v>
      </c>
      <c r="BV52" s="181"/>
      <c r="BW52" s="182"/>
      <c r="BX52" s="182"/>
      <c r="BY52" s="183" t="s">
        <v>130</v>
      </c>
      <c r="BZ52" s="182"/>
      <c r="CA52" s="182"/>
      <c r="CB52" s="184"/>
      <c r="CS52" s="218"/>
      <c r="CT52" s="218"/>
      <c r="CU52" s="213"/>
      <c r="CV52" s="213"/>
      <c r="CW52" s="529"/>
      <c r="CX52" s="529"/>
      <c r="CY52" s="529"/>
      <c r="CZ52" s="529"/>
      <c r="DA52" s="529"/>
      <c r="DB52" s="529"/>
      <c r="DC52" s="529"/>
      <c r="DD52" s="529"/>
      <c r="DE52" s="529"/>
      <c r="DF52" s="529"/>
      <c r="DG52" s="530"/>
      <c r="DY52" s="53"/>
      <c r="DZ52" s="532"/>
      <c r="EA52" s="215"/>
      <c r="EB52" s="8"/>
      <c r="EC52" s="53"/>
      <c r="ED52" s="532"/>
      <c r="EE52" s="215"/>
      <c r="EF52" s="8"/>
      <c r="EH52" s="533"/>
      <c r="EI52" s="214"/>
      <c r="EJ52" s="534"/>
      <c r="EK52" s="216"/>
      <c r="EL52" s="8"/>
      <c r="EM52" s="53"/>
      <c r="EN52" s="533"/>
      <c r="EO52" s="214"/>
      <c r="EP52" s="534"/>
      <c r="EQ52" s="216"/>
      <c r="ER52" s="8"/>
      <c r="FR52" s="532"/>
      <c r="FS52" s="215"/>
      <c r="FT52" s="534"/>
      <c r="FU52" s="216"/>
      <c r="FV52" s="8"/>
      <c r="HN52" s="181"/>
      <c r="HO52" s="182"/>
      <c r="HP52" s="182"/>
      <c r="HQ52" s="183" t="s">
        <v>131</v>
      </c>
      <c r="HR52" s="182"/>
      <c r="HS52" s="182"/>
      <c r="HT52" s="184"/>
      <c r="HV52" s="257" t="s">
        <v>132</v>
      </c>
      <c r="HW52" s="19">
        <v>17.385</v>
      </c>
      <c r="HX52" s="41">
        <v>-55</v>
      </c>
      <c r="HY52" s="42">
        <f t="shared" si="0"/>
        <v>17.330000000000002</v>
      </c>
      <c r="HZ52" s="69" t="s">
        <v>76</v>
      </c>
      <c r="IA52" s="536"/>
      <c r="IB52" s="256">
        <v>16</v>
      </c>
      <c r="IC52" s="19">
        <v>17.498</v>
      </c>
      <c r="ID52" s="41">
        <v>-55</v>
      </c>
      <c r="IE52" s="42">
        <f t="shared" si="1"/>
        <v>17.443</v>
      </c>
      <c r="IF52" s="17" t="s">
        <v>76</v>
      </c>
      <c r="IG52" s="1"/>
      <c r="IH52" s="1"/>
      <c r="II52" s="1"/>
    </row>
    <row r="53" spans="10:243" ht="21" customHeight="1" thickBot="1">
      <c r="J53" s="185"/>
      <c r="K53" s="186" t="s">
        <v>133</v>
      </c>
      <c r="L53" s="187"/>
      <c r="M53" s="188" t="s">
        <v>134</v>
      </c>
      <c r="N53" s="189"/>
      <c r="O53" s="186" t="s">
        <v>77</v>
      </c>
      <c r="P53" s="190"/>
      <c r="R53" s="255"/>
      <c r="S53" s="40"/>
      <c r="T53" s="41"/>
      <c r="U53" s="42"/>
      <c r="V53" s="69"/>
      <c r="W53" s="531"/>
      <c r="X53" s="256">
        <v>4</v>
      </c>
      <c r="Y53" s="19">
        <v>15.386</v>
      </c>
      <c r="Z53" s="41">
        <v>65</v>
      </c>
      <c r="AA53" s="42">
        <f>Y53+Z53*0.001</f>
        <v>15.450999999999999</v>
      </c>
      <c r="AB53" s="17" t="s">
        <v>76</v>
      </c>
      <c r="AQ53" s="213"/>
      <c r="AY53" s="537"/>
      <c r="BI53" s="1"/>
      <c r="BJ53" s="257">
        <v>3</v>
      </c>
      <c r="BK53" s="19">
        <v>16.328</v>
      </c>
      <c r="BL53" s="41">
        <v>51</v>
      </c>
      <c r="BM53" s="42">
        <f>BK53+BL53*0.001</f>
        <v>16.378999999999998</v>
      </c>
      <c r="BN53" s="69" t="s">
        <v>76</v>
      </c>
      <c r="BO53" s="531"/>
      <c r="BP53" s="528">
        <v>9</v>
      </c>
      <c r="BQ53" s="42">
        <v>16.545</v>
      </c>
      <c r="BR53" s="41">
        <v>-37</v>
      </c>
      <c r="BS53" s="42">
        <f>BQ53+BR53*0.001</f>
        <v>16.508000000000003</v>
      </c>
      <c r="BT53" s="525" t="s">
        <v>76</v>
      </c>
      <c r="BV53" s="185"/>
      <c r="BW53" s="186" t="s">
        <v>133</v>
      </c>
      <c r="BX53" s="187"/>
      <c r="BY53" s="188" t="s">
        <v>134</v>
      </c>
      <c r="BZ53" s="189"/>
      <c r="CA53" s="186" t="s">
        <v>77</v>
      </c>
      <c r="CB53" s="190"/>
      <c r="CS53" s="60"/>
      <c r="CT53" s="218"/>
      <c r="CU53" s="213"/>
      <c r="CV53" s="213"/>
      <c r="CW53" s="538"/>
      <c r="CX53" s="213"/>
      <c r="CY53" s="213"/>
      <c r="CZ53" s="213"/>
      <c r="DA53" s="213"/>
      <c r="DB53" s="539"/>
      <c r="DC53" s="539"/>
      <c r="DD53" s="539"/>
      <c r="DE53" s="539"/>
      <c r="DF53" s="539"/>
      <c r="DG53" s="537"/>
      <c r="DY53" s="53"/>
      <c r="DZ53" s="532"/>
      <c r="EA53" s="215"/>
      <c r="EB53" s="8"/>
      <c r="EC53" s="53"/>
      <c r="ED53" s="532"/>
      <c r="EE53" s="215"/>
      <c r="EF53" s="8"/>
      <c r="EG53" s="89" t="s">
        <v>70</v>
      </c>
      <c r="EH53" s="532"/>
      <c r="EI53" s="215"/>
      <c r="EJ53" s="534"/>
      <c r="EK53" s="216"/>
      <c r="EL53" s="8"/>
      <c r="EM53" s="53"/>
      <c r="EN53" s="8"/>
      <c r="EO53" s="8"/>
      <c r="EP53" s="8"/>
      <c r="EQ53" s="8"/>
      <c r="ER53" s="8"/>
      <c r="FR53" s="8"/>
      <c r="FS53" s="8"/>
      <c r="FT53" s="8"/>
      <c r="FU53" s="8"/>
      <c r="FV53" s="8"/>
      <c r="HN53" s="185"/>
      <c r="HO53" s="186" t="s">
        <v>133</v>
      </c>
      <c r="HP53" s="187"/>
      <c r="HQ53" s="188" t="s">
        <v>134</v>
      </c>
      <c r="HR53" s="189"/>
      <c r="HS53" s="186" t="s">
        <v>77</v>
      </c>
      <c r="HT53" s="190"/>
      <c r="HV53" s="257">
        <v>13</v>
      </c>
      <c r="HW53" s="19">
        <v>17.412</v>
      </c>
      <c r="HX53" s="41">
        <v>-51</v>
      </c>
      <c r="HY53" s="42">
        <f t="shared" si="0"/>
        <v>17.361</v>
      </c>
      <c r="HZ53" s="69" t="s">
        <v>76</v>
      </c>
      <c r="IA53" s="531"/>
      <c r="IB53" s="258">
        <v>18</v>
      </c>
      <c r="IC53" s="40">
        <v>17.531</v>
      </c>
      <c r="ID53" s="41">
        <v>55</v>
      </c>
      <c r="IE53" s="42">
        <f t="shared" si="1"/>
        <v>17.586</v>
      </c>
      <c r="IF53" s="17" t="s">
        <v>76</v>
      </c>
      <c r="IG53" s="1"/>
      <c r="IH53" s="1"/>
      <c r="II53" s="1"/>
    </row>
    <row r="54" spans="10:243" ht="21" customHeight="1" thickTop="1">
      <c r="J54" s="191"/>
      <c r="K54" s="192"/>
      <c r="L54" s="193"/>
      <c r="M54" s="193"/>
      <c r="N54" s="192"/>
      <c r="O54" s="192"/>
      <c r="P54" s="194"/>
      <c r="R54" s="255">
        <v>1</v>
      </c>
      <c r="S54" s="40">
        <v>15.282</v>
      </c>
      <c r="T54" s="41">
        <v>65</v>
      </c>
      <c r="U54" s="42">
        <f>S54+T54*0.001</f>
        <v>15.347</v>
      </c>
      <c r="V54" s="69" t="s">
        <v>76</v>
      </c>
      <c r="W54" s="536"/>
      <c r="X54" s="256"/>
      <c r="Y54" s="19"/>
      <c r="Z54" s="41"/>
      <c r="AA54" s="42"/>
      <c r="AB54" s="17"/>
      <c r="AQ54" s="213"/>
      <c r="AY54" s="540"/>
      <c r="BI54" s="1"/>
      <c r="BJ54" s="257">
        <v>4</v>
      </c>
      <c r="BK54" s="19">
        <v>16.403</v>
      </c>
      <c r="BL54" s="41">
        <v>-51</v>
      </c>
      <c r="BM54" s="42">
        <f>BK54+BL54*0.001</f>
        <v>16.352</v>
      </c>
      <c r="BN54" s="69" t="s">
        <v>76</v>
      </c>
      <c r="BO54" s="524"/>
      <c r="BP54" s="528" t="s">
        <v>67</v>
      </c>
      <c r="BQ54" s="593">
        <v>16.552</v>
      </c>
      <c r="BR54" s="41"/>
      <c r="BS54" s="42"/>
      <c r="BT54" s="525" t="s">
        <v>76</v>
      </c>
      <c r="BV54" s="191"/>
      <c r="BW54" s="192"/>
      <c r="BX54" s="193"/>
      <c r="BY54" s="193"/>
      <c r="BZ54" s="192"/>
      <c r="CA54" s="192"/>
      <c r="CB54" s="194"/>
      <c r="CS54" s="218"/>
      <c r="CT54" s="218"/>
      <c r="CU54" s="53"/>
      <c r="CV54" s="213"/>
      <c r="CW54" s="538"/>
      <c r="CX54" s="213"/>
      <c r="CY54" s="213"/>
      <c r="CZ54" s="213"/>
      <c r="DA54" s="213"/>
      <c r="DB54" s="539"/>
      <c r="DC54" s="539"/>
      <c r="DD54" s="539"/>
      <c r="DE54" s="539"/>
      <c r="DF54" s="539"/>
      <c r="DG54" s="540"/>
      <c r="DY54" s="53"/>
      <c r="DZ54" s="532"/>
      <c r="EA54" s="215"/>
      <c r="EB54" s="8"/>
      <c r="EC54" s="53"/>
      <c r="ED54" s="532"/>
      <c r="EE54" s="215"/>
      <c r="EF54" s="8"/>
      <c r="EG54" s="75" t="s">
        <v>135</v>
      </c>
      <c r="EH54" s="541"/>
      <c r="EI54" s="215"/>
      <c r="EJ54" s="534"/>
      <c r="EK54" s="216"/>
      <c r="EL54" s="8"/>
      <c r="EM54" s="53"/>
      <c r="EN54" s="542"/>
      <c r="EO54" s="227"/>
      <c r="EP54" s="534"/>
      <c r="EQ54" s="216"/>
      <c r="ER54" s="8"/>
      <c r="FR54" s="533"/>
      <c r="FS54" s="214"/>
      <c r="FT54" s="534"/>
      <c r="FU54" s="216"/>
      <c r="FV54" s="8"/>
      <c r="HK54" s="1"/>
      <c r="HL54" s="1"/>
      <c r="HM54" s="1"/>
      <c r="HN54" s="191"/>
      <c r="HO54" s="192"/>
      <c r="HP54" s="193"/>
      <c r="HQ54" s="193"/>
      <c r="HR54" s="192"/>
      <c r="HS54" s="192"/>
      <c r="HT54" s="194"/>
      <c r="HU54" s="1"/>
      <c r="HV54" s="257">
        <v>14</v>
      </c>
      <c r="HW54" s="19">
        <v>17.418</v>
      </c>
      <c r="HX54" s="41">
        <v>55</v>
      </c>
      <c r="HY54" s="42">
        <f t="shared" si="0"/>
        <v>17.473</v>
      </c>
      <c r="HZ54" s="69" t="s">
        <v>76</v>
      </c>
      <c r="IA54" s="524"/>
      <c r="IB54" s="258">
        <v>19</v>
      </c>
      <c r="IC54" s="40">
        <v>17.61</v>
      </c>
      <c r="ID54" s="41">
        <v>-55</v>
      </c>
      <c r="IE54" s="42">
        <f t="shared" si="1"/>
        <v>17.555</v>
      </c>
      <c r="IF54" s="17" t="s">
        <v>76</v>
      </c>
      <c r="IG54" s="1"/>
      <c r="IH54" s="1"/>
      <c r="II54" s="1"/>
    </row>
    <row r="55" spans="10:256" ht="21" customHeight="1">
      <c r="J55" s="191"/>
      <c r="K55" s="70" t="s">
        <v>136</v>
      </c>
      <c r="L55" s="193"/>
      <c r="M55" s="195">
        <v>1</v>
      </c>
      <c r="N55" s="192"/>
      <c r="O55" s="70" t="s">
        <v>182</v>
      </c>
      <c r="P55" s="194"/>
      <c r="R55" s="255">
        <v>2</v>
      </c>
      <c r="S55" s="40">
        <v>15.333</v>
      </c>
      <c r="T55" s="41">
        <v>-65</v>
      </c>
      <c r="U55" s="42">
        <f>S55+T55*0.001</f>
        <v>15.268</v>
      </c>
      <c r="V55" s="69" t="s">
        <v>76</v>
      </c>
      <c r="W55" s="37"/>
      <c r="X55" s="256">
        <v>5</v>
      </c>
      <c r="Y55" s="19">
        <v>15.485</v>
      </c>
      <c r="Z55" s="41">
        <v>-65</v>
      </c>
      <c r="AA55" s="42">
        <f>Y55+Z55*0.001</f>
        <v>15.42</v>
      </c>
      <c r="AB55" s="17" t="s">
        <v>76</v>
      </c>
      <c r="AQ55" s="213"/>
      <c r="AY55" s="537"/>
      <c r="BI55" s="1"/>
      <c r="BJ55" s="257">
        <v>5</v>
      </c>
      <c r="BK55" s="19">
        <v>16.443</v>
      </c>
      <c r="BL55" s="41">
        <v>51</v>
      </c>
      <c r="BM55" s="42">
        <f>BK55+BL55*0.001</f>
        <v>16.494</v>
      </c>
      <c r="BN55" s="69" t="s">
        <v>76</v>
      </c>
      <c r="BO55" s="536"/>
      <c r="BP55" s="256">
        <v>10</v>
      </c>
      <c r="BQ55" s="19">
        <v>16.606</v>
      </c>
      <c r="BR55" s="41">
        <v>-51</v>
      </c>
      <c r="BS55" s="42">
        <f>BQ55+BR55*0.001</f>
        <v>16.555000000000003</v>
      </c>
      <c r="BT55" s="525" t="s">
        <v>76</v>
      </c>
      <c r="BV55" s="191"/>
      <c r="BW55" s="70" t="s">
        <v>137</v>
      </c>
      <c r="BX55" s="193"/>
      <c r="BY55" s="195">
        <v>2</v>
      </c>
      <c r="BZ55" s="192"/>
      <c r="CA55" s="70" t="s">
        <v>183</v>
      </c>
      <c r="CB55" s="194"/>
      <c r="CS55" s="60"/>
      <c r="CT55" s="218"/>
      <c r="CU55" s="213"/>
      <c r="CV55" s="213"/>
      <c r="CW55" s="538"/>
      <c r="CX55" s="213"/>
      <c r="CY55" s="213"/>
      <c r="CZ55" s="213"/>
      <c r="DA55" s="213"/>
      <c r="DB55" s="539"/>
      <c r="DC55" s="539"/>
      <c r="DD55" s="539"/>
      <c r="DE55" s="539"/>
      <c r="DF55" s="539"/>
      <c r="DG55" s="537"/>
      <c r="DY55" s="53"/>
      <c r="DZ55" s="532"/>
      <c r="EA55" s="215"/>
      <c r="EB55" s="8"/>
      <c r="EC55" s="53"/>
      <c r="ED55" s="532"/>
      <c r="EE55" s="215"/>
      <c r="EF55" s="8"/>
      <c r="EG55" s="75" t="s">
        <v>75</v>
      </c>
      <c r="EH55" s="542"/>
      <c r="EI55" s="227"/>
      <c r="EJ55" s="534"/>
      <c r="EK55" s="216"/>
      <c r="EL55" s="8"/>
      <c r="EM55" s="53"/>
      <c r="EN55" s="8"/>
      <c r="EO55" s="8"/>
      <c r="EP55" s="8"/>
      <c r="EQ55" s="8"/>
      <c r="ER55" s="8"/>
      <c r="FR55" s="533"/>
      <c r="FS55" s="214"/>
      <c r="FT55" s="534"/>
      <c r="FU55" s="216"/>
      <c r="FV55" s="8"/>
      <c r="HK55" s="1"/>
      <c r="HL55" s="1"/>
      <c r="HM55" s="1"/>
      <c r="HN55" s="191"/>
      <c r="HO55" s="70" t="s">
        <v>78</v>
      </c>
      <c r="HP55" s="193"/>
      <c r="HQ55" s="195" t="s">
        <v>138</v>
      </c>
      <c r="HR55" s="192"/>
      <c r="HS55" s="70" t="s">
        <v>184</v>
      </c>
      <c r="HT55" s="194"/>
      <c r="HU55" s="1"/>
      <c r="HV55" s="257">
        <v>15</v>
      </c>
      <c r="HW55" s="19">
        <v>17.452</v>
      </c>
      <c r="HX55" s="41">
        <v>-55</v>
      </c>
      <c r="HY55" s="42">
        <f t="shared" si="0"/>
        <v>17.397000000000002</v>
      </c>
      <c r="HZ55" s="69" t="s">
        <v>76</v>
      </c>
      <c r="IA55" s="527"/>
      <c r="IB55" s="258" t="s">
        <v>36</v>
      </c>
      <c r="IC55" s="40">
        <v>0.8599999999999994</v>
      </c>
      <c r="ID55" s="41">
        <v>-55</v>
      </c>
      <c r="IE55" s="42">
        <f t="shared" si="1"/>
        <v>0.8049999999999994</v>
      </c>
      <c r="IF55" s="17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0:256" ht="21" customHeight="1" thickBot="1">
      <c r="J56" s="196"/>
      <c r="K56" s="197"/>
      <c r="L56" s="198"/>
      <c r="M56" s="199"/>
      <c r="N56" s="197"/>
      <c r="O56" s="200"/>
      <c r="P56" s="201"/>
      <c r="R56" s="43"/>
      <c r="S56" s="44"/>
      <c r="T56" s="45"/>
      <c r="U56" s="45"/>
      <c r="V56" s="543"/>
      <c r="W56" s="46"/>
      <c r="X56" s="48"/>
      <c r="Y56" s="44"/>
      <c r="Z56" s="45"/>
      <c r="AA56" s="45"/>
      <c r="AB56" s="49"/>
      <c r="AD56" s="261"/>
      <c r="AE56" s="262"/>
      <c r="AQ56" s="213"/>
      <c r="AY56" s="540"/>
      <c r="BH56" s="261"/>
      <c r="BI56" s="262"/>
      <c r="BJ56" s="43"/>
      <c r="BK56" s="44"/>
      <c r="BL56" s="45"/>
      <c r="BM56" s="45"/>
      <c r="BN56" s="543"/>
      <c r="BO56" s="544"/>
      <c r="BP56" s="545"/>
      <c r="BQ56" s="546"/>
      <c r="BR56" s="547"/>
      <c r="BS56" s="546"/>
      <c r="BT56" s="548"/>
      <c r="BU56" s="176"/>
      <c r="BV56" s="196"/>
      <c r="BW56" s="197"/>
      <c r="BX56" s="198"/>
      <c r="BY56" s="199"/>
      <c r="BZ56" s="197"/>
      <c r="CA56" s="200"/>
      <c r="CB56" s="201"/>
      <c r="CL56" s="261"/>
      <c r="CM56" s="262"/>
      <c r="CS56" s="60"/>
      <c r="CT56" s="218"/>
      <c r="CU56" s="213"/>
      <c r="CV56" s="213"/>
      <c r="CW56" s="538"/>
      <c r="CX56" s="213"/>
      <c r="CY56" s="213"/>
      <c r="CZ56" s="213"/>
      <c r="DA56" s="213"/>
      <c r="DB56" s="539"/>
      <c r="DC56" s="539"/>
      <c r="DD56" s="539"/>
      <c r="DE56" s="539"/>
      <c r="DF56" s="539"/>
      <c r="DG56" s="540"/>
      <c r="DP56" s="261"/>
      <c r="DQ56" s="262"/>
      <c r="DY56" s="53"/>
      <c r="DZ56" s="217"/>
      <c r="EA56" s="176"/>
      <c r="EB56" s="8"/>
      <c r="EC56" s="53"/>
      <c r="ED56" s="217"/>
      <c r="EE56" s="176"/>
      <c r="EF56" s="8"/>
      <c r="EG56" s="53"/>
      <c r="EH56" s="217"/>
      <c r="EI56" s="176"/>
      <c r="EJ56" s="8"/>
      <c r="EK56" s="8"/>
      <c r="EL56" s="8"/>
      <c r="EM56" s="53"/>
      <c r="EN56" s="217"/>
      <c r="EO56" s="176"/>
      <c r="EP56" s="8"/>
      <c r="EQ56" s="8"/>
      <c r="ER56" s="8"/>
      <c r="ET56" s="261"/>
      <c r="EU56" s="262"/>
      <c r="FR56" s="217"/>
      <c r="FS56" s="176"/>
      <c r="FT56" s="8"/>
      <c r="FU56" s="8"/>
      <c r="FV56" s="8"/>
      <c r="FX56" s="261"/>
      <c r="FY56" s="262"/>
      <c r="HB56" s="261"/>
      <c r="HC56" s="262"/>
      <c r="HK56" s="1"/>
      <c r="HL56" s="1"/>
      <c r="HM56" s="1"/>
      <c r="HN56" s="196"/>
      <c r="HO56" s="197"/>
      <c r="HP56" s="198"/>
      <c r="HQ56" s="199"/>
      <c r="HR56" s="197"/>
      <c r="HS56" s="200"/>
      <c r="HT56" s="201"/>
      <c r="HU56" s="1"/>
      <c r="HV56" s="43"/>
      <c r="HW56" s="44"/>
      <c r="HX56" s="45"/>
      <c r="HY56" s="45"/>
      <c r="HZ56" s="543"/>
      <c r="IA56" s="46"/>
      <c r="IB56" s="48"/>
      <c r="IC56" s="44"/>
      <c r="ID56" s="45"/>
      <c r="IE56" s="45"/>
      <c r="IF56" s="49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68:256" ht="12.75"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EG57" s="1"/>
      <c r="EH57" s="1"/>
      <c r="EI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37:256" ht="12.75">
      <c r="EG58" s="1"/>
      <c r="EH58" s="1"/>
      <c r="EI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41:243" ht="12.75">
      <c r="IG59" s="1"/>
      <c r="IH59" s="1"/>
      <c r="II59" s="1"/>
    </row>
    <row r="60" spans="241:243" ht="12.75">
      <c r="IG60" s="1"/>
      <c r="IH60" s="1"/>
      <c r="II60" s="1"/>
    </row>
    <row r="61" spans="241:243" ht="12.75">
      <c r="IG61" s="1"/>
      <c r="IH61" s="1"/>
      <c r="II61" s="1"/>
    </row>
  </sheetData>
  <sheetProtection password="E5AD" sheet="1"/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ignoredErrors>
    <ignoredError sqref="IC51" numberStoredAsText="1"/>
  </ignoredErrors>
  <drawing r:id="rId4"/>
  <legacyDrawing r:id="rId3"/>
  <oleObjects>
    <oleObject progId="Paint.Picture" shapeId="742070" r:id="rId1"/>
    <oleObject progId="Paint.Picture" shapeId="7420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2016-05-11T08:50:33Z</cp:lastPrinted>
  <dcterms:created xsi:type="dcterms:W3CDTF">2003-01-10T15:39:03Z</dcterms:created>
  <dcterms:modified xsi:type="dcterms:W3CDTF">2016-07-13T09:42:33Z</dcterms:modified>
  <cp:category/>
  <cp:version/>
  <cp:contentType/>
  <cp:contentStatus/>
</cp:coreProperties>
</file>