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7455" windowWidth="28770" windowHeight="7500" tabRatio="599" activeTab="1"/>
  </bookViews>
  <sheets>
    <sheet name="titul" sheetId="1" r:id="rId1"/>
    <sheet name="Předměřice nad Labem" sheetId="2" r:id="rId2"/>
  </sheets>
  <definedNames/>
  <calcPr fullCalcOnLoad="1"/>
</workbook>
</file>

<file path=xl/sharedStrings.xml><?xml version="1.0" encoding="utf-8"?>
<sst xmlns="http://schemas.openxmlformats.org/spreadsheetml/2006/main" count="199" uniqueCount="114">
  <si>
    <t>L</t>
  </si>
  <si>
    <t>S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</si>
  <si>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</si>
  <si>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</si>
  <si>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</si>
  <si>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</si>
  <si>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</si>
  <si>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</si>
  <si>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</si>
  <si>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</si>
  <si>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</si>
  <si>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</si>
  <si>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</si>
  <si>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</si>
  <si>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</si>
  <si>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</si>
  <si>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</si>
  <si>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Výpravčí  -  1</t>
  </si>
  <si>
    <t>Vjezdové / odjezdové rychlosti :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</si>
  <si>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</si>
  <si>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</si>
  <si>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</si>
  <si>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</si>
  <si>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</si>
  <si>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</si>
  <si>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</si>
  <si>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</si>
  <si>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</si>
  <si>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</si>
  <si>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</si>
  <si>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Trať :</t>
  </si>
  <si>
    <t>Ev. č. :</t>
  </si>
  <si>
    <t>Zjišťování</t>
  </si>
  <si>
    <t>konce  vlaku</t>
  </si>
  <si>
    <t>Dopravní  koleje</t>
  </si>
  <si>
    <t>JTom</t>
  </si>
  <si>
    <t>S 1</t>
  </si>
  <si>
    <t>L 1</t>
  </si>
  <si>
    <t>v pokračování traťové koleje - rychlost traťová s místním omezením</t>
  </si>
  <si>
    <t>Př L</t>
  </si>
  <si>
    <t>Př S</t>
  </si>
  <si>
    <t>Vk 1</t>
  </si>
  <si>
    <t>zabezpečovacího zařízení</t>
  </si>
  <si>
    <t>2. kategorie</t>
  </si>
  <si>
    <t>Elektromechanické</t>
  </si>
  <si>
    <t>Kód :  5</t>
  </si>
  <si>
    <t>St. 1</t>
  </si>
  <si>
    <t>Signalista  -  1</t>
  </si>
  <si>
    <t>St. 2</t>
  </si>
  <si>
    <t>signalista St.1 hlásí obsluhou</t>
  </si>
  <si>
    <t>zast. - 20</t>
  </si>
  <si>
    <t>proj. - 10</t>
  </si>
  <si>
    <t>signalista St.2 hlásí obsluhou</t>
  </si>
  <si>
    <r>
      <t>Hlavní  staniční  kolej,</t>
    </r>
    <r>
      <rPr>
        <sz val="14"/>
        <rFont val="Arial CE"/>
        <family val="2"/>
      </rPr>
      <t xml:space="preserve">  NTV</t>
    </r>
  </si>
  <si>
    <t>Vjezd - odjezd - průjezd,  NTV</t>
  </si>
  <si>
    <t>Nástupiště  u  koleje</t>
  </si>
  <si>
    <t>Stanice  bez</t>
  </si>
  <si>
    <t>seřaďovacích</t>
  </si>
  <si>
    <t>návěstidel</t>
  </si>
  <si>
    <t>Obvod  signalisty  St.2</t>
  </si>
  <si>
    <t>Obvod  signalisty  St.1</t>
  </si>
  <si>
    <t>páka</t>
  </si>
  <si>
    <t>p/z</t>
  </si>
  <si>
    <t xml:space="preserve">Vzájemně vyloučeny jsou pouze protisměrné </t>
  </si>
  <si>
    <t>jízdní cesty na tutéž kolej</t>
  </si>
  <si>
    <t>S 2</t>
  </si>
  <si>
    <t>S 3</t>
  </si>
  <si>
    <t>L 2</t>
  </si>
  <si>
    <t>L 3</t>
  </si>
  <si>
    <t>Odjezdová</t>
  </si>
  <si>
    <t>směr : Hradec Králové hl.n.</t>
  </si>
  <si>
    <t>směr : Smiřice</t>
  </si>
  <si>
    <t>S 4</t>
  </si>
  <si>
    <t>C1</t>
  </si>
  <si>
    <t>C7</t>
  </si>
  <si>
    <t>Km  26,718</t>
  </si>
  <si>
    <t>konstrukce SUDOP T + desky K145</t>
  </si>
  <si>
    <t>Směr  :  Hradec Králové hl.n.</t>
  </si>
  <si>
    <t>Reléový  poloautoblok</t>
  </si>
  <si>
    <t>Kód : 4</t>
  </si>
  <si>
    <t>bez kontroly volnosti tratě</t>
  </si>
  <si>
    <t>Směr  :  Smiřice</t>
  </si>
  <si>
    <t>L 4</t>
  </si>
  <si>
    <t>St. 2 - P5215</t>
  </si>
  <si>
    <t>poznámka</t>
  </si>
  <si>
    <t>ručně</t>
  </si>
  <si>
    <t xml:space="preserve">  klíč Vk1/6 je držen v zástrčkovém zámku ŘP v DK</t>
  </si>
  <si>
    <t>NC7</t>
  </si>
  <si>
    <t>Vlečka č: V4244</t>
  </si>
  <si>
    <t>St. 1 - P5214</t>
  </si>
  <si>
    <t>Vlečka č: V4245</t>
  </si>
  <si>
    <t>Vk P1</t>
  </si>
  <si>
    <t>KANGO</t>
  </si>
  <si>
    <t>VKP1</t>
  </si>
  <si>
    <t>505 C</t>
  </si>
  <si>
    <t>č. II,  úrovňové, jednostranné</t>
  </si>
  <si>
    <t>č. I,  úrovňové, jednostranné</t>
  </si>
  <si>
    <t>směr Hradec Králové hl.n. a Smiřice</t>
  </si>
  <si>
    <t>při jízdě do odbočky - není-li uvedeno jinak, rychlost 50 km/h</t>
  </si>
  <si>
    <t>elm.</t>
  </si>
  <si>
    <t xml:space="preserve">  výměnový zámek, klíč je v kontrolním zámku Vk 1</t>
  </si>
  <si>
    <t>od v.č.6 do km 26,916</t>
  </si>
  <si>
    <r>
      <t>*)</t>
    </r>
    <r>
      <rPr>
        <sz val="11"/>
        <color indexed="8"/>
        <rFont val="Arial"/>
        <family val="2"/>
      </rPr>
      <t xml:space="preserve"> = NTV z části 186m</t>
    </r>
  </si>
  <si>
    <t>závislá stavědla St.1 a St.2</t>
  </si>
  <si>
    <t>Poznámka: zobrazeno v měřítku od v.č.1 po v.č.11</t>
  </si>
  <si>
    <t>Poznámka: základní poloha je "ZAVŘENO"</t>
  </si>
  <si>
    <t>Není provedena závislost na hlavních návěstidlech!</t>
  </si>
  <si>
    <t>Automatické  hradlo</t>
  </si>
  <si>
    <t>Kód : 14</t>
  </si>
  <si>
    <t>( bez návěstního bodu )</t>
  </si>
  <si>
    <t>samočinně činností</t>
  </si>
  <si>
    <t xml:space="preserve">brána v km 26,884 </t>
  </si>
  <si>
    <t>XII.  /  2016</t>
  </si>
  <si>
    <t>Obvod  posunu</t>
  </si>
</sst>
</file>

<file path=xl/styles.xml><?xml version="1.0" encoding="utf-8"?>
<styleSheet xmlns="http://schemas.openxmlformats.org/spreadsheetml/2006/main">
  <numFmts count="4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&quot;J$&quot;#,##0;\-&quot;J$&quot;#,##0"/>
    <numFmt numFmtId="187" formatCode="&quot;J$&quot;#,##0;[Red]\-&quot;J$&quot;#,##0"/>
    <numFmt numFmtId="188" formatCode="&quot;J$&quot;#,##0.00;\-&quot;J$&quot;#,##0.00"/>
    <numFmt numFmtId="189" formatCode="&quot;J$&quot;#,##0.00;[Red]\-&quot;J$&quot;#,##0.00"/>
    <numFmt numFmtId="190" formatCode="_-&quot;J$&quot;* #,##0_-;\-&quot;J$&quot;* #,##0_-;_-&quot;J$&quot;* &quot;-&quot;_-;_-@_-"/>
    <numFmt numFmtId="191" formatCode="_-* #,##0_-;\-* #,##0_-;_-* &quot;-&quot;_-;_-@_-"/>
    <numFmt numFmtId="192" formatCode="_-&quot;J$&quot;* #,##0.00_-;\-&quot;J$&quot;* #,##0.00_-;_-&quot;J$&quot;* &quot;-&quot;??_-;_-@_-"/>
    <numFmt numFmtId="193" formatCode="_-* #,##0.00_-;\-* #,##0.00_-;_-* &quot;-&quot;??_-;_-@_-"/>
    <numFmt numFmtId="194" formatCode="dd/mm/yy"/>
    <numFmt numFmtId="195" formatCode="B2mmm/yy"/>
  </numFmts>
  <fonts count="108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 CE"/>
      <family val="2"/>
    </font>
    <font>
      <u val="single"/>
      <sz val="11"/>
      <name val="Arial CE"/>
      <family val="2"/>
    </font>
    <font>
      <sz val="13"/>
      <color indexed="10"/>
      <name val="Arial CE"/>
      <family val="2"/>
    </font>
    <font>
      <sz val="9"/>
      <name val="Arial CE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b/>
      <sz val="10"/>
      <color indexed="50"/>
      <name val="Arial CE"/>
      <family val="2"/>
    </font>
    <font>
      <b/>
      <sz val="10"/>
      <color indexed="57"/>
      <name val="Arial CE"/>
      <family val="2"/>
    </font>
    <font>
      <b/>
      <u val="single"/>
      <sz val="10"/>
      <color indexed="57"/>
      <name val="Arial CE"/>
      <family val="2"/>
    </font>
    <font>
      <sz val="10"/>
      <color indexed="57"/>
      <name val="Arial CE"/>
      <family val="2"/>
    </font>
    <font>
      <i/>
      <sz val="12"/>
      <name val="Times New Roman CE"/>
      <family val="1"/>
    </font>
    <font>
      <sz val="10"/>
      <color indexed="14"/>
      <name val="Arial CE"/>
      <family val="2"/>
    </font>
    <font>
      <b/>
      <sz val="14"/>
      <color indexed="14"/>
      <name val="Arial CE"/>
      <family val="2"/>
    </font>
    <font>
      <i/>
      <sz val="12"/>
      <color indexed="12"/>
      <name val="Arial CE"/>
      <family val="2"/>
    </font>
    <font>
      <i/>
      <sz val="14"/>
      <name val="Times New Roman CE"/>
      <family val="1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u val="single"/>
      <sz val="12"/>
      <color indexed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2"/>
      <color indexed="30"/>
      <name val="Arial CE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2"/>
      <color indexed="8"/>
      <name val="Arial CE"/>
      <family val="0"/>
    </font>
    <font>
      <b/>
      <sz val="12"/>
      <color indexed="14"/>
      <name val="Arial CE"/>
      <family val="0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G Times"/>
      <family val="0"/>
    </font>
    <font>
      <sz val="9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2"/>
      <color rgb="FF0070C0"/>
      <name val="Arial CE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9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 style="thin"/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0" fillId="2" borderId="0" applyNumberFormat="0" applyBorder="0" applyAlignment="0" applyProtection="0"/>
    <xf numFmtId="0" fontId="90" fillId="3" borderId="0" applyNumberFormat="0" applyBorder="0" applyAlignment="0" applyProtection="0"/>
    <xf numFmtId="0" fontId="90" fillId="4" borderId="0" applyNumberFormat="0" applyBorder="0" applyAlignment="0" applyProtection="0"/>
    <xf numFmtId="0" fontId="90" fillId="5" borderId="0" applyNumberFormat="0" applyBorder="0" applyAlignment="0" applyProtection="0"/>
    <xf numFmtId="0" fontId="90" fillId="6" borderId="0" applyNumberFormat="0" applyBorder="0" applyAlignment="0" applyProtection="0"/>
    <xf numFmtId="0" fontId="90" fillId="7" borderId="0" applyNumberFormat="0" applyBorder="0" applyAlignment="0" applyProtection="0"/>
    <xf numFmtId="0" fontId="90" fillId="8" borderId="0" applyNumberFormat="0" applyBorder="0" applyAlignment="0" applyProtection="0"/>
    <xf numFmtId="0" fontId="90" fillId="9" borderId="0" applyNumberFormat="0" applyBorder="0" applyAlignment="0" applyProtection="0"/>
    <xf numFmtId="0" fontId="90" fillId="10" borderId="0" applyNumberFormat="0" applyBorder="0" applyAlignment="0" applyProtection="0"/>
    <xf numFmtId="0" fontId="90" fillId="11" borderId="0" applyNumberFormat="0" applyBorder="0" applyAlignment="0" applyProtection="0"/>
    <xf numFmtId="0" fontId="90" fillId="12" borderId="0" applyNumberFormat="0" applyBorder="0" applyAlignment="0" applyProtection="0"/>
    <xf numFmtId="0" fontId="90" fillId="13" borderId="0" applyNumberFormat="0" applyBorder="0" applyAlignment="0" applyProtection="0"/>
    <xf numFmtId="0" fontId="91" fillId="14" borderId="0" applyNumberFormat="0" applyBorder="0" applyAlignment="0" applyProtection="0"/>
    <xf numFmtId="0" fontId="91" fillId="15" borderId="0" applyNumberFormat="0" applyBorder="0" applyAlignment="0" applyProtection="0"/>
    <xf numFmtId="0" fontId="91" fillId="16" borderId="0" applyNumberFormat="0" applyBorder="0" applyAlignment="0" applyProtection="0"/>
    <xf numFmtId="0" fontId="91" fillId="17" borderId="0" applyNumberFormat="0" applyBorder="0" applyAlignment="0" applyProtection="0"/>
    <xf numFmtId="0" fontId="91" fillId="18" borderId="0" applyNumberFormat="0" applyBorder="0" applyAlignment="0" applyProtection="0"/>
    <xf numFmtId="0" fontId="91" fillId="19" borderId="0" applyNumberFormat="0" applyBorder="0" applyAlignment="0" applyProtection="0"/>
    <xf numFmtId="0" fontId="9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3" fillId="20" borderId="0" applyNumberFormat="0" applyBorder="0" applyAlignment="0" applyProtection="0"/>
    <xf numFmtId="0" fontId="9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5" fillId="0" borderId="3" applyNumberFormat="0" applyFill="0" applyAlignment="0" applyProtection="0"/>
    <xf numFmtId="0" fontId="96" fillId="0" borderId="4" applyNumberFormat="0" applyFill="0" applyAlignment="0" applyProtection="0"/>
    <xf numFmtId="0" fontId="97" fillId="0" borderId="5" applyNumberFormat="0" applyFill="0" applyAlignment="0" applyProtection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22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100" fillId="0" borderId="7" applyNumberFormat="0" applyFill="0" applyAlignment="0" applyProtection="0"/>
    <xf numFmtId="0" fontId="101" fillId="24" borderId="0" applyNumberFormat="0" applyBorder="0" applyAlignment="0" applyProtection="0"/>
    <xf numFmtId="0" fontId="102" fillId="0" borderId="0" applyNumberFormat="0" applyFill="0" applyBorder="0" applyAlignment="0" applyProtection="0"/>
    <xf numFmtId="0" fontId="103" fillId="25" borderId="8" applyNumberFormat="0" applyAlignment="0" applyProtection="0"/>
    <xf numFmtId="0" fontId="104" fillId="26" borderId="8" applyNumberFormat="0" applyAlignment="0" applyProtection="0"/>
    <xf numFmtId="0" fontId="105" fillId="26" borderId="9" applyNumberFormat="0" applyAlignment="0" applyProtection="0"/>
    <xf numFmtId="0" fontId="106" fillId="0" borderId="0" applyNumberFormat="0" applyFill="0" applyBorder="0" applyAlignment="0" applyProtection="0"/>
    <xf numFmtId="0" fontId="91" fillId="27" borderId="0" applyNumberFormat="0" applyBorder="0" applyAlignment="0" applyProtection="0"/>
    <xf numFmtId="0" fontId="91" fillId="28" borderId="0" applyNumberFormat="0" applyBorder="0" applyAlignment="0" applyProtection="0"/>
    <xf numFmtId="0" fontId="91" fillId="29" borderId="0" applyNumberFormat="0" applyBorder="0" applyAlignment="0" applyProtection="0"/>
    <xf numFmtId="0" fontId="91" fillId="30" borderId="0" applyNumberFormat="0" applyBorder="0" applyAlignment="0" applyProtection="0"/>
    <xf numFmtId="0" fontId="91" fillId="31" borderId="0" applyNumberFormat="0" applyBorder="0" applyAlignment="0" applyProtection="0"/>
    <xf numFmtId="0" fontId="91" fillId="32" borderId="0" applyNumberFormat="0" applyBorder="0" applyAlignment="0" applyProtection="0"/>
  </cellStyleXfs>
  <cellXfs count="446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64" fontId="3" fillId="0" borderId="14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64" fontId="6" fillId="0" borderId="12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164" fontId="3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18" xfId="0" applyFont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13" fillId="0" borderId="0" xfId="49" applyFont="1" applyAlignment="1">
      <alignment horizontal="right" vertical="center"/>
      <protection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26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18" fillId="34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49" applyFont="1" applyFill="1" applyBorder="1" applyAlignment="1">
      <alignment horizontal="center" vertical="center"/>
      <protection/>
    </xf>
    <xf numFmtId="0" fontId="19" fillId="34" borderId="0" xfId="49" applyFont="1" applyFill="1" applyBorder="1" applyAlignment="1">
      <alignment horizontal="center" vertical="center"/>
      <protection/>
    </xf>
    <xf numFmtId="0" fontId="0" fillId="0" borderId="27" xfId="0" applyBorder="1" applyAlignment="1">
      <alignment horizontal="center" vertical="center"/>
    </xf>
    <xf numFmtId="0" fontId="20" fillId="34" borderId="0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49" applyFont="1" applyFill="1" applyBorder="1" applyAlignment="1">
      <alignment horizontal="center" vertical="center"/>
      <protection/>
    </xf>
    <xf numFmtId="0" fontId="4" fillId="0" borderId="0" xfId="49" applyFont="1" applyFill="1" applyBorder="1" applyAlignment="1">
      <alignment horizontal="center" vertical="center"/>
      <protection/>
    </xf>
    <xf numFmtId="49" fontId="4" fillId="0" borderId="0" xfId="49" applyNumberFormat="1" applyFont="1" applyFill="1" applyBorder="1" applyAlignment="1">
      <alignment horizontal="center" vertical="center"/>
      <protection/>
    </xf>
    <xf numFmtId="0" fontId="22" fillId="0" borderId="0" xfId="49" applyFont="1" applyFill="1" applyBorder="1" applyAlignment="1">
      <alignment horizontal="center" vertical="center"/>
      <protection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30" fillId="0" borderId="14" xfId="0" applyFont="1" applyFill="1" applyBorder="1" applyAlignment="1">
      <alignment horizontal="center" vertical="center"/>
    </xf>
    <xf numFmtId="164" fontId="27" fillId="0" borderId="14" xfId="0" applyNumberFormat="1" applyFont="1" applyBorder="1" applyAlignment="1">
      <alignment horizontal="center" vertical="center"/>
    </xf>
    <xf numFmtId="164" fontId="10" fillId="0" borderId="14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7" fillId="0" borderId="0" xfId="0" applyFont="1" applyAlignment="1">
      <alignment horizontal="center" vertical="top"/>
    </xf>
    <xf numFmtId="0" fontId="32" fillId="0" borderId="0" xfId="0" applyFont="1" applyAlignment="1">
      <alignment horizontal="center"/>
    </xf>
    <xf numFmtId="0" fontId="4" fillId="35" borderId="36" xfId="49" applyFont="1" applyFill="1" applyBorder="1" applyAlignment="1">
      <alignment horizontal="center" vertical="center"/>
      <protection/>
    </xf>
    <xf numFmtId="0" fontId="10" fillId="36" borderId="37" xfId="0" applyFont="1" applyFill="1" applyBorder="1" applyAlignment="1">
      <alignment horizontal="center" vertical="center"/>
    </xf>
    <xf numFmtId="49" fontId="15" fillId="0" borderId="0" xfId="49" applyNumberFormat="1" applyFont="1" applyBorder="1" applyAlignment="1">
      <alignment horizontal="center" vertical="center"/>
      <protection/>
    </xf>
    <xf numFmtId="0" fontId="1" fillId="0" borderId="0" xfId="49" applyFont="1" applyAlignment="1">
      <alignment/>
      <protection/>
    </xf>
    <xf numFmtId="0" fontId="1" fillId="0" borderId="0" xfId="49" applyFont="1" applyBorder="1" applyAlignment="1">
      <alignment/>
      <protection/>
    </xf>
    <xf numFmtId="0" fontId="1" fillId="0" borderId="0" xfId="49" applyFont="1" applyBorder="1">
      <alignment/>
      <protection/>
    </xf>
    <xf numFmtId="0" fontId="1" fillId="0" borderId="0" xfId="49" applyFont="1">
      <alignment/>
      <protection/>
    </xf>
    <xf numFmtId="0" fontId="0" fillId="0" borderId="0" xfId="49" applyAlignment="1">
      <alignment/>
      <protection/>
    </xf>
    <xf numFmtId="0" fontId="0" fillId="0" borderId="0" xfId="49">
      <alignment/>
      <protection/>
    </xf>
    <xf numFmtId="0" fontId="0" fillId="0" borderId="0" xfId="49" applyBorder="1">
      <alignment/>
      <protection/>
    </xf>
    <xf numFmtId="0" fontId="4" fillId="0" borderId="0" xfId="49" applyFont="1" applyAlignment="1">
      <alignment horizontal="right" vertical="center"/>
      <protection/>
    </xf>
    <xf numFmtId="0" fontId="0" fillId="0" borderId="0" xfId="49" applyBorder="1" applyAlignment="1">
      <alignment/>
      <protection/>
    </xf>
    <xf numFmtId="0" fontId="0" fillId="0" borderId="0" xfId="49" applyFont="1" applyBorder="1" applyAlignment="1">
      <alignment vertical="center"/>
      <protection/>
    </xf>
    <xf numFmtId="0" fontId="0" fillId="0" borderId="0" xfId="49" applyAlignment="1">
      <alignment vertical="center"/>
      <protection/>
    </xf>
    <xf numFmtId="0" fontId="0" fillId="0" borderId="0" xfId="49" applyBorder="1" applyAlignment="1">
      <alignment vertical="center"/>
      <protection/>
    </xf>
    <xf numFmtId="0" fontId="0" fillId="0" borderId="0" xfId="49" applyFont="1" applyBorder="1" applyAlignment="1">
      <alignment vertical="center"/>
      <protection/>
    </xf>
    <xf numFmtId="0" fontId="13" fillId="0" borderId="0" xfId="49" applyFont="1" applyAlignment="1">
      <alignment vertical="center"/>
      <protection/>
    </xf>
    <xf numFmtId="0" fontId="13" fillId="0" borderId="0" xfId="49" applyFont="1" applyAlignment="1">
      <alignment horizontal="center" vertical="center"/>
      <protection/>
    </xf>
    <xf numFmtId="0" fontId="0" fillId="0" borderId="0" xfId="49" applyBorder="1" applyAlignment="1">
      <alignment horizontal="center" vertical="center"/>
      <protection/>
    </xf>
    <xf numFmtId="0" fontId="0" fillId="0" borderId="0" xfId="49" applyAlignment="1">
      <alignment horizontal="center" vertical="center"/>
      <protection/>
    </xf>
    <xf numFmtId="0" fontId="1" fillId="0" borderId="0" xfId="49" applyFont="1" applyAlignment="1">
      <alignment vertical="center"/>
      <protection/>
    </xf>
    <xf numFmtId="0" fontId="1" fillId="0" borderId="0" xfId="49" applyFont="1" applyBorder="1" applyAlignment="1">
      <alignment vertical="center"/>
      <protection/>
    </xf>
    <xf numFmtId="0" fontId="0" fillId="36" borderId="38" xfId="49" applyFont="1" applyFill="1" applyBorder="1" applyAlignment="1">
      <alignment vertical="center"/>
      <protection/>
    </xf>
    <xf numFmtId="0" fontId="0" fillId="36" borderId="39" xfId="49" applyFont="1" applyFill="1" applyBorder="1" applyAlignment="1">
      <alignment vertical="center"/>
      <protection/>
    </xf>
    <xf numFmtId="0" fontId="0" fillId="36" borderId="39" xfId="49" applyFont="1" applyFill="1" applyBorder="1" applyAlignment="1" quotePrefix="1">
      <alignment vertical="center"/>
      <protection/>
    </xf>
    <xf numFmtId="164" fontId="0" fillId="36" borderId="39" xfId="49" applyNumberFormat="1" applyFont="1" applyFill="1" applyBorder="1" applyAlignment="1">
      <alignment vertical="center"/>
      <protection/>
    </xf>
    <xf numFmtId="0" fontId="0" fillId="36" borderId="40" xfId="49" applyFont="1" applyFill="1" applyBorder="1" applyAlignment="1">
      <alignment vertical="center"/>
      <protection/>
    </xf>
    <xf numFmtId="0" fontId="0" fillId="0" borderId="0" xfId="49" applyFont="1" applyAlignment="1">
      <alignment vertical="center"/>
      <protection/>
    </xf>
    <xf numFmtId="0" fontId="0" fillId="36" borderId="41" xfId="49" applyFont="1" applyFill="1" applyBorder="1" applyAlignment="1">
      <alignment vertical="center"/>
      <protection/>
    </xf>
    <xf numFmtId="0" fontId="0" fillId="0" borderId="42" xfId="49" applyFont="1" applyBorder="1">
      <alignment/>
      <protection/>
    </xf>
    <xf numFmtId="0" fontId="0" fillId="0" borderId="29" xfId="49" applyFont="1" applyBorder="1">
      <alignment/>
      <protection/>
    </xf>
    <xf numFmtId="0" fontId="0" fillId="0" borderId="28" xfId="49" applyFont="1" applyBorder="1">
      <alignment/>
      <protection/>
    </xf>
    <xf numFmtId="0" fontId="0" fillId="36" borderId="13" xfId="49" applyFill="1" applyBorder="1" applyAlignment="1">
      <alignment vertical="center"/>
      <protection/>
    </xf>
    <xf numFmtId="0" fontId="0" fillId="0" borderId="18" xfId="49" applyFont="1" applyBorder="1">
      <alignment/>
      <protection/>
    </xf>
    <xf numFmtId="0" fontId="17" fillId="0" borderId="0" xfId="49" applyFont="1" applyFill="1" applyBorder="1" applyAlignment="1" quotePrefix="1">
      <alignment horizontal="center" vertical="center"/>
      <protection/>
    </xf>
    <xf numFmtId="0" fontId="0" fillId="0" borderId="0" xfId="49" applyFont="1" applyBorder="1">
      <alignment/>
      <protection/>
    </xf>
    <xf numFmtId="0" fontId="0" fillId="0" borderId="12" xfId="49" applyFont="1" applyBorder="1">
      <alignment/>
      <protection/>
    </xf>
    <xf numFmtId="0" fontId="0" fillId="0" borderId="12" xfId="49" applyBorder="1" applyAlignment="1">
      <alignment vertical="center"/>
      <protection/>
    </xf>
    <xf numFmtId="0" fontId="0" fillId="0" borderId="43" xfId="49" applyFont="1" applyBorder="1">
      <alignment/>
      <protection/>
    </xf>
    <xf numFmtId="0" fontId="0" fillId="0" borderId="44" xfId="49" applyFont="1" applyBorder="1">
      <alignment/>
      <protection/>
    </xf>
    <xf numFmtId="0" fontId="0" fillId="0" borderId="45" xfId="49" applyFont="1" applyBorder="1">
      <alignment/>
      <protection/>
    </xf>
    <xf numFmtId="0" fontId="22" fillId="0" borderId="0" xfId="49" applyFont="1" applyBorder="1" applyAlignment="1">
      <alignment horizontal="center" vertical="center"/>
      <protection/>
    </xf>
    <xf numFmtId="0" fontId="0" fillId="0" borderId="0" xfId="49" applyFont="1">
      <alignment/>
      <protection/>
    </xf>
    <xf numFmtId="0" fontId="20" fillId="0" borderId="0" xfId="49" applyFont="1" applyBorder="1" applyAlignment="1">
      <alignment horizontal="center" vertical="center"/>
      <protection/>
    </xf>
    <xf numFmtId="49" fontId="20" fillId="0" borderId="0" xfId="49" applyNumberFormat="1" applyFont="1" applyBorder="1" applyAlignment="1">
      <alignment horizontal="center" vertical="center"/>
      <protection/>
    </xf>
    <xf numFmtId="0" fontId="0" fillId="0" borderId="46" xfId="49" applyFont="1" applyBorder="1">
      <alignment/>
      <protection/>
    </xf>
    <xf numFmtId="0" fontId="0" fillId="0" borderId="31" xfId="49" applyFont="1" applyBorder="1">
      <alignment/>
      <protection/>
    </xf>
    <xf numFmtId="0" fontId="0" fillId="0" borderId="47" xfId="49" applyFont="1" applyBorder="1">
      <alignment/>
      <protection/>
    </xf>
    <xf numFmtId="0" fontId="0" fillId="36" borderId="0" xfId="49" applyFont="1" applyFill="1" applyBorder="1" applyAlignment="1">
      <alignment vertical="center"/>
      <protection/>
    </xf>
    <xf numFmtId="0" fontId="0" fillId="36" borderId="0" xfId="49" applyFill="1" applyBorder="1" applyAlignment="1">
      <alignment vertical="center"/>
      <protection/>
    </xf>
    <xf numFmtId="0" fontId="4" fillId="36" borderId="0" xfId="49" applyFont="1" applyFill="1" applyBorder="1" applyAlignment="1">
      <alignment horizontal="left" vertical="center"/>
      <protection/>
    </xf>
    <xf numFmtId="0" fontId="0" fillId="36" borderId="41" xfId="49" applyFill="1" applyBorder="1" applyAlignment="1">
      <alignment vertical="center"/>
      <protection/>
    </xf>
    <xf numFmtId="0" fontId="0" fillId="35" borderId="48" xfId="49" applyFont="1" applyFill="1" applyBorder="1" applyAlignment="1">
      <alignment vertical="center"/>
      <protection/>
    </xf>
    <xf numFmtId="0" fontId="0" fillId="35" borderId="49" xfId="49" applyFont="1" applyFill="1" applyBorder="1" applyAlignment="1">
      <alignment vertical="center"/>
      <protection/>
    </xf>
    <xf numFmtId="0" fontId="0" fillId="35" borderId="50" xfId="49" applyFont="1" applyFill="1" applyBorder="1" applyAlignment="1">
      <alignment vertical="center"/>
      <protection/>
    </xf>
    <xf numFmtId="1" fontId="0" fillId="36" borderId="0" xfId="49" applyNumberFormat="1" applyFont="1" applyFill="1" applyBorder="1" applyAlignment="1">
      <alignment vertical="center"/>
      <protection/>
    </xf>
    <xf numFmtId="0" fontId="0" fillId="36" borderId="41" xfId="49" applyFont="1" applyFill="1" applyBorder="1" applyAlignment="1">
      <alignment vertical="center"/>
      <protection/>
    </xf>
    <xf numFmtId="0" fontId="4" fillId="35" borderId="51" xfId="49" applyFont="1" applyFill="1" applyBorder="1" applyAlignment="1">
      <alignment horizontal="center" vertical="center"/>
      <protection/>
    </xf>
    <xf numFmtId="0" fontId="4" fillId="35" borderId="52" xfId="49" applyFont="1" applyFill="1" applyBorder="1" applyAlignment="1">
      <alignment horizontal="center" vertical="center"/>
      <protection/>
    </xf>
    <xf numFmtId="0" fontId="0" fillId="36" borderId="13" xfId="49" applyFont="1" applyFill="1" applyBorder="1" applyAlignment="1">
      <alignment vertical="center"/>
      <protection/>
    </xf>
    <xf numFmtId="0" fontId="0" fillId="0" borderId="0" xfId="49" applyFont="1">
      <alignment/>
      <protection/>
    </xf>
    <xf numFmtId="49" fontId="0" fillId="0" borderId="53" xfId="49" applyNumberFormat="1" applyFont="1" applyBorder="1" applyAlignment="1">
      <alignment vertical="center"/>
      <protection/>
    </xf>
    <xf numFmtId="164" fontId="0" fillId="0" borderId="14" xfId="49" applyNumberFormat="1" applyFont="1" applyBorder="1" applyAlignment="1">
      <alignment vertical="center"/>
      <protection/>
    </xf>
    <xf numFmtId="164" fontId="0" fillId="0" borderId="14" xfId="49" applyNumberFormat="1" applyFont="1" applyBorder="1" applyAlignment="1">
      <alignment vertical="center"/>
      <protection/>
    </xf>
    <xf numFmtId="1" fontId="0" fillId="0" borderId="12" xfId="49" applyNumberFormat="1" applyFont="1" applyBorder="1" applyAlignment="1">
      <alignment vertical="center"/>
      <protection/>
    </xf>
    <xf numFmtId="1" fontId="0" fillId="0" borderId="18" xfId="49" applyNumberFormat="1" applyFont="1" applyBorder="1" applyAlignment="1">
      <alignment vertical="center"/>
      <protection/>
    </xf>
    <xf numFmtId="1" fontId="0" fillId="0" borderId="0" xfId="49" applyNumberFormat="1" applyFont="1" applyBorder="1" applyAlignment="1">
      <alignment vertical="center"/>
      <protection/>
    </xf>
    <xf numFmtId="0" fontId="0" fillId="0" borderId="12" xfId="49" applyFont="1" applyBorder="1" applyAlignment="1">
      <alignment vertical="center"/>
      <protection/>
    </xf>
    <xf numFmtId="1" fontId="34" fillId="0" borderId="12" xfId="49" applyNumberFormat="1" applyFont="1" applyBorder="1" applyAlignment="1">
      <alignment horizontal="center" vertical="center"/>
      <protection/>
    </xf>
    <xf numFmtId="164" fontId="34" fillId="0" borderId="14" xfId="49" applyNumberFormat="1" applyFont="1" applyFill="1" applyBorder="1" applyAlignment="1">
      <alignment horizontal="center" vertical="center"/>
      <protection/>
    </xf>
    <xf numFmtId="49" fontId="0" fillId="0" borderId="54" xfId="49" applyNumberFormat="1" applyFont="1" applyBorder="1" applyAlignment="1">
      <alignment vertical="center"/>
      <protection/>
    </xf>
    <xf numFmtId="164" fontId="0" fillId="0" borderId="55" xfId="49" applyNumberFormat="1" applyFont="1" applyBorder="1" applyAlignment="1">
      <alignment vertical="center"/>
      <protection/>
    </xf>
    <xf numFmtId="164" fontId="0" fillId="0" borderId="55" xfId="49" applyNumberFormat="1" applyFont="1" applyBorder="1" applyAlignment="1">
      <alignment vertical="center"/>
      <protection/>
    </xf>
    <xf numFmtId="1" fontId="0" fillId="0" borderId="47" xfId="49" applyNumberFormat="1" applyFont="1" applyBorder="1" applyAlignment="1">
      <alignment vertical="center"/>
      <protection/>
    </xf>
    <xf numFmtId="0" fontId="0" fillId="36" borderId="56" xfId="49" applyFill="1" applyBorder="1" applyAlignment="1">
      <alignment vertical="center"/>
      <protection/>
    </xf>
    <xf numFmtId="0" fontId="0" fillId="36" borderId="16" xfId="49" applyFill="1" applyBorder="1" applyAlignment="1">
      <alignment vertical="center"/>
      <protection/>
    </xf>
    <xf numFmtId="0" fontId="0" fillId="36" borderId="15" xfId="49" applyFill="1" applyBorder="1" applyAlignment="1">
      <alignment vertical="center"/>
      <protection/>
    </xf>
    <xf numFmtId="0" fontId="0" fillId="0" borderId="0" xfId="49" applyAlignment="1">
      <alignment horizontal="center"/>
      <protection/>
    </xf>
    <xf numFmtId="0" fontId="35" fillId="0" borderId="0" xfId="0" applyFont="1" applyFill="1" applyBorder="1" applyAlignment="1">
      <alignment horizontal="right" vertical="center"/>
    </xf>
    <xf numFmtId="0" fontId="35" fillId="0" borderId="0" xfId="0" applyFont="1" applyFill="1" applyBorder="1" applyAlignment="1" quotePrefix="1">
      <alignment horizontal="left" vertical="center"/>
    </xf>
    <xf numFmtId="0" fontId="0" fillId="36" borderId="37" xfId="0" applyFont="1" applyFill="1" applyBorder="1" applyAlignment="1">
      <alignment vertical="center"/>
    </xf>
    <xf numFmtId="0" fontId="0" fillId="36" borderId="57" xfId="0" applyFont="1" applyFill="1" applyBorder="1" applyAlignment="1">
      <alignment vertical="center"/>
    </xf>
    <xf numFmtId="0" fontId="0" fillId="36" borderId="58" xfId="0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top"/>
    </xf>
    <xf numFmtId="0" fontId="27" fillId="0" borderId="0" xfId="0" applyFont="1" applyAlignment="1">
      <alignment horizontal="center" vertic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36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left" vertical="top"/>
    </xf>
    <xf numFmtId="0" fontId="4" fillId="0" borderId="0" xfId="0" applyFont="1" applyFill="1" applyBorder="1" applyAlignment="1">
      <alignment horizontal="left" vertical="center"/>
    </xf>
    <xf numFmtId="0" fontId="27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164" fontId="0" fillId="0" borderId="0" xfId="48" applyNumberFormat="1" applyFont="1" applyAlignment="1">
      <alignment horizontal="left"/>
      <protection/>
    </xf>
    <xf numFmtId="0" fontId="26" fillId="0" borderId="0" xfId="0" applyFont="1" applyAlignment="1">
      <alignment horizontal="center"/>
    </xf>
    <xf numFmtId="0" fontId="0" fillId="0" borderId="59" xfId="0" applyFont="1" applyFill="1" applyBorder="1" applyAlignment="1">
      <alignment horizontal="center" vertical="center"/>
    </xf>
    <xf numFmtId="0" fontId="26" fillId="0" borderId="0" xfId="0" applyFont="1" applyAlignment="1">
      <alignment horizontal="right" vertical="top"/>
    </xf>
    <xf numFmtId="0" fontId="39" fillId="0" borderId="0" xfId="47" applyFont="1" applyAlignment="1">
      <alignment horizontal="center" vertical="center"/>
      <protection/>
    </xf>
    <xf numFmtId="0" fontId="4" fillId="0" borderId="0" xfId="49" applyNumberFormat="1" applyFont="1" applyFill="1" applyBorder="1" applyAlignment="1">
      <alignment horizontal="center" vertical="center"/>
      <protection/>
    </xf>
    <xf numFmtId="49" fontId="0" fillId="0" borderId="0" xfId="48" applyNumberFormat="1" applyFont="1" applyAlignment="1">
      <alignment horizontal="right" vertical="top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0" fontId="39" fillId="0" borderId="0" xfId="47" applyFont="1" applyAlignment="1">
      <alignment horizontal="left" vertical="center"/>
      <protection/>
    </xf>
    <xf numFmtId="49" fontId="0" fillId="0" borderId="0" xfId="48" applyNumberFormat="1" applyFont="1" applyAlignment="1">
      <alignment horizontal="left" vertical="top"/>
      <protection/>
    </xf>
    <xf numFmtId="0" fontId="0" fillId="0" borderId="0" xfId="0" applyFont="1" applyAlignment="1">
      <alignment horizontal="right" vertical="top"/>
    </xf>
    <xf numFmtId="0" fontId="4" fillId="0" borderId="44" xfId="49" applyFont="1" applyBorder="1" applyAlignment="1">
      <alignment horizontal="center" vertical="center"/>
      <protection/>
    </xf>
    <xf numFmtId="0" fontId="43" fillId="0" borderId="0" xfId="0" applyFont="1" applyBorder="1" applyAlignment="1">
      <alignment horizontal="center" vertical="center"/>
    </xf>
    <xf numFmtId="0" fontId="2" fillId="37" borderId="60" xfId="0" applyFont="1" applyFill="1" applyBorder="1" applyAlignment="1">
      <alignment horizontal="centerContinuous" vertical="center"/>
    </xf>
    <xf numFmtId="0" fontId="32" fillId="0" borderId="0" xfId="0" applyFont="1" applyAlignment="1">
      <alignment horizontal="left" vertical="top"/>
    </xf>
    <xf numFmtId="0" fontId="0" fillId="0" borderId="61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164" fontId="6" fillId="0" borderId="17" xfId="0" applyNumberFormat="1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164" fontId="0" fillId="0" borderId="63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44" fontId="4" fillId="0" borderId="0" xfId="39" applyFont="1" applyFill="1" applyBorder="1" applyAlignment="1">
      <alignment vertical="center"/>
    </xf>
    <xf numFmtId="44" fontId="2" fillId="0" borderId="0" xfId="39" applyFon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39" fillId="0" borderId="0" xfId="0" applyFont="1" applyAlignment="1">
      <alignment horizontal="center" vertical="center"/>
    </xf>
    <xf numFmtId="49" fontId="0" fillId="0" borderId="0" xfId="48" applyNumberFormat="1" applyFont="1" applyAlignment="1">
      <alignment horizontal="left"/>
      <protection/>
    </xf>
    <xf numFmtId="0" fontId="0" fillId="0" borderId="0" xfId="0" applyFont="1" applyAlignment="1">
      <alignment horizontal="left"/>
    </xf>
    <xf numFmtId="0" fontId="4" fillId="0" borderId="0" xfId="49" applyFont="1" applyBorder="1" applyAlignment="1">
      <alignment horizontal="center" vertical="center"/>
      <protection/>
    </xf>
    <xf numFmtId="0" fontId="0" fillId="34" borderId="0" xfId="49" applyFont="1" applyFill="1" applyBorder="1">
      <alignment/>
      <protection/>
    </xf>
    <xf numFmtId="0" fontId="42" fillId="0" borderId="0" xfId="49" applyFont="1" applyFill="1" applyBorder="1" applyAlignment="1">
      <alignment horizontal="center" vertical="center"/>
      <protection/>
    </xf>
    <xf numFmtId="49" fontId="37" fillId="0" borderId="0" xfId="49" applyNumberFormat="1" applyFont="1" applyFill="1" applyBorder="1" applyAlignment="1">
      <alignment horizontal="center" vertical="center"/>
      <protection/>
    </xf>
    <xf numFmtId="0" fontId="41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49" applyFont="1" applyFill="1" applyBorder="1" applyAlignment="1">
      <alignment horizontal="center"/>
      <protection/>
    </xf>
    <xf numFmtId="0" fontId="2" fillId="37" borderId="64" xfId="0" applyFont="1" applyFill="1" applyBorder="1" applyAlignment="1">
      <alignment horizontal="centerContinuous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164" fontId="4" fillId="0" borderId="12" xfId="0" applyNumberFormat="1" applyFont="1" applyBorder="1" applyAlignment="1" quotePrefix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9" fillId="0" borderId="65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164" fontId="47" fillId="0" borderId="13" xfId="0" applyNumberFormat="1" applyFont="1" applyBorder="1" applyAlignment="1">
      <alignment horizontal="center" vertical="center"/>
    </xf>
    <xf numFmtId="0" fontId="46" fillId="0" borderId="66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164" fontId="47" fillId="0" borderId="15" xfId="0" applyNumberFormat="1" applyFont="1" applyFill="1" applyBorder="1" applyAlignment="1">
      <alignment horizontal="center" vertical="center"/>
    </xf>
    <xf numFmtId="0" fontId="11" fillId="33" borderId="20" xfId="0" applyFont="1" applyFill="1" applyBorder="1" applyAlignment="1">
      <alignment horizontal="centerContinuous" vertical="center"/>
    </xf>
    <xf numFmtId="0" fontId="2" fillId="37" borderId="67" xfId="0" applyFont="1" applyFill="1" applyBorder="1" applyAlignment="1">
      <alignment horizontal="centerContinuous" vertical="center"/>
    </xf>
    <xf numFmtId="0" fontId="2" fillId="37" borderId="68" xfId="0" applyFont="1" applyFill="1" applyBorder="1" applyAlignment="1">
      <alignment horizontal="centerContinuous" vertical="center"/>
    </xf>
    <xf numFmtId="0" fontId="2" fillId="37" borderId="69" xfId="0" applyFont="1" applyFill="1" applyBorder="1" applyAlignment="1">
      <alignment horizontal="centerContinuous" vertical="center"/>
    </xf>
    <xf numFmtId="0" fontId="2" fillId="37" borderId="70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" vertical="center"/>
    </xf>
    <xf numFmtId="49" fontId="31" fillId="0" borderId="59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31" fillId="0" borderId="71" xfId="0" applyNumberFormat="1" applyFont="1" applyBorder="1" applyAlignment="1">
      <alignment horizontal="center" vertical="center"/>
    </xf>
    <xf numFmtId="164" fontId="10" fillId="0" borderId="63" xfId="0" applyNumberFormat="1" applyFont="1" applyBorder="1" applyAlignment="1">
      <alignment horizontal="center" vertical="center"/>
    </xf>
    <xf numFmtId="0" fontId="30" fillId="0" borderId="63" xfId="0" applyFont="1" applyFill="1" applyBorder="1" applyAlignment="1">
      <alignment horizontal="center" vertical="center"/>
    </xf>
    <xf numFmtId="164" fontId="27" fillId="0" borderId="63" xfId="0" applyNumberFormat="1" applyFont="1" applyBorder="1" applyAlignment="1">
      <alignment horizontal="center" vertical="center"/>
    </xf>
    <xf numFmtId="49" fontId="29" fillId="0" borderId="63" xfId="0" applyNumberFormat="1" applyFont="1" applyBorder="1" applyAlignment="1">
      <alignment horizontal="center" vertical="center"/>
    </xf>
    <xf numFmtId="164" fontId="3" fillId="0" borderId="63" xfId="0" applyNumberFormat="1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49" fontId="31" fillId="0" borderId="14" xfId="0" applyNumberFormat="1" applyFont="1" applyBorder="1" applyAlignment="1">
      <alignment horizontal="center" vertical="center"/>
    </xf>
    <xf numFmtId="49" fontId="31" fillId="0" borderId="63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48" fillId="0" borderId="0" xfId="0" applyFont="1" applyAlignment="1">
      <alignment horizontal="left" vertical="top"/>
    </xf>
    <xf numFmtId="0" fontId="48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/>
    </xf>
    <xf numFmtId="0" fontId="26" fillId="0" borderId="0" xfId="0" applyFont="1" applyAlignment="1">
      <alignment horizontal="left" vertical="top"/>
    </xf>
    <xf numFmtId="0" fontId="1" fillId="0" borderId="0" xfId="49" applyFont="1" applyAlignment="1" quotePrefix="1">
      <alignment vertical="center"/>
      <protection/>
    </xf>
    <xf numFmtId="0" fontId="0" fillId="0" borderId="0" xfId="49" applyFont="1" applyFill="1" applyBorder="1">
      <alignment/>
      <protection/>
    </xf>
    <xf numFmtId="0" fontId="41" fillId="0" borderId="72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28" xfId="0" applyFont="1" applyBorder="1" applyAlignment="1">
      <alignment vertical="center"/>
    </xf>
    <xf numFmtId="0" fontId="45" fillId="0" borderId="29" xfId="0" applyFont="1" applyBorder="1" applyAlignment="1">
      <alignment vertical="center"/>
    </xf>
    <xf numFmtId="0" fontId="0" fillId="0" borderId="73" xfId="0" applyBorder="1" applyAlignment="1">
      <alignment/>
    </xf>
    <xf numFmtId="0" fontId="2" fillId="37" borderId="68" xfId="0" applyFont="1" applyFill="1" applyBorder="1" applyAlignment="1">
      <alignment vertical="center"/>
    </xf>
    <xf numFmtId="0" fontId="2" fillId="37" borderId="69" xfId="0" applyFont="1" applyFill="1" applyBorder="1" applyAlignment="1">
      <alignment vertical="center"/>
    </xf>
    <xf numFmtId="0" fontId="2" fillId="37" borderId="67" xfId="0" applyFont="1" applyFill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2" fillId="37" borderId="74" xfId="0" applyFont="1" applyFill="1" applyBorder="1" applyAlignment="1">
      <alignment horizontal="centerContinuous" vertical="center"/>
    </xf>
    <xf numFmtId="0" fontId="0" fillId="0" borderId="28" xfId="0" applyBorder="1" applyAlignment="1">
      <alignment/>
    </xf>
    <xf numFmtId="164" fontId="38" fillId="0" borderId="12" xfId="0" applyNumberFormat="1" applyFont="1" applyBorder="1" applyAlignment="1">
      <alignment horizontal="center" vertical="center"/>
    </xf>
    <xf numFmtId="164" fontId="47" fillId="0" borderId="12" xfId="0" applyNumberFormat="1" applyFont="1" applyBorder="1" applyAlignment="1">
      <alignment horizontal="center" vertical="center"/>
    </xf>
    <xf numFmtId="164" fontId="47" fillId="0" borderId="17" xfId="0" applyNumberFormat="1" applyFont="1" applyFill="1" applyBorder="1" applyAlignment="1">
      <alignment horizontal="center" vertical="center"/>
    </xf>
    <xf numFmtId="164" fontId="0" fillId="0" borderId="75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top"/>
    </xf>
    <xf numFmtId="0" fontId="3" fillId="0" borderId="18" xfId="49" applyFont="1" applyBorder="1" applyAlignment="1">
      <alignment horizontal="center" vertical="center"/>
      <protection/>
    </xf>
    <xf numFmtId="0" fontId="3" fillId="0" borderId="0" xfId="49" applyFont="1" applyBorder="1" applyAlignment="1">
      <alignment horizontal="center" vertical="center"/>
      <protection/>
    </xf>
    <xf numFmtId="0" fontId="3" fillId="0" borderId="12" xfId="49" applyFont="1" applyBorder="1" applyAlignment="1">
      <alignment horizontal="center" vertical="center"/>
      <protection/>
    </xf>
    <xf numFmtId="164" fontId="44" fillId="0" borderId="0" xfId="48" applyNumberFormat="1" applyFont="1" applyFill="1" applyAlignment="1">
      <alignment horizont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0" fontId="3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49" fontId="27" fillId="0" borderId="0" xfId="0" applyNumberFormat="1" applyFont="1" applyFill="1" applyBorder="1" applyAlignment="1">
      <alignment horizontal="center" vertical="center"/>
    </xf>
    <xf numFmtId="164" fontId="27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vertical="center"/>
    </xf>
    <xf numFmtId="49" fontId="29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Continuous" vertical="center"/>
    </xf>
    <xf numFmtId="0" fontId="3" fillId="0" borderId="0" xfId="0" applyFont="1" applyFill="1" applyBorder="1" applyAlignment="1">
      <alignment horizontal="centerContinuous" vertical="center"/>
    </xf>
    <xf numFmtId="49" fontId="50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vertical="center"/>
    </xf>
    <xf numFmtId="49" fontId="50" fillId="0" borderId="0" xfId="0" applyNumberFormat="1" applyFont="1" applyFill="1" applyBorder="1" applyAlignment="1">
      <alignment horizontal="right" vertical="center"/>
    </xf>
    <xf numFmtId="0" fontId="52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49" fontId="49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 quotePrefix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49" fontId="51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51" fillId="0" borderId="0" xfId="0" applyNumberFormat="1" applyFont="1" applyFill="1" applyBorder="1" applyAlignment="1">
      <alignment horizontal="center" vertical="center"/>
    </xf>
    <xf numFmtId="164" fontId="24" fillId="0" borderId="0" xfId="0" applyNumberFormat="1" applyFont="1" applyFill="1" applyBorder="1" applyAlignment="1" quotePrefix="1">
      <alignment horizontal="center" vertical="center"/>
    </xf>
    <xf numFmtId="49" fontId="51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top"/>
    </xf>
    <xf numFmtId="0" fontId="36" fillId="0" borderId="0" xfId="0" applyFont="1" applyFill="1" applyAlignment="1">
      <alignment horizontal="right" vertical="top"/>
    </xf>
    <xf numFmtId="0" fontId="13" fillId="0" borderId="0" xfId="49" applyFont="1" applyBorder="1" applyAlignment="1">
      <alignment horizontal="center" vertical="center"/>
      <protection/>
    </xf>
    <xf numFmtId="0" fontId="0" fillId="0" borderId="0" xfId="49" applyFill="1">
      <alignment/>
      <protection/>
    </xf>
    <xf numFmtId="0" fontId="4" fillId="0" borderId="0" xfId="49" applyFont="1" applyBorder="1" applyAlignment="1">
      <alignment horizontal="center" vertical="center"/>
      <protection/>
    </xf>
    <xf numFmtId="0" fontId="27" fillId="0" borderId="0" xfId="49" applyFont="1" applyFill="1" applyBorder="1" applyAlignment="1">
      <alignment horizontal="center" vertical="center"/>
      <protection/>
    </xf>
    <xf numFmtId="0" fontId="21" fillId="0" borderId="0" xfId="49" applyFont="1" applyFill="1" applyBorder="1" applyAlignment="1">
      <alignment horizontal="center" vertical="top"/>
      <protection/>
    </xf>
    <xf numFmtId="0" fontId="20" fillId="0" borderId="31" xfId="49" applyFont="1" applyBorder="1" applyAlignment="1">
      <alignment horizontal="center" vertical="center"/>
      <protection/>
    </xf>
    <xf numFmtId="0" fontId="53" fillId="0" borderId="31" xfId="49" applyFont="1" applyFill="1" applyBorder="1" applyAlignment="1">
      <alignment horizontal="center" vertical="center"/>
      <protection/>
    </xf>
    <xf numFmtId="0" fontId="0" fillId="36" borderId="0" xfId="49" applyFont="1" applyFill="1" applyBorder="1" applyAlignment="1">
      <alignment vertical="center"/>
      <protection/>
    </xf>
    <xf numFmtId="0" fontId="33" fillId="0" borderId="53" xfId="49" applyNumberFormat="1" applyFont="1" applyBorder="1" applyAlignment="1">
      <alignment horizontal="center" vertical="center"/>
      <protection/>
    </xf>
    <xf numFmtId="164" fontId="0" fillId="0" borderId="14" xfId="49" applyNumberFormat="1" applyFont="1" applyFill="1" applyBorder="1" applyAlignment="1">
      <alignment vertical="center"/>
      <protection/>
    </xf>
    <xf numFmtId="0" fontId="50" fillId="0" borderId="0" xfId="0" applyNumberFormat="1" applyFont="1" applyFill="1" applyBorder="1" applyAlignment="1">
      <alignment horizontal="center" vertical="center"/>
    </xf>
    <xf numFmtId="164" fontId="24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38" fillId="0" borderId="13" xfId="0" applyNumberFormat="1" applyFont="1" applyBorder="1" applyAlignment="1">
      <alignment horizontal="center" vertical="center"/>
    </xf>
    <xf numFmtId="0" fontId="39" fillId="0" borderId="41" xfId="0" applyFont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7" fillId="0" borderId="59" xfId="0" applyNumberFormat="1" applyFont="1" applyBorder="1" applyAlignment="1">
      <alignment horizontal="center" vertical="center"/>
    </xf>
    <xf numFmtId="0" fontId="27" fillId="0" borderId="14" xfId="0" applyNumberFormat="1" applyFont="1" applyBorder="1" applyAlignment="1">
      <alignment horizontal="center" vertical="center"/>
    </xf>
    <xf numFmtId="0" fontId="0" fillId="0" borderId="76" xfId="0" applyFont="1" applyFill="1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49" fontId="0" fillId="0" borderId="0" xfId="48" applyNumberFormat="1" applyFont="1" applyAlignment="1">
      <alignment horizontal="right"/>
      <protection/>
    </xf>
    <xf numFmtId="0" fontId="7" fillId="0" borderId="0" xfId="0" applyFont="1" applyFill="1" applyAlignment="1">
      <alignment horizontal="left"/>
    </xf>
    <xf numFmtId="0" fontId="26" fillId="0" borderId="0" xfId="0" applyFont="1" applyAlignment="1">
      <alignment horizontal="right" vertical="center"/>
    </xf>
    <xf numFmtId="0" fontId="29" fillId="0" borderId="59" xfId="0" applyNumberFormat="1" applyFont="1" applyBorder="1" applyAlignment="1">
      <alignment horizontal="center" vertical="center"/>
    </xf>
    <xf numFmtId="0" fontId="31" fillId="0" borderId="59" xfId="0" applyNumberFormat="1" applyFont="1" applyBorder="1" applyAlignment="1">
      <alignment horizontal="center" vertical="center"/>
    </xf>
    <xf numFmtId="164" fontId="37" fillId="0" borderId="0" xfId="49" applyNumberFormat="1" applyFont="1" applyFill="1" applyBorder="1" applyAlignment="1">
      <alignment horizontal="center" vertical="center"/>
      <protection/>
    </xf>
    <xf numFmtId="0" fontId="31" fillId="0" borderId="14" xfId="0" applyNumberFormat="1" applyFont="1" applyBorder="1" applyAlignment="1">
      <alignment horizontal="center" vertical="center"/>
    </xf>
    <xf numFmtId="0" fontId="29" fillId="0" borderId="14" xfId="0" applyNumberFormat="1" applyFont="1" applyBorder="1" applyAlignment="1">
      <alignment horizontal="center" vertical="center"/>
    </xf>
    <xf numFmtId="164" fontId="23" fillId="0" borderId="0" xfId="49" applyNumberFormat="1" applyFont="1" applyFill="1" applyBorder="1" applyAlignment="1">
      <alignment horizontal="center" vertical="center"/>
      <protection/>
    </xf>
    <xf numFmtId="0" fontId="6" fillId="0" borderId="0" xfId="49" applyFont="1" applyBorder="1" applyAlignment="1">
      <alignment horizontal="center" vertical="top"/>
      <protection/>
    </xf>
    <xf numFmtId="1" fontId="34" fillId="0" borderId="12" xfId="49" applyNumberFormat="1" applyFont="1" applyFill="1" applyBorder="1" applyAlignment="1">
      <alignment horizontal="center" vertical="center"/>
      <protection/>
    </xf>
    <xf numFmtId="0" fontId="3" fillId="0" borderId="46" xfId="49" applyFont="1" applyBorder="1" applyAlignment="1">
      <alignment horizontal="centerContinuous" vertical="center"/>
      <protection/>
    </xf>
    <xf numFmtId="0" fontId="6" fillId="0" borderId="31" xfId="49" applyFont="1" applyBorder="1" applyAlignment="1">
      <alignment horizontal="centerContinuous" vertical="center"/>
      <protection/>
    </xf>
    <xf numFmtId="0" fontId="3" fillId="0" borderId="47" xfId="49" applyFont="1" applyBorder="1" applyAlignment="1">
      <alignment horizontal="centerContinuous" vertical="center"/>
      <protection/>
    </xf>
    <xf numFmtId="0" fontId="53" fillId="0" borderId="34" xfId="49" applyFont="1" applyFill="1" applyBorder="1" applyAlignment="1">
      <alignment horizontal="center" vertical="center"/>
      <protection/>
    </xf>
    <xf numFmtId="0" fontId="55" fillId="0" borderId="0" xfId="0" applyFont="1" applyAlignment="1">
      <alignment horizontal="center" vertical="center"/>
    </xf>
    <xf numFmtId="0" fontId="7" fillId="0" borderId="0" xfId="0" applyNumberFormat="1" applyFont="1" applyAlignment="1">
      <alignment horizontal="center" vertical="top"/>
    </xf>
    <xf numFmtId="49" fontId="54" fillId="0" borderId="0" xfId="48" applyNumberFormat="1" applyFont="1" applyAlignment="1">
      <alignment horizontal="right" vertical="center"/>
      <protection/>
    </xf>
    <xf numFmtId="0" fontId="27" fillId="0" borderId="46" xfId="49" applyFont="1" applyBorder="1" applyAlignment="1">
      <alignment horizontal="center" vertical="center"/>
      <protection/>
    </xf>
    <xf numFmtId="0" fontId="27" fillId="0" borderId="31" xfId="49" applyFont="1" applyBorder="1" applyAlignment="1">
      <alignment horizontal="center" vertical="center"/>
      <protection/>
    </xf>
    <xf numFmtId="0" fontId="27" fillId="0" borderId="47" xfId="49" applyFont="1" applyBorder="1" applyAlignment="1">
      <alignment horizontal="center" vertical="center"/>
      <protection/>
    </xf>
    <xf numFmtId="0" fontId="20" fillId="0" borderId="0" xfId="49" applyFont="1" applyFill="1" applyBorder="1" applyAlignment="1">
      <alignment horizontal="center"/>
      <protection/>
    </xf>
    <xf numFmtId="49" fontId="20" fillId="0" borderId="31" xfId="49" applyNumberFormat="1" applyFont="1" applyBorder="1" applyAlignment="1">
      <alignment horizontal="center" vertical="center"/>
      <protection/>
    </xf>
    <xf numFmtId="0" fontId="4" fillId="0" borderId="31" xfId="49" applyFont="1" applyFill="1" applyBorder="1" applyAlignment="1">
      <alignment horizontal="center" vertical="center"/>
      <protection/>
    </xf>
    <xf numFmtId="164" fontId="57" fillId="0" borderId="14" xfId="49" applyNumberFormat="1" applyFont="1" applyFill="1" applyBorder="1" applyAlignment="1">
      <alignment horizontal="center" vertical="center"/>
      <protection/>
    </xf>
    <xf numFmtId="0" fontId="14" fillId="35" borderId="49" xfId="49" applyFont="1" applyFill="1" applyBorder="1" applyAlignment="1">
      <alignment horizontal="centerContinuous" vertical="center"/>
      <protection/>
    </xf>
    <xf numFmtId="164" fontId="32" fillId="0" borderId="0" xfId="0" applyNumberFormat="1" applyFont="1" applyBorder="1" applyAlignment="1">
      <alignment horizontal="centerContinuous" vertical="center"/>
    </xf>
    <xf numFmtId="164" fontId="32" fillId="0" borderId="13" xfId="0" applyNumberFormat="1" applyFont="1" applyBorder="1" applyAlignment="1">
      <alignment horizontal="centerContinuous" vertical="center"/>
    </xf>
    <xf numFmtId="164" fontId="4" fillId="0" borderId="0" xfId="0" applyNumberFormat="1" applyFont="1" applyBorder="1" applyAlignment="1">
      <alignment horizontal="centerContinuous" vertical="center"/>
    </xf>
    <xf numFmtId="164" fontId="4" fillId="0" borderId="13" xfId="0" applyNumberFormat="1" applyFont="1" applyBorder="1" applyAlignment="1">
      <alignment horizontal="centerContinuous" vertical="center"/>
    </xf>
    <xf numFmtId="164" fontId="32" fillId="0" borderId="41" xfId="0" applyNumberFormat="1" applyFont="1" applyBorder="1" applyAlignment="1">
      <alignment horizontal="centerContinuous" vertical="center"/>
    </xf>
    <xf numFmtId="164" fontId="32" fillId="0" borderId="12" xfId="0" applyNumberFormat="1" applyFont="1" applyBorder="1" applyAlignment="1">
      <alignment horizontal="centerContinuous" vertical="center"/>
    </xf>
    <xf numFmtId="164" fontId="4" fillId="0" borderId="41" xfId="0" applyNumberFormat="1" applyFont="1" applyBorder="1" applyAlignment="1">
      <alignment horizontal="centerContinuous" vertical="center"/>
    </xf>
    <xf numFmtId="164" fontId="4" fillId="0" borderId="12" xfId="0" applyNumberFormat="1" applyFont="1" applyBorder="1" applyAlignment="1">
      <alignment horizontal="centerContinuous" vertical="center"/>
    </xf>
    <xf numFmtId="0" fontId="4" fillId="0" borderId="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0" fillId="0" borderId="78" xfId="0" applyFont="1" applyFill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79" xfId="0" applyFont="1" applyBorder="1" applyAlignment="1">
      <alignment horizontal="center" vertical="center"/>
    </xf>
    <xf numFmtId="164" fontId="0" fillId="0" borderId="0" xfId="0" applyNumberFormat="1" applyAlignment="1">
      <alignment horizontal="right"/>
    </xf>
    <xf numFmtId="164" fontId="0" fillId="0" borderId="0" xfId="0" applyNumberFormat="1" applyAlignment="1">
      <alignment horizontal="center"/>
    </xf>
    <xf numFmtId="0" fontId="0" fillId="0" borderId="0" xfId="48" applyNumberFormat="1" applyFont="1" applyAlignment="1">
      <alignment horizontal="center"/>
      <protection/>
    </xf>
    <xf numFmtId="164" fontId="0" fillId="0" borderId="0" xfId="0" applyNumberFormat="1" applyAlignment="1">
      <alignment horizontal="left"/>
    </xf>
    <xf numFmtId="0" fontId="4" fillId="0" borderId="0" xfId="0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0" fontId="0" fillId="0" borderId="8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13" xfId="0" applyBorder="1" applyAlignment="1">
      <alignment/>
    </xf>
    <xf numFmtId="0" fontId="29" fillId="0" borderId="71" xfId="0" applyNumberFormat="1" applyFont="1" applyBorder="1" applyAlignment="1">
      <alignment horizontal="center" vertical="center"/>
    </xf>
    <xf numFmtId="0" fontId="0" fillId="0" borderId="81" xfId="0" applyFont="1" applyBorder="1" applyAlignment="1">
      <alignment horizontal="center" vertical="center"/>
    </xf>
    <xf numFmtId="0" fontId="4" fillId="0" borderId="79" xfId="0" applyFont="1" applyBorder="1" applyAlignment="1">
      <alignment horizontal="left" vertical="center"/>
    </xf>
    <xf numFmtId="0" fontId="0" fillId="0" borderId="16" xfId="0" applyBorder="1" applyAlignment="1">
      <alignment/>
    </xf>
    <xf numFmtId="164" fontId="4" fillId="0" borderId="16" xfId="0" applyNumberFormat="1" applyFont="1" applyBorder="1" applyAlignment="1">
      <alignment horizontal="left" vertical="center"/>
    </xf>
    <xf numFmtId="0" fontId="0" fillId="0" borderId="15" xfId="0" applyBorder="1" applyAlignment="1">
      <alignment/>
    </xf>
    <xf numFmtId="164" fontId="56" fillId="0" borderId="14" xfId="0" applyNumberFormat="1" applyFont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17" fontId="58" fillId="0" borderId="0" xfId="0" applyNumberFormat="1" applyFont="1" applyFill="1" applyBorder="1" applyAlignment="1">
      <alignment horizontal="center"/>
    </xf>
    <xf numFmtId="17" fontId="59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4" fillId="34" borderId="82" xfId="0" applyFont="1" applyFill="1" applyBorder="1" applyAlignment="1">
      <alignment horizontal="center" vertical="center"/>
    </xf>
    <xf numFmtId="0" fontId="4" fillId="34" borderId="36" xfId="0" applyFont="1" applyFill="1" applyBorder="1" applyAlignment="1">
      <alignment horizontal="center" vertical="center"/>
    </xf>
    <xf numFmtId="0" fontId="4" fillId="34" borderId="83" xfId="0" applyFont="1" applyFill="1" applyBorder="1" applyAlignment="1">
      <alignment horizontal="center" vertical="center"/>
    </xf>
    <xf numFmtId="0" fontId="4" fillId="34" borderId="84" xfId="0" applyFont="1" applyFill="1" applyBorder="1" applyAlignment="1">
      <alignment vertical="center"/>
    </xf>
    <xf numFmtId="0" fontId="0" fillId="34" borderId="84" xfId="0" applyFont="1" applyFill="1" applyBorder="1" applyAlignment="1">
      <alignment vertical="center"/>
    </xf>
    <xf numFmtId="0" fontId="4" fillId="34" borderId="84" xfId="0" applyFont="1" applyFill="1" applyBorder="1" applyAlignment="1">
      <alignment horizontal="centerContinuous" vertical="center"/>
    </xf>
    <xf numFmtId="0" fontId="0" fillId="34" borderId="84" xfId="0" applyFont="1" applyFill="1" applyBorder="1" applyAlignment="1">
      <alignment horizontal="centerContinuous" vertical="center"/>
    </xf>
    <xf numFmtId="0" fontId="4" fillId="34" borderId="85" xfId="0" applyFont="1" applyFill="1" applyBorder="1" applyAlignment="1">
      <alignment vertical="center"/>
    </xf>
    <xf numFmtId="0" fontId="4" fillId="34" borderId="84" xfId="0" applyFont="1" applyFill="1" applyBorder="1" applyAlignment="1">
      <alignment horizontal="center" vertical="center"/>
    </xf>
    <xf numFmtId="0" fontId="0" fillId="34" borderId="51" xfId="0" applyFont="1" applyFill="1" applyBorder="1" applyAlignment="1">
      <alignment horizontal="center" vertical="center"/>
    </xf>
    <xf numFmtId="0" fontId="4" fillId="34" borderId="86" xfId="0" applyFont="1" applyFill="1" applyBorder="1" applyAlignment="1">
      <alignment horizontal="center" vertical="center"/>
    </xf>
    <xf numFmtId="0" fontId="4" fillId="34" borderId="85" xfId="0" applyFont="1" applyFill="1" applyBorder="1" applyAlignment="1">
      <alignment horizontal="center" vertical="center"/>
    </xf>
    <xf numFmtId="0" fontId="4" fillId="34" borderId="52" xfId="0" applyFont="1" applyFill="1" applyBorder="1" applyAlignment="1">
      <alignment horizontal="center" vertical="center"/>
    </xf>
    <xf numFmtId="0" fontId="0" fillId="34" borderId="52" xfId="0" applyFont="1" applyFill="1" applyBorder="1" applyAlignment="1">
      <alignment horizontal="center" vertical="center"/>
    </xf>
    <xf numFmtId="0" fontId="4" fillId="34" borderId="87" xfId="0" applyFont="1" applyFill="1" applyBorder="1" applyAlignment="1">
      <alignment horizontal="center" vertical="center"/>
    </xf>
    <xf numFmtId="0" fontId="3" fillId="0" borderId="18" xfId="49" applyFont="1" applyFill="1" applyBorder="1" applyAlignment="1">
      <alignment horizontal="centerContinuous" vertical="center"/>
      <protection/>
    </xf>
    <xf numFmtId="0" fontId="3" fillId="0" borderId="0" xfId="49" applyFont="1" applyFill="1" applyBorder="1" applyAlignment="1">
      <alignment horizontal="centerContinuous" vertical="center"/>
      <protection/>
    </xf>
    <xf numFmtId="0" fontId="3" fillId="0" borderId="12" xfId="49" applyFont="1" applyFill="1" applyBorder="1" applyAlignment="1">
      <alignment horizontal="centerContinuous" vertical="center"/>
      <protection/>
    </xf>
    <xf numFmtId="164" fontId="0" fillId="0" borderId="14" xfId="49" applyNumberFormat="1" applyFont="1" applyFill="1" applyBorder="1" applyAlignment="1">
      <alignment vertical="center"/>
      <protection/>
    </xf>
    <xf numFmtId="164" fontId="56" fillId="0" borderId="14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26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top"/>
    </xf>
    <xf numFmtId="0" fontId="26" fillId="0" borderId="0" xfId="0" applyFont="1" applyFill="1" applyAlignment="1">
      <alignment horizontal="right" vertical="top"/>
    </xf>
    <xf numFmtId="0" fontId="27" fillId="0" borderId="0" xfId="0" applyFont="1" applyFill="1" applyAlignment="1">
      <alignment horizontal="center" vertical="center"/>
    </xf>
    <xf numFmtId="0" fontId="60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6" fillId="0" borderId="0" xfId="0" applyFont="1" applyFill="1" applyAlignment="1">
      <alignment horizontal="left" vertical="center"/>
    </xf>
    <xf numFmtId="0" fontId="0" fillId="0" borderId="0" xfId="0" applyFont="1" applyAlignment="1">
      <alignment horizontal="right" vertical="top"/>
    </xf>
    <xf numFmtId="164" fontId="107" fillId="0" borderId="14" xfId="0" applyNumberFormat="1" applyFont="1" applyFill="1" applyBorder="1" applyAlignment="1">
      <alignment horizontal="center" vertical="center"/>
    </xf>
    <xf numFmtId="0" fontId="3" fillId="0" borderId="18" xfId="49" applyFont="1" applyBorder="1" applyAlignment="1">
      <alignment horizontal="center" vertical="center"/>
      <protection/>
    </xf>
    <xf numFmtId="0" fontId="3" fillId="0" borderId="0" xfId="49" applyFont="1" applyBorder="1" applyAlignment="1">
      <alignment horizontal="center" vertical="center"/>
      <protection/>
    </xf>
    <xf numFmtId="0" fontId="3" fillId="0" borderId="12" xfId="49" applyFont="1" applyBorder="1" applyAlignment="1">
      <alignment horizontal="center" vertical="center"/>
      <protection/>
    </xf>
    <xf numFmtId="0" fontId="4" fillId="0" borderId="18" xfId="49" applyFont="1" applyBorder="1" applyAlignment="1">
      <alignment horizontal="center" vertical="center"/>
      <protection/>
    </xf>
    <xf numFmtId="0" fontId="4" fillId="0" borderId="0" xfId="49" applyFont="1" applyBorder="1" applyAlignment="1">
      <alignment horizontal="center" vertical="center"/>
      <protection/>
    </xf>
    <xf numFmtId="0" fontId="4" fillId="0" borderId="12" xfId="49" applyFont="1" applyBorder="1" applyAlignment="1">
      <alignment horizontal="center" vertical="center"/>
      <protection/>
    </xf>
    <xf numFmtId="0" fontId="4" fillId="0" borderId="0" xfId="49" applyFont="1" applyFill="1" applyBorder="1" applyAlignment="1">
      <alignment horizontal="center" vertical="center"/>
      <protection/>
    </xf>
    <xf numFmtId="0" fontId="14" fillId="35" borderId="49" xfId="49" applyFont="1" applyFill="1" applyBorder="1" applyAlignment="1">
      <alignment horizontal="center" vertical="center"/>
      <protection/>
    </xf>
    <xf numFmtId="0" fontId="14" fillId="35" borderId="49" xfId="49" applyFont="1" applyFill="1" applyBorder="1" applyAlignment="1" quotePrefix="1">
      <alignment horizontal="center" vertical="center"/>
      <protection/>
    </xf>
    <xf numFmtId="0" fontId="4" fillId="35" borderId="88" xfId="49" applyFont="1" applyFill="1" applyBorder="1" applyAlignment="1">
      <alignment horizontal="center" vertical="center"/>
      <protection/>
    </xf>
    <xf numFmtId="0" fontId="4" fillId="35" borderId="89" xfId="49" applyFont="1" applyFill="1" applyBorder="1" applyAlignment="1">
      <alignment horizontal="center" vertical="center"/>
      <protection/>
    </xf>
    <xf numFmtId="0" fontId="4" fillId="35" borderId="90" xfId="49" applyFont="1" applyFill="1" applyBorder="1" applyAlignment="1">
      <alignment horizontal="center" vertical="center"/>
      <protection/>
    </xf>
    <xf numFmtId="0" fontId="6" fillId="0" borderId="18" xfId="49" applyFont="1" applyBorder="1" applyAlignment="1">
      <alignment horizontal="center" vertical="center"/>
      <protection/>
    </xf>
    <xf numFmtId="0" fontId="6" fillId="0" borderId="0" xfId="49" applyFont="1" applyBorder="1" applyAlignment="1">
      <alignment horizontal="center" vertical="center"/>
      <protection/>
    </xf>
    <xf numFmtId="0" fontId="6" fillId="0" borderId="12" xfId="49" applyFont="1" applyBorder="1" applyAlignment="1">
      <alignment horizontal="center" vertical="center"/>
      <protection/>
    </xf>
    <xf numFmtId="0" fontId="11" fillId="33" borderId="2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2" fillId="37" borderId="74" xfId="0" applyFont="1" applyFill="1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12" fillId="37" borderId="68" xfId="0" applyFont="1" applyFill="1" applyBorder="1" applyAlignment="1">
      <alignment horizontal="center" vertical="center" wrapText="1"/>
    </xf>
    <xf numFmtId="0" fontId="12" fillId="37" borderId="70" xfId="0" applyFont="1" applyFill="1" applyBorder="1" applyAlignment="1">
      <alignment horizontal="center" vertical="center" wrapText="1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2E Děčín východ" xfId="47"/>
    <cellStyle name="normální_Přepočty" xfId="48"/>
    <cellStyle name="normální_Vzor - titul  žst_jBzenec_p" xfId="49"/>
    <cellStyle name="Followed Hyperlink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5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Předměřice nad Labem</a:t>
          </a:r>
        </a:p>
      </xdr:txBody>
    </xdr:sp>
    <xdr:clientData/>
  </xdr:twoCellAnchor>
  <xdr:twoCellAnchor>
    <xdr:from>
      <xdr:col>9</xdr:col>
      <xdr:colOff>857250</xdr:colOff>
      <xdr:row>17</xdr:row>
      <xdr:rowOff>0</xdr:rowOff>
    </xdr:from>
    <xdr:to>
      <xdr:col>10</xdr:col>
      <xdr:colOff>495300</xdr:colOff>
      <xdr:row>17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8077200" y="46672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17</xdr:row>
      <xdr:rowOff>0</xdr:rowOff>
    </xdr:from>
    <xdr:to>
      <xdr:col>11</xdr:col>
      <xdr:colOff>9525</xdr:colOff>
      <xdr:row>17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8077200" y="46672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17</xdr:row>
      <xdr:rowOff>0</xdr:rowOff>
    </xdr:from>
    <xdr:to>
      <xdr:col>11</xdr:col>
      <xdr:colOff>495300</xdr:colOff>
      <xdr:row>17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8934450" y="46672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17</xdr:row>
      <xdr:rowOff>0</xdr:rowOff>
    </xdr:from>
    <xdr:to>
      <xdr:col>12</xdr:col>
      <xdr:colOff>9525</xdr:colOff>
      <xdr:row>17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8934450" y="46672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857250</xdr:colOff>
      <xdr:row>17</xdr:row>
      <xdr:rowOff>0</xdr:rowOff>
    </xdr:from>
    <xdr:to>
      <xdr:col>12</xdr:col>
      <xdr:colOff>495300</xdr:colOff>
      <xdr:row>17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9791700" y="46672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1" name="text 54"/>
        <xdr:cNvSpPr>
          <a:spLocks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Předměřice nad Labem</a:t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2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3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2</xdr:col>
      <xdr:colOff>0</xdr:colOff>
      <xdr:row>26</xdr:row>
      <xdr:rowOff>0</xdr:rowOff>
    </xdr:to>
    <xdr:sp>
      <xdr:nvSpPr>
        <xdr:cNvPr id="4" name="text 3"/>
        <xdr:cNvSpPr txBox="1">
          <a:spLocks noChangeArrowheads="1"/>
        </xdr:cNvSpPr>
      </xdr:nvSpPr>
      <xdr:spPr>
        <a:xfrm>
          <a:off x="514350" y="6315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25</xdr:row>
      <xdr:rowOff>114300</xdr:rowOff>
    </xdr:from>
    <xdr:to>
      <xdr:col>1</xdr:col>
      <xdr:colOff>447675</xdr:colOff>
      <xdr:row>25</xdr:row>
      <xdr:rowOff>114300</xdr:rowOff>
    </xdr:to>
    <xdr:sp>
      <xdr:nvSpPr>
        <xdr:cNvPr id="5" name="Line 24"/>
        <xdr:cNvSpPr>
          <a:spLocks/>
        </xdr:cNvSpPr>
      </xdr:nvSpPr>
      <xdr:spPr>
        <a:xfrm>
          <a:off x="581025" y="64293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52</xdr:col>
      <xdr:colOff>876300</xdr:colOff>
      <xdr:row>34</xdr:row>
      <xdr:rowOff>114300</xdr:rowOff>
    </xdr:from>
    <xdr:to>
      <xdr:col>54</xdr:col>
      <xdr:colOff>628650</xdr:colOff>
      <xdr:row>36</xdr:row>
      <xdr:rowOff>114300</xdr:rowOff>
    </xdr:to>
    <xdr:pic>
      <xdr:nvPicPr>
        <xdr:cNvPr id="6" name="Picture 3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357300" y="8486775"/>
          <a:ext cx="1238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7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8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9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0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1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2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3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4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5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6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7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8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9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0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95275"/>
    <xdr:sp>
      <xdr:nvSpPr>
        <xdr:cNvPr id="21" name="Oval 510"/>
        <xdr:cNvSpPr>
          <a:spLocks noChangeAspect="1"/>
        </xdr:cNvSpPr>
      </xdr:nvSpPr>
      <xdr:spPr>
        <a:xfrm>
          <a:off x="32708850" y="1466850"/>
          <a:ext cx="323850" cy="2952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22" name="Line 92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23" name="Line 927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24" name="Line 928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25" name="Line 929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26" name="Line 930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27" name="Line 93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28" name="Line 1873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29" name="Line 1874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30" name="Line 1875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31" name="Line 1876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32" name="Line 1877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33" name="Line 1878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34" name="Line 1879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35" name="Line 1880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36" name="Line 1881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37" name="Line 1882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38" name="Line 1883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39" name="Line 1884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0" name="Line 1885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1" name="Line 1886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2" name="Line 1887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3" name="Line 1888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4" name="Line 1889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5" name="Line 1890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6" name="Line 1891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7" name="Line 1892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8" name="Line 1893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9" name="Line 1894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0" name="Line 1895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1" name="Line 1896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52" name="Line 1897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53" name="Line 1898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54" name="Line 1899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55" name="Line 1900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56" name="Line 1901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57" name="Line 1902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58" name="Line 1903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59" name="Line 1904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0" name="Line 1905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1" name="Line 1906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2" name="Line 1907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3" name="Line 1908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64" name="Line 1978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65" name="Line 1979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66" name="Line 1980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67" name="Line 1981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68" name="Line 1982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69" name="Line 1983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70" name="Line 1984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71" name="Line 1985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72" name="Line 1986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73" name="Line 1987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74" name="Line 1988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75" name="Line 1989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76" name="Line 1990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77" name="Line 1991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78" name="Line 1992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79" name="Line 1993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80" name="Line 1994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81" name="Line 1995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82" name="Line 1996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83" name="Line 1997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84" name="Line 1998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85" name="Line 1999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86" name="Line 2000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36</xdr:row>
      <xdr:rowOff>19050</xdr:rowOff>
    </xdr:from>
    <xdr:to>
      <xdr:col>69</xdr:col>
      <xdr:colOff>504825</xdr:colOff>
      <xdr:row>36</xdr:row>
      <xdr:rowOff>19050</xdr:rowOff>
    </xdr:to>
    <xdr:sp>
      <xdr:nvSpPr>
        <xdr:cNvPr id="87" name="Line 2001"/>
        <xdr:cNvSpPr>
          <a:spLocks/>
        </xdr:cNvSpPr>
      </xdr:nvSpPr>
      <xdr:spPr>
        <a:xfrm flipH="1">
          <a:off x="513302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88" name="Line 2002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89" name="Line 2003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90" name="Line 2004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91" name="Line 2005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92" name="Line 2006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93" name="Line 2007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94" name="Line 2008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95" name="Line 2009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96" name="Line 2010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97" name="Line 2011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98" name="Line 2012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99" name="Line 2013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16</xdr:col>
      <xdr:colOff>0</xdr:colOff>
      <xdr:row>46</xdr:row>
      <xdr:rowOff>0</xdr:rowOff>
    </xdr:to>
    <xdr:sp>
      <xdr:nvSpPr>
        <xdr:cNvPr id="100" name="text 6"/>
        <xdr:cNvSpPr txBox="1">
          <a:spLocks noChangeArrowheads="1"/>
        </xdr:cNvSpPr>
      </xdr:nvSpPr>
      <xdr:spPr>
        <a:xfrm>
          <a:off x="514350" y="10658475"/>
          <a:ext cx="109156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101" name="text 55"/>
        <xdr:cNvSpPr txBox="1">
          <a:spLocks noChangeArrowheads="1"/>
        </xdr:cNvSpPr>
      </xdr:nvSpPr>
      <xdr:spPr>
        <a:xfrm>
          <a:off x="54311550" y="10658475"/>
          <a:ext cx="109156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87</xdr:col>
      <xdr:colOff>0</xdr:colOff>
      <xdr:row>25</xdr:row>
      <xdr:rowOff>0</xdr:rowOff>
    </xdr:from>
    <xdr:to>
      <xdr:col>88</xdr:col>
      <xdr:colOff>0</xdr:colOff>
      <xdr:row>26</xdr:row>
      <xdr:rowOff>0</xdr:rowOff>
    </xdr:to>
    <xdr:sp>
      <xdr:nvSpPr>
        <xdr:cNvPr id="102" name="text 3"/>
        <xdr:cNvSpPr txBox="1">
          <a:spLocks noChangeArrowheads="1"/>
        </xdr:cNvSpPr>
      </xdr:nvSpPr>
      <xdr:spPr>
        <a:xfrm>
          <a:off x="64712850" y="6315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25</xdr:row>
      <xdr:rowOff>114300</xdr:rowOff>
    </xdr:from>
    <xdr:to>
      <xdr:col>87</xdr:col>
      <xdr:colOff>447675</xdr:colOff>
      <xdr:row>25</xdr:row>
      <xdr:rowOff>114300</xdr:rowOff>
    </xdr:to>
    <xdr:sp>
      <xdr:nvSpPr>
        <xdr:cNvPr id="103" name="Line 2066"/>
        <xdr:cNvSpPr>
          <a:spLocks/>
        </xdr:cNvSpPr>
      </xdr:nvSpPr>
      <xdr:spPr>
        <a:xfrm>
          <a:off x="64779525" y="64293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361950</xdr:colOff>
      <xdr:row>13</xdr:row>
      <xdr:rowOff>114300</xdr:rowOff>
    </xdr:from>
    <xdr:to>
      <xdr:col>14</xdr:col>
      <xdr:colOff>476250</xdr:colOff>
      <xdr:row>13</xdr:row>
      <xdr:rowOff>114300</xdr:rowOff>
    </xdr:to>
    <xdr:sp>
      <xdr:nvSpPr>
        <xdr:cNvPr id="104" name="Line 2250"/>
        <xdr:cNvSpPr>
          <a:spLocks/>
        </xdr:cNvSpPr>
      </xdr:nvSpPr>
      <xdr:spPr>
        <a:xfrm flipH="1" flipV="1">
          <a:off x="9791700" y="36861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361950</xdr:colOff>
      <xdr:row>13</xdr:row>
      <xdr:rowOff>114300</xdr:rowOff>
    </xdr:from>
    <xdr:to>
      <xdr:col>68</xdr:col>
      <xdr:colOff>476250</xdr:colOff>
      <xdr:row>13</xdr:row>
      <xdr:rowOff>114300</xdr:rowOff>
    </xdr:to>
    <xdr:sp>
      <xdr:nvSpPr>
        <xdr:cNvPr id="105" name="Line 2260"/>
        <xdr:cNvSpPr>
          <a:spLocks/>
        </xdr:cNvSpPr>
      </xdr:nvSpPr>
      <xdr:spPr>
        <a:xfrm flipH="1" flipV="1">
          <a:off x="50215800" y="36861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609600</xdr:colOff>
      <xdr:row>32</xdr:row>
      <xdr:rowOff>123825</xdr:rowOff>
    </xdr:from>
    <xdr:to>
      <xdr:col>82</xdr:col>
      <xdr:colOff>104775</xdr:colOff>
      <xdr:row>39</xdr:row>
      <xdr:rowOff>219075</xdr:rowOff>
    </xdr:to>
    <xdr:sp>
      <xdr:nvSpPr>
        <xdr:cNvPr id="106" name="Line 2275"/>
        <xdr:cNvSpPr>
          <a:spLocks/>
        </xdr:cNvSpPr>
      </xdr:nvSpPr>
      <xdr:spPr>
        <a:xfrm flipH="1" flipV="1">
          <a:off x="52463700" y="8039100"/>
          <a:ext cx="8410575" cy="16954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114300</xdr:rowOff>
    </xdr:from>
    <xdr:to>
      <xdr:col>44</xdr:col>
      <xdr:colOff>0</xdr:colOff>
      <xdr:row>25</xdr:row>
      <xdr:rowOff>114300</xdr:rowOff>
    </xdr:to>
    <xdr:sp>
      <xdr:nvSpPr>
        <xdr:cNvPr id="107" name="Line 2450"/>
        <xdr:cNvSpPr>
          <a:spLocks/>
        </xdr:cNvSpPr>
      </xdr:nvSpPr>
      <xdr:spPr>
        <a:xfrm flipV="1">
          <a:off x="1028700" y="6429375"/>
          <a:ext cx="31356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25</xdr:row>
      <xdr:rowOff>114300</xdr:rowOff>
    </xdr:from>
    <xdr:to>
      <xdr:col>87</xdr:col>
      <xdr:colOff>0</xdr:colOff>
      <xdr:row>25</xdr:row>
      <xdr:rowOff>114300</xdr:rowOff>
    </xdr:to>
    <xdr:sp>
      <xdr:nvSpPr>
        <xdr:cNvPr id="108" name="Line 2451"/>
        <xdr:cNvSpPr>
          <a:spLocks/>
        </xdr:cNvSpPr>
      </xdr:nvSpPr>
      <xdr:spPr>
        <a:xfrm flipV="1">
          <a:off x="33356550" y="6429375"/>
          <a:ext cx="31356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25</xdr:row>
      <xdr:rowOff>0</xdr:rowOff>
    </xdr:from>
    <xdr:to>
      <xdr:col>45</xdr:col>
      <xdr:colOff>0</xdr:colOff>
      <xdr:row>26</xdr:row>
      <xdr:rowOff>0</xdr:rowOff>
    </xdr:to>
    <xdr:sp>
      <xdr:nvSpPr>
        <xdr:cNvPr id="109" name="text 7166"/>
        <xdr:cNvSpPr txBox="1">
          <a:spLocks noChangeArrowheads="1"/>
        </xdr:cNvSpPr>
      </xdr:nvSpPr>
      <xdr:spPr>
        <a:xfrm>
          <a:off x="32385000" y="63150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twoCellAnchor>
  <xdr:twoCellAnchor>
    <xdr:from>
      <xdr:col>17</xdr:col>
      <xdr:colOff>285750</xdr:colOff>
      <xdr:row>22</xdr:row>
      <xdr:rowOff>114300</xdr:rowOff>
    </xdr:from>
    <xdr:to>
      <xdr:col>44</xdr:col>
      <xdr:colOff>0</xdr:colOff>
      <xdr:row>22</xdr:row>
      <xdr:rowOff>114300</xdr:rowOff>
    </xdr:to>
    <xdr:sp>
      <xdr:nvSpPr>
        <xdr:cNvPr id="110" name="Line 2502"/>
        <xdr:cNvSpPr>
          <a:spLocks/>
        </xdr:cNvSpPr>
      </xdr:nvSpPr>
      <xdr:spPr>
        <a:xfrm flipV="1">
          <a:off x="12687300" y="5743575"/>
          <a:ext cx="1969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22</xdr:row>
      <xdr:rowOff>114300</xdr:rowOff>
    </xdr:from>
    <xdr:to>
      <xdr:col>71</xdr:col>
      <xdr:colOff>266700</xdr:colOff>
      <xdr:row>22</xdr:row>
      <xdr:rowOff>114300</xdr:rowOff>
    </xdr:to>
    <xdr:sp>
      <xdr:nvSpPr>
        <xdr:cNvPr id="111" name="Line 2505"/>
        <xdr:cNvSpPr>
          <a:spLocks/>
        </xdr:cNvSpPr>
      </xdr:nvSpPr>
      <xdr:spPr>
        <a:xfrm flipV="1">
          <a:off x="33356550" y="5743575"/>
          <a:ext cx="1973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112" name="Line 2677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113" name="Line 2678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14" name="Line 2679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15" name="Line 2680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16" name="Line 2681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17" name="Line 2682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18" name="Line 2683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19" name="Line 2684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20" name="Line 2685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1" name="Line 2686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22" name="Line 268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3" name="Line 268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24" name="Line 269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5" name="Line 269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26" name="Line 2701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27" name="Line 2702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28" name="Line 2703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29" name="Line 2704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30" name="Line 270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31" name="Line 270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32" name="Line 2708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33" name="Line 2709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752475</xdr:colOff>
      <xdr:row>31</xdr:row>
      <xdr:rowOff>161925</xdr:rowOff>
    </xdr:from>
    <xdr:to>
      <xdr:col>69</xdr:col>
      <xdr:colOff>485775</xdr:colOff>
      <xdr:row>32</xdr:row>
      <xdr:rowOff>9525</xdr:rowOff>
    </xdr:to>
    <xdr:sp>
      <xdr:nvSpPr>
        <xdr:cNvPr id="134" name="Line 2901"/>
        <xdr:cNvSpPr>
          <a:spLocks/>
        </xdr:cNvSpPr>
      </xdr:nvSpPr>
      <xdr:spPr>
        <a:xfrm flipH="1" flipV="1">
          <a:off x="51120675" y="7848600"/>
          <a:ext cx="7048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9525</xdr:colOff>
      <xdr:row>31</xdr:row>
      <xdr:rowOff>114300</xdr:rowOff>
    </xdr:from>
    <xdr:to>
      <xdr:col>68</xdr:col>
      <xdr:colOff>752475</xdr:colOff>
      <xdr:row>31</xdr:row>
      <xdr:rowOff>161925</xdr:rowOff>
    </xdr:to>
    <xdr:sp>
      <xdr:nvSpPr>
        <xdr:cNvPr id="135" name="Line 2902"/>
        <xdr:cNvSpPr>
          <a:spLocks/>
        </xdr:cNvSpPr>
      </xdr:nvSpPr>
      <xdr:spPr>
        <a:xfrm flipH="1" flipV="1">
          <a:off x="50377725" y="7800975"/>
          <a:ext cx="742950" cy="476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485775</xdr:colOff>
      <xdr:row>32</xdr:row>
      <xdr:rowOff>9525</xdr:rowOff>
    </xdr:from>
    <xdr:to>
      <xdr:col>70</xdr:col>
      <xdr:colOff>609600</xdr:colOff>
      <xdr:row>32</xdr:row>
      <xdr:rowOff>123825</xdr:rowOff>
    </xdr:to>
    <xdr:sp>
      <xdr:nvSpPr>
        <xdr:cNvPr id="136" name="Line 2903"/>
        <xdr:cNvSpPr>
          <a:spLocks/>
        </xdr:cNvSpPr>
      </xdr:nvSpPr>
      <xdr:spPr>
        <a:xfrm flipH="1" flipV="1">
          <a:off x="51825525" y="7924800"/>
          <a:ext cx="63817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22</xdr:row>
      <xdr:rowOff>0</xdr:rowOff>
    </xdr:from>
    <xdr:ext cx="971550" cy="228600"/>
    <xdr:sp>
      <xdr:nvSpPr>
        <xdr:cNvPr id="137" name="text 7166"/>
        <xdr:cNvSpPr txBox="1">
          <a:spLocks noChangeArrowheads="1"/>
        </xdr:cNvSpPr>
      </xdr:nvSpPr>
      <xdr:spPr>
        <a:xfrm>
          <a:off x="32385000" y="5629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*</a:t>
          </a:r>
        </a:p>
      </xdr:txBody>
    </xdr:sp>
    <xdr:clientData/>
  </xdr:oneCellAnchor>
  <xdr:twoCellAnchor>
    <xdr:from>
      <xdr:col>22</xdr:col>
      <xdr:colOff>285750</xdr:colOff>
      <xdr:row>31</xdr:row>
      <xdr:rowOff>76200</xdr:rowOff>
    </xdr:from>
    <xdr:to>
      <xdr:col>23</xdr:col>
      <xdr:colOff>57150</xdr:colOff>
      <xdr:row>31</xdr:row>
      <xdr:rowOff>114300</xdr:rowOff>
    </xdr:to>
    <xdr:sp>
      <xdr:nvSpPr>
        <xdr:cNvPr id="138" name="Line 3088"/>
        <xdr:cNvSpPr>
          <a:spLocks/>
        </xdr:cNvSpPr>
      </xdr:nvSpPr>
      <xdr:spPr>
        <a:xfrm>
          <a:off x="16173450" y="77628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57150</xdr:colOff>
      <xdr:row>31</xdr:row>
      <xdr:rowOff>0</xdr:rowOff>
    </xdr:from>
    <xdr:to>
      <xdr:col>22</xdr:col>
      <xdr:colOff>285750</xdr:colOff>
      <xdr:row>31</xdr:row>
      <xdr:rowOff>76200</xdr:rowOff>
    </xdr:to>
    <xdr:sp>
      <xdr:nvSpPr>
        <xdr:cNvPr id="139" name="Line 3089"/>
        <xdr:cNvSpPr>
          <a:spLocks/>
        </xdr:cNvSpPr>
      </xdr:nvSpPr>
      <xdr:spPr>
        <a:xfrm>
          <a:off x="15430500" y="7686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285750</xdr:colOff>
      <xdr:row>30</xdr:row>
      <xdr:rowOff>114300</xdr:rowOff>
    </xdr:from>
    <xdr:to>
      <xdr:col>21</xdr:col>
      <xdr:colOff>57150</xdr:colOff>
      <xdr:row>31</xdr:row>
      <xdr:rowOff>0</xdr:rowOff>
    </xdr:to>
    <xdr:sp>
      <xdr:nvSpPr>
        <xdr:cNvPr id="140" name="Line 3090"/>
        <xdr:cNvSpPr>
          <a:spLocks/>
        </xdr:cNvSpPr>
      </xdr:nvSpPr>
      <xdr:spPr>
        <a:xfrm>
          <a:off x="14687550" y="75723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27</xdr:row>
      <xdr:rowOff>114300</xdr:rowOff>
    </xdr:from>
    <xdr:to>
      <xdr:col>20</xdr:col>
      <xdr:colOff>285750</xdr:colOff>
      <xdr:row>30</xdr:row>
      <xdr:rowOff>114300</xdr:rowOff>
    </xdr:to>
    <xdr:sp>
      <xdr:nvSpPr>
        <xdr:cNvPr id="141" name="Line 3091"/>
        <xdr:cNvSpPr>
          <a:spLocks/>
        </xdr:cNvSpPr>
      </xdr:nvSpPr>
      <xdr:spPr>
        <a:xfrm>
          <a:off x="11925300" y="6886575"/>
          <a:ext cx="27622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361950</xdr:colOff>
      <xdr:row>18</xdr:row>
      <xdr:rowOff>114300</xdr:rowOff>
    </xdr:from>
    <xdr:to>
      <xdr:col>22</xdr:col>
      <xdr:colOff>476250</xdr:colOff>
      <xdr:row>18</xdr:row>
      <xdr:rowOff>114300</xdr:rowOff>
    </xdr:to>
    <xdr:sp>
      <xdr:nvSpPr>
        <xdr:cNvPr id="142" name="Line 3173"/>
        <xdr:cNvSpPr>
          <a:spLocks/>
        </xdr:cNvSpPr>
      </xdr:nvSpPr>
      <xdr:spPr>
        <a:xfrm flipH="1" flipV="1">
          <a:off x="15735300" y="48291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35</xdr:row>
      <xdr:rowOff>19050</xdr:rowOff>
    </xdr:from>
    <xdr:to>
      <xdr:col>18</xdr:col>
      <xdr:colOff>504825</xdr:colOff>
      <xdr:row>35</xdr:row>
      <xdr:rowOff>19050</xdr:rowOff>
    </xdr:to>
    <xdr:sp>
      <xdr:nvSpPr>
        <xdr:cNvPr id="143" name="Line 3239"/>
        <xdr:cNvSpPr>
          <a:spLocks/>
        </xdr:cNvSpPr>
      </xdr:nvSpPr>
      <xdr:spPr>
        <a:xfrm flipH="1">
          <a:off x="1291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35</xdr:row>
      <xdr:rowOff>19050</xdr:rowOff>
    </xdr:from>
    <xdr:to>
      <xdr:col>18</xdr:col>
      <xdr:colOff>504825</xdr:colOff>
      <xdr:row>35</xdr:row>
      <xdr:rowOff>19050</xdr:rowOff>
    </xdr:to>
    <xdr:sp>
      <xdr:nvSpPr>
        <xdr:cNvPr id="144" name="Line 3240"/>
        <xdr:cNvSpPr>
          <a:spLocks/>
        </xdr:cNvSpPr>
      </xdr:nvSpPr>
      <xdr:spPr>
        <a:xfrm flipH="1">
          <a:off x="1291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35</xdr:row>
      <xdr:rowOff>19050</xdr:rowOff>
    </xdr:from>
    <xdr:to>
      <xdr:col>18</xdr:col>
      <xdr:colOff>504825</xdr:colOff>
      <xdr:row>35</xdr:row>
      <xdr:rowOff>19050</xdr:rowOff>
    </xdr:to>
    <xdr:sp>
      <xdr:nvSpPr>
        <xdr:cNvPr id="145" name="Line 3241"/>
        <xdr:cNvSpPr>
          <a:spLocks/>
        </xdr:cNvSpPr>
      </xdr:nvSpPr>
      <xdr:spPr>
        <a:xfrm flipH="1">
          <a:off x="1291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35</xdr:row>
      <xdr:rowOff>19050</xdr:rowOff>
    </xdr:from>
    <xdr:to>
      <xdr:col>18</xdr:col>
      <xdr:colOff>504825</xdr:colOff>
      <xdr:row>35</xdr:row>
      <xdr:rowOff>19050</xdr:rowOff>
    </xdr:to>
    <xdr:sp>
      <xdr:nvSpPr>
        <xdr:cNvPr id="146" name="Line 3242"/>
        <xdr:cNvSpPr>
          <a:spLocks/>
        </xdr:cNvSpPr>
      </xdr:nvSpPr>
      <xdr:spPr>
        <a:xfrm flipH="1">
          <a:off x="1291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35</xdr:row>
      <xdr:rowOff>19050</xdr:rowOff>
    </xdr:from>
    <xdr:to>
      <xdr:col>18</xdr:col>
      <xdr:colOff>504825</xdr:colOff>
      <xdr:row>35</xdr:row>
      <xdr:rowOff>19050</xdr:rowOff>
    </xdr:to>
    <xdr:sp>
      <xdr:nvSpPr>
        <xdr:cNvPr id="147" name="Line 3243"/>
        <xdr:cNvSpPr>
          <a:spLocks/>
        </xdr:cNvSpPr>
      </xdr:nvSpPr>
      <xdr:spPr>
        <a:xfrm flipH="1">
          <a:off x="1291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35</xdr:row>
      <xdr:rowOff>19050</xdr:rowOff>
    </xdr:from>
    <xdr:to>
      <xdr:col>18</xdr:col>
      <xdr:colOff>504825</xdr:colOff>
      <xdr:row>35</xdr:row>
      <xdr:rowOff>19050</xdr:rowOff>
    </xdr:to>
    <xdr:sp>
      <xdr:nvSpPr>
        <xdr:cNvPr id="148" name="Line 3244"/>
        <xdr:cNvSpPr>
          <a:spLocks/>
        </xdr:cNvSpPr>
      </xdr:nvSpPr>
      <xdr:spPr>
        <a:xfrm flipH="1">
          <a:off x="1291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104775</xdr:colOff>
      <xdr:row>23</xdr:row>
      <xdr:rowOff>219075</xdr:rowOff>
    </xdr:from>
    <xdr:to>
      <xdr:col>11</xdr:col>
      <xdr:colOff>419100</xdr:colOff>
      <xdr:row>25</xdr:row>
      <xdr:rowOff>114300</xdr:rowOff>
    </xdr:to>
    <xdr:grpSp>
      <xdr:nvGrpSpPr>
        <xdr:cNvPr id="149" name="Group 3258"/>
        <xdr:cNvGrpSpPr>
          <a:grpSpLocks noChangeAspect="1"/>
        </xdr:cNvGrpSpPr>
      </xdr:nvGrpSpPr>
      <xdr:grpSpPr>
        <a:xfrm>
          <a:off x="8048625" y="6076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50" name="Line 325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Oval 326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104775</xdr:colOff>
      <xdr:row>23</xdr:row>
      <xdr:rowOff>219075</xdr:rowOff>
    </xdr:from>
    <xdr:to>
      <xdr:col>77</xdr:col>
      <xdr:colOff>419100</xdr:colOff>
      <xdr:row>25</xdr:row>
      <xdr:rowOff>114300</xdr:rowOff>
    </xdr:to>
    <xdr:grpSp>
      <xdr:nvGrpSpPr>
        <xdr:cNvPr id="152" name="Group 3313"/>
        <xdr:cNvGrpSpPr>
          <a:grpSpLocks noChangeAspect="1"/>
        </xdr:cNvGrpSpPr>
      </xdr:nvGrpSpPr>
      <xdr:grpSpPr>
        <a:xfrm>
          <a:off x="57388125" y="6076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53" name="Line 331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Oval 331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238125</xdr:colOff>
      <xdr:row>28</xdr:row>
      <xdr:rowOff>114300</xdr:rowOff>
    </xdr:from>
    <xdr:to>
      <xdr:col>44</xdr:col>
      <xdr:colOff>0</xdr:colOff>
      <xdr:row>28</xdr:row>
      <xdr:rowOff>114300</xdr:rowOff>
    </xdr:to>
    <xdr:sp>
      <xdr:nvSpPr>
        <xdr:cNvPr id="155" name="Line 3373"/>
        <xdr:cNvSpPr>
          <a:spLocks/>
        </xdr:cNvSpPr>
      </xdr:nvSpPr>
      <xdr:spPr>
        <a:xfrm flipV="1">
          <a:off x="14125575" y="7115175"/>
          <a:ext cx="18259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28</xdr:row>
      <xdr:rowOff>114300</xdr:rowOff>
    </xdr:from>
    <xdr:to>
      <xdr:col>68</xdr:col>
      <xdr:colOff>600075</xdr:colOff>
      <xdr:row>28</xdr:row>
      <xdr:rowOff>114300</xdr:rowOff>
    </xdr:to>
    <xdr:sp>
      <xdr:nvSpPr>
        <xdr:cNvPr id="156" name="Line 3374"/>
        <xdr:cNvSpPr>
          <a:spLocks/>
        </xdr:cNvSpPr>
      </xdr:nvSpPr>
      <xdr:spPr>
        <a:xfrm flipV="1">
          <a:off x="33356550" y="7115175"/>
          <a:ext cx="17611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28</xdr:row>
      <xdr:rowOff>0</xdr:rowOff>
    </xdr:from>
    <xdr:ext cx="971550" cy="228600"/>
    <xdr:sp>
      <xdr:nvSpPr>
        <xdr:cNvPr id="157" name="text 7166"/>
        <xdr:cNvSpPr txBox="1">
          <a:spLocks noChangeArrowheads="1"/>
        </xdr:cNvSpPr>
      </xdr:nvSpPr>
      <xdr:spPr>
        <a:xfrm>
          <a:off x="32385000" y="7000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*</a:t>
          </a:r>
        </a:p>
      </xdr:txBody>
    </xdr:sp>
    <xdr:clientData/>
  </xdr:oneCellAnchor>
  <xdr:twoCellAnchor editAs="absolute">
    <xdr:from>
      <xdr:col>20</xdr:col>
      <xdr:colOff>866775</xdr:colOff>
      <xdr:row>24</xdr:row>
      <xdr:rowOff>57150</xdr:rowOff>
    </xdr:from>
    <xdr:to>
      <xdr:col>21</xdr:col>
      <xdr:colOff>457200</xdr:colOff>
      <xdr:row>24</xdr:row>
      <xdr:rowOff>171450</xdr:rowOff>
    </xdr:to>
    <xdr:grpSp>
      <xdr:nvGrpSpPr>
        <xdr:cNvPr id="158" name="Group 3402"/>
        <xdr:cNvGrpSpPr>
          <a:grpSpLocks noChangeAspect="1"/>
        </xdr:cNvGrpSpPr>
      </xdr:nvGrpSpPr>
      <xdr:grpSpPr>
        <a:xfrm>
          <a:off x="15268575" y="6143625"/>
          <a:ext cx="561975" cy="114300"/>
          <a:chOff x="174" y="407"/>
          <a:chExt cx="52" cy="12"/>
        </a:xfrm>
        <a:solidFill>
          <a:srgbClr val="FFFFFF"/>
        </a:solidFill>
      </xdr:grpSpPr>
      <xdr:sp>
        <xdr:nvSpPr>
          <xdr:cNvPr id="159" name="Line 3403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Oval 3404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3405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3406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Rectangle 3407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164" name="Line 3467"/>
        <xdr:cNvSpPr>
          <a:spLocks/>
        </xdr:cNvSpPr>
      </xdr:nvSpPr>
      <xdr:spPr>
        <a:xfrm flipH="1">
          <a:off x="14401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165" name="Line 3468"/>
        <xdr:cNvSpPr>
          <a:spLocks/>
        </xdr:cNvSpPr>
      </xdr:nvSpPr>
      <xdr:spPr>
        <a:xfrm flipH="1">
          <a:off x="14401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166" name="Line 3469"/>
        <xdr:cNvSpPr>
          <a:spLocks/>
        </xdr:cNvSpPr>
      </xdr:nvSpPr>
      <xdr:spPr>
        <a:xfrm flipH="1">
          <a:off x="14401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167" name="Line 3470"/>
        <xdr:cNvSpPr>
          <a:spLocks/>
        </xdr:cNvSpPr>
      </xdr:nvSpPr>
      <xdr:spPr>
        <a:xfrm flipH="1">
          <a:off x="14401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168" name="Line 3471"/>
        <xdr:cNvSpPr>
          <a:spLocks/>
        </xdr:cNvSpPr>
      </xdr:nvSpPr>
      <xdr:spPr>
        <a:xfrm flipH="1">
          <a:off x="14401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169" name="Line 3472"/>
        <xdr:cNvSpPr>
          <a:spLocks/>
        </xdr:cNvSpPr>
      </xdr:nvSpPr>
      <xdr:spPr>
        <a:xfrm flipH="1">
          <a:off x="14401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23</xdr:row>
      <xdr:rowOff>114300</xdr:rowOff>
    </xdr:from>
    <xdr:to>
      <xdr:col>14</xdr:col>
      <xdr:colOff>495300</xdr:colOff>
      <xdr:row>25</xdr:row>
      <xdr:rowOff>114300</xdr:rowOff>
    </xdr:to>
    <xdr:sp>
      <xdr:nvSpPr>
        <xdr:cNvPr id="170" name="Line 3473"/>
        <xdr:cNvSpPr>
          <a:spLocks/>
        </xdr:cNvSpPr>
      </xdr:nvSpPr>
      <xdr:spPr>
        <a:xfrm flipV="1">
          <a:off x="8210550" y="5972175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171" name="Line 3518"/>
        <xdr:cNvSpPr>
          <a:spLocks/>
        </xdr:cNvSpPr>
      </xdr:nvSpPr>
      <xdr:spPr>
        <a:xfrm flipH="1">
          <a:off x="1440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172" name="Line 3519"/>
        <xdr:cNvSpPr>
          <a:spLocks/>
        </xdr:cNvSpPr>
      </xdr:nvSpPr>
      <xdr:spPr>
        <a:xfrm flipH="1">
          <a:off x="1440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173" name="Line 3520"/>
        <xdr:cNvSpPr>
          <a:spLocks/>
        </xdr:cNvSpPr>
      </xdr:nvSpPr>
      <xdr:spPr>
        <a:xfrm flipH="1">
          <a:off x="1440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174" name="Line 3521"/>
        <xdr:cNvSpPr>
          <a:spLocks/>
        </xdr:cNvSpPr>
      </xdr:nvSpPr>
      <xdr:spPr>
        <a:xfrm flipH="1">
          <a:off x="1440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175" name="Line 3522"/>
        <xdr:cNvSpPr>
          <a:spLocks/>
        </xdr:cNvSpPr>
      </xdr:nvSpPr>
      <xdr:spPr>
        <a:xfrm flipH="1">
          <a:off x="1440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176" name="Line 3523"/>
        <xdr:cNvSpPr>
          <a:spLocks/>
        </xdr:cNvSpPr>
      </xdr:nvSpPr>
      <xdr:spPr>
        <a:xfrm flipH="1">
          <a:off x="1440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177" name="Line 3524"/>
        <xdr:cNvSpPr>
          <a:spLocks/>
        </xdr:cNvSpPr>
      </xdr:nvSpPr>
      <xdr:spPr>
        <a:xfrm flipH="1">
          <a:off x="1440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178" name="Line 3525"/>
        <xdr:cNvSpPr>
          <a:spLocks/>
        </xdr:cNvSpPr>
      </xdr:nvSpPr>
      <xdr:spPr>
        <a:xfrm flipH="1">
          <a:off x="1440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179" name="Line 3526"/>
        <xdr:cNvSpPr>
          <a:spLocks/>
        </xdr:cNvSpPr>
      </xdr:nvSpPr>
      <xdr:spPr>
        <a:xfrm flipH="1">
          <a:off x="1440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180" name="Line 3527"/>
        <xdr:cNvSpPr>
          <a:spLocks/>
        </xdr:cNvSpPr>
      </xdr:nvSpPr>
      <xdr:spPr>
        <a:xfrm flipH="1">
          <a:off x="1440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181" name="Line 3528"/>
        <xdr:cNvSpPr>
          <a:spLocks/>
        </xdr:cNvSpPr>
      </xdr:nvSpPr>
      <xdr:spPr>
        <a:xfrm flipH="1">
          <a:off x="1440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182" name="Line 3529"/>
        <xdr:cNvSpPr>
          <a:spLocks/>
        </xdr:cNvSpPr>
      </xdr:nvSpPr>
      <xdr:spPr>
        <a:xfrm flipH="1">
          <a:off x="1440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183" name="Line 3530"/>
        <xdr:cNvSpPr>
          <a:spLocks/>
        </xdr:cNvSpPr>
      </xdr:nvSpPr>
      <xdr:spPr>
        <a:xfrm flipH="1">
          <a:off x="153638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184" name="Line 3531"/>
        <xdr:cNvSpPr>
          <a:spLocks/>
        </xdr:cNvSpPr>
      </xdr:nvSpPr>
      <xdr:spPr>
        <a:xfrm flipH="1">
          <a:off x="153638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185" name="Line 3532"/>
        <xdr:cNvSpPr>
          <a:spLocks/>
        </xdr:cNvSpPr>
      </xdr:nvSpPr>
      <xdr:spPr>
        <a:xfrm flipH="1">
          <a:off x="153638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186" name="Line 3533"/>
        <xdr:cNvSpPr>
          <a:spLocks/>
        </xdr:cNvSpPr>
      </xdr:nvSpPr>
      <xdr:spPr>
        <a:xfrm flipH="1">
          <a:off x="153638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187" name="Line 3534"/>
        <xdr:cNvSpPr>
          <a:spLocks/>
        </xdr:cNvSpPr>
      </xdr:nvSpPr>
      <xdr:spPr>
        <a:xfrm flipH="1">
          <a:off x="153638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188" name="Line 3535"/>
        <xdr:cNvSpPr>
          <a:spLocks/>
        </xdr:cNvSpPr>
      </xdr:nvSpPr>
      <xdr:spPr>
        <a:xfrm flipH="1">
          <a:off x="153638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189" name="Line 3536"/>
        <xdr:cNvSpPr>
          <a:spLocks/>
        </xdr:cNvSpPr>
      </xdr:nvSpPr>
      <xdr:spPr>
        <a:xfrm flipH="1">
          <a:off x="153638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190" name="Line 3537"/>
        <xdr:cNvSpPr>
          <a:spLocks/>
        </xdr:cNvSpPr>
      </xdr:nvSpPr>
      <xdr:spPr>
        <a:xfrm flipH="1">
          <a:off x="153638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191" name="Line 3538"/>
        <xdr:cNvSpPr>
          <a:spLocks/>
        </xdr:cNvSpPr>
      </xdr:nvSpPr>
      <xdr:spPr>
        <a:xfrm flipH="1">
          <a:off x="153638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192" name="Line 3539"/>
        <xdr:cNvSpPr>
          <a:spLocks/>
        </xdr:cNvSpPr>
      </xdr:nvSpPr>
      <xdr:spPr>
        <a:xfrm flipH="1">
          <a:off x="153638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193" name="Line 3540"/>
        <xdr:cNvSpPr>
          <a:spLocks/>
        </xdr:cNvSpPr>
      </xdr:nvSpPr>
      <xdr:spPr>
        <a:xfrm flipH="1">
          <a:off x="153638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194" name="Line 3541"/>
        <xdr:cNvSpPr>
          <a:spLocks/>
        </xdr:cNvSpPr>
      </xdr:nvSpPr>
      <xdr:spPr>
        <a:xfrm flipH="1">
          <a:off x="153638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26</xdr:row>
      <xdr:rowOff>19050</xdr:rowOff>
    </xdr:from>
    <xdr:to>
      <xdr:col>68</xdr:col>
      <xdr:colOff>504825</xdr:colOff>
      <xdr:row>26</xdr:row>
      <xdr:rowOff>19050</xdr:rowOff>
    </xdr:to>
    <xdr:sp>
      <xdr:nvSpPr>
        <xdr:cNvPr id="195" name="Line 3547"/>
        <xdr:cNvSpPr>
          <a:spLocks/>
        </xdr:cNvSpPr>
      </xdr:nvSpPr>
      <xdr:spPr>
        <a:xfrm flipH="1">
          <a:off x="503682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26</xdr:row>
      <xdr:rowOff>19050</xdr:rowOff>
    </xdr:from>
    <xdr:to>
      <xdr:col>68</xdr:col>
      <xdr:colOff>504825</xdr:colOff>
      <xdr:row>26</xdr:row>
      <xdr:rowOff>19050</xdr:rowOff>
    </xdr:to>
    <xdr:sp>
      <xdr:nvSpPr>
        <xdr:cNvPr id="196" name="Line 3548"/>
        <xdr:cNvSpPr>
          <a:spLocks/>
        </xdr:cNvSpPr>
      </xdr:nvSpPr>
      <xdr:spPr>
        <a:xfrm flipH="1">
          <a:off x="503682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26</xdr:row>
      <xdr:rowOff>19050</xdr:rowOff>
    </xdr:from>
    <xdr:to>
      <xdr:col>68</xdr:col>
      <xdr:colOff>504825</xdr:colOff>
      <xdr:row>26</xdr:row>
      <xdr:rowOff>19050</xdr:rowOff>
    </xdr:to>
    <xdr:sp>
      <xdr:nvSpPr>
        <xdr:cNvPr id="197" name="Line 3549"/>
        <xdr:cNvSpPr>
          <a:spLocks/>
        </xdr:cNvSpPr>
      </xdr:nvSpPr>
      <xdr:spPr>
        <a:xfrm flipH="1">
          <a:off x="503682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26</xdr:row>
      <xdr:rowOff>19050</xdr:rowOff>
    </xdr:from>
    <xdr:to>
      <xdr:col>68</xdr:col>
      <xdr:colOff>504825</xdr:colOff>
      <xdr:row>26</xdr:row>
      <xdr:rowOff>19050</xdr:rowOff>
    </xdr:to>
    <xdr:sp>
      <xdr:nvSpPr>
        <xdr:cNvPr id="198" name="Line 3550"/>
        <xdr:cNvSpPr>
          <a:spLocks/>
        </xdr:cNvSpPr>
      </xdr:nvSpPr>
      <xdr:spPr>
        <a:xfrm flipH="1">
          <a:off x="503682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26</xdr:row>
      <xdr:rowOff>19050</xdr:rowOff>
    </xdr:from>
    <xdr:to>
      <xdr:col>68</xdr:col>
      <xdr:colOff>504825</xdr:colOff>
      <xdr:row>26</xdr:row>
      <xdr:rowOff>19050</xdr:rowOff>
    </xdr:to>
    <xdr:sp>
      <xdr:nvSpPr>
        <xdr:cNvPr id="199" name="Line 3551"/>
        <xdr:cNvSpPr>
          <a:spLocks/>
        </xdr:cNvSpPr>
      </xdr:nvSpPr>
      <xdr:spPr>
        <a:xfrm flipH="1">
          <a:off x="503682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26</xdr:row>
      <xdr:rowOff>19050</xdr:rowOff>
    </xdr:from>
    <xdr:to>
      <xdr:col>68</xdr:col>
      <xdr:colOff>504825</xdr:colOff>
      <xdr:row>26</xdr:row>
      <xdr:rowOff>19050</xdr:rowOff>
    </xdr:to>
    <xdr:sp>
      <xdr:nvSpPr>
        <xdr:cNvPr id="200" name="Line 3552"/>
        <xdr:cNvSpPr>
          <a:spLocks/>
        </xdr:cNvSpPr>
      </xdr:nvSpPr>
      <xdr:spPr>
        <a:xfrm flipH="1">
          <a:off x="503682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28575</xdr:colOff>
      <xdr:row>23</xdr:row>
      <xdr:rowOff>9525</xdr:rowOff>
    </xdr:from>
    <xdr:to>
      <xdr:col>80</xdr:col>
      <xdr:colOff>457200</xdr:colOff>
      <xdr:row>41</xdr:row>
      <xdr:rowOff>0</xdr:rowOff>
    </xdr:to>
    <xdr:sp>
      <xdr:nvSpPr>
        <xdr:cNvPr id="201" name="Line 3565"/>
        <xdr:cNvSpPr>
          <a:spLocks/>
        </xdr:cNvSpPr>
      </xdr:nvSpPr>
      <xdr:spPr>
        <a:xfrm>
          <a:off x="58797825" y="5867400"/>
          <a:ext cx="942975" cy="4105275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78</xdr:col>
      <xdr:colOff>495300</xdr:colOff>
      <xdr:row>21</xdr:row>
      <xdr:rowOff>0</xdr:rowOff>
    </xdr:from>
    <xdr:ext cx="1019175" cy="457200"/>
    <xdr:sp>
      <xdr:nvSpPr>
        <xdr:cNvPr id="202" name="text 774"/>
        <xdr:cNvSpPr txBox="1">
          <a:spLocks noChangeArrowheads="1"/>
        </xdr:cNvSpPr>
      </xdr:nvSpPr>
      <xdr:spPr>
        <a:xfrm>
          <a:off x="58293000" y="5400675"/>
          <a:ext cx="101917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P5215 3ZNI-St.2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27,086</a:t>
          </a:r>
        </a:p>
      </xdr:txBody>
    </xdr:sp>
    <xdr:clientData/>
  </xdr:oneCellAnchor>
  <xdr:oneCellAnchor>
    <xdr:from>
      <xdr:col>80</xdr:col>
      <xdr:colOff>0</xdr:colOff>
      <xdr:row>41</xdr:row>
      <xdr:rowOff>0</xdr:rowOff>
    </xdr:from>
    <xdr:ext cx="971550" cy="228600"/>
    <xdr:sp>
      <xdr:nvSpPr>
        <xdr:cNvPr id="203" name="text 774"/>
        <xdr:cNvSpPr txBox="1">
          <a:spLocks noChangeArrowheads="1"/>
        </xdr:cNvSpPr>
      </xdr:nvSpPr>
      <xdr:spPr>
        <a:xfrm>
          <a:off x="59283600" y="9972675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P5215   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twoCellAnchor>
    <xdr:from>
      <xdr:col>71</xdr:col>
      <xdr:colOff>514350</xdr:colOff>
      <xdr:row>28</xdr:row>
      <xdr:rowOff>19050</xdr:rowOff>
    </xdr:from>
    <xdr:to>
      <xdr:col>72</xdr:col>
      <xdr:colOff>504825</xdr:colOff>
      <xdr:row>28</xdr:row>
      <xdr:rowOff>19050</xdr:rowOff>
    </xdr:to>
    <xdr:sp>
      <xdr:nvSpPr>
        <xdr:cNvPr id="204" name="Line 3574"/>
        <xdr:cNvSpPr>
          <a:spLocks/>
        </xdr:cNvSpPr>
      </xdr:nvSpPr>
      <xdr:spPr>
        <a:xfrm flipH="1">
          <a:off x="533400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28</xdr:row>
      <xdr:rowOff>19050</xdr:rowOff>
    </xdr:from>
    <xdr:to>
      <xdr:col>72</xdr:col>
      <xdr:colOff>504825</xdr:colOff>
      <xdr:row>28</xdr:row>
      <xdr:rowOff>19050</xdr:rowOff>
    </xdr:to>
    <xdr:sp>
      <xdr:nvSpPr>
        <xdr:cNvPr id="205" name="Line 3575"/>
        <xdr:cNvSpPr>
          <a:spLocks/>
        </xdr:cNvSpPr>
      </xdr:nvSpPr>
      <xdr:spPr>
        <a:xfrm flipH="1">
          <a:off x="533400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28</xdr:row>
      <xdr:rowOff>19050</xdr:rowOff>
    </xdr:from>
    <xdr:to>
      <xdr:col>72</xdr:col>
      <xdr:colOff>504825</xdr:colOff>
      <xdr:row>28</xdr:row>
      <xdr:rowOff>19050</xdr:rowOff>
    </xdr:to>
    <xdr:sp>
      <xdr:nvSpPr>
        <xdr:cNvPr id="206" name="Line 3576"/>
        <xdr:cNvSpPr>
          <a:spLocks/>
        </xdr:cNvSpPr>
      </xdr:nvSpPr>
      <xdr:spPr>
        <a:xfrm flipH="1">
          <a:off x="533400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28</xdr:row>
      <xdr:rowOff>19050</xdr:rowOff>
    </xdr:from>
    <xdr:to>
      <xdr:col>72</xdr:col>
      <xdr:colOff>504825</xdr:colOff>
      <xdr:row>28</xdr:row>
      <xdr:rowOff>19050</xdr:rowOff>
    </xdr:to>
    <xdr:sp>
      <xdr:nvSpPr>
        <xdr:cNvPr id="207" name="Line 3577"/>
        <xdr:cNvSpPr>
          <a:spLocks/>
        </xdr:cNvSpPr>
      </xdr:nvSpPr>
      <xdr:spPr>
        <a:xfrm flipH="1">
          <a:off x="533400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28</xdr:row>
      <xdr:rowOff>19050</xdr:rowOff>
    </xdr:from>
    <xdr:to>
      <xdr:col>72</xdr:col>
      <xdr:colOff>504825</xdr:colOff>
      <xdr:row>28</xdr:row>
      <xdr:rowOff>19050</xdr:rowOff>
    </xdr:to>
    <xdr:sp>
      <xdr:nvSpPr>
        <xdr:cNvPr id="208" name="Line 3578"/>
        <xdr:cNvSpPr>
          <a:spLocks/>
        </xdr:cNvSpPr>
      </xdr:nvSpPr>
      <xdr:spPr>
        <a:xfrm flipH="1">
          <a:off x="533400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209" name="Line 3580"/>
        <xdr:cNvSpPr>
          <a:spLocks/>
        </xdr:cNvSpPr>
      </xdr:nvSpPr>
      <xdr:spPr>
        <a:xfrm flipH="1">
          <a:off x="138779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210" name="Line 3581"/>
        <xdr:cNvSpPr>
          <a:spLocks/>
        </xdr:cNvSpPr>
      </xdr:nvSpPr>
      <xdr:spPr>
        <a:xfrm flipH="1">
          <a:off x="138779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211" name="Line 3582"/>
        <xdr:cNvSpPr>
          <a:spLocks/>
        </xdr:cNvSpPr>
      </xdr:nvSpPr>
      <xdr:spPr>
        <a:xfrm flipH="1">
          <a:off x="138779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212" name="Line 3583"/>
        <xdr:cNvSpPr>
          <a:spLocks/>
        </xdr:cNvSpPr>
      </xdr:nvSpPr>
      <xdr:spPr>
        <a:xfrm flipH="1">
          <a:off x="138779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213" name="Line 3584"/>
        <xdr:cNvSpPr>
          <a:spLocks/>
        </xdr:cNvSpPr>
      </xdr:nvSpPr>
      <xdr:spPr>
        <a:xfrm flipH="1">
          <a:off x="138779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214" name="Line 3585"/>
        <xdr:cNvSpPr>
          <a:spLocks/>
        </xdr:cNvSpPr>
      </xdr:nvSpPr>
      <xdr:spPr>
        <a:xfrm flipH="1">
          <a:off x="138779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215" name="Line 3633"/>
        <xdr:cNvSpPr>
          <a:spLocks/>
        </xdr:cNvSpPr>
      </xdr:nvSpPr>
      <xdr:spPr>
        <a:xfrm flipH="1">
          <a:off x="33347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216" name="Line 3634"/>
        <xdr:cNvSpPr>
          <a:spLocks/>
        </xdr:cNvSpPr>
      </xdr:nvSpPr>
      <xdr:spPr>
        <a:xfrm flipH="1">
          <a:off x="33347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217" name="Line 3635"/>
        <xdr:cNvSpPr>
          <a:spLocks/>
        </xdr:cNvSpPr>
      </xdr:nvSpPr>
      <xdr:spPr>
        <a:xfrm flipH="1">
          <a:off x="33347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218" name="Line 3636"/>
        <xdr:cNvSpPr>
          <a:spLocks/>
        </xdr:cNvSpPr>
      </xdr:nvSpPr>
      <xdr:spPr>
        <a:xfrm flipH="1">
          <a:off x="33347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219" name="Line 3637"/>
        <xdr:cNvSpPr>
          <a:spLocks/>
        </xdr:cNvSpPr>
      </xdr:nvSpPr>
      <xdr:spPr>
        <a:xfrm flipH="1">
          <a:off x="33347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220" name="Line 3638"/>
        <xdr:cNvSpPr>
          <a:spLocks/>
        </xdr:cNvSpPr>
      </xdr:nvSpPr>
      <xdr:spPr>
        <a:xfrm flipH="1">
          <a:off x="33347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221" name="Line 3639"/>
        <xdr:cNvSpPr>
          <a:spLocks/>
        </xdr:cNvSpPr>
      </xdr:nvSpPr>
      <xdr:spPr>
        <a:xfrm flipH="1">
          <a:off x="33347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222" name="Line 3640"/>
        <xdr:cNvSpPr>
          <a:spLocks/>
        </xdr:cNvSpPr>
      </xdr:nvSpPr>
      <xdr:spPr>
        <a:xfrm flipH="1">
          <a:off x="33347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223" name="Line 3641"/>
        <xdr:cNvSpPr>
          <a:spLocks/>
        </xdr:cNvSpPr>
      </xdr:nvSpPr>
      <xdr:spPr>
        <a:xfrm flipH="1">
          <a:off x="33347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224" name="Line 3642"/>
        <xdr:cNvSpPr>
          <a:spLocks/>
        </xdr:cNvSpPr>
      </xdr:nvSpPr>
      <xdr:spPr>
        <a:xfrm flipH="1">
          <a:off x="33347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225" name="Line 3643"/>
        <xdr:cNvSpPr>
          <a:spLocks/>
        </xdr:cNvSpPr>
      </xdr:nvSpPr>
      <xdr:spPr>
        <a:xfrm flipH="1">
          <a:off x="33347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226" name="Line 3644"/>
        <xdr:cNvSpPr>
          <a:spLocks/>
        </xdr:cNvSpPr>
      </xdr:nvSpPr>
      <xdr:spPr>
        <a:xfrm flipH="1">
          <a:off x="33347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227" name="Line 3645"/>
        <xdr:cNvSpPr>
          <a:spLocks/>
        </xdr:cNvSpPr>
      </xdr:nvSpPr>
      <xdr:spPr>
        <a:xfrm flipH="1">
          <a:off x="33347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228" name="Line 3646"/>
        <xdr:cNvSpPr>
          <a:spLocks/>
        </xdr:cNvSpPr>
      </xdr:nvSpPr>
      <xdr:spPr>
        <a:xfrm flipH="1">
          <a:off x="33347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361950</xdr:colOff>
      <xdr:row>21</xdr:row>
      <xdr:rowOff>114300</xdr:rowOff>
    </xdr:from>
    <xdr:to>
      <xdr:col>11</xdr:col>
      <xdr:colOff>485775</xdr:colOff>
      <xdr:row>21</xdr:row>
      <xdr:rowOff>114300</xdr:rowOff>
    </xdr:to>
    <xdr:sp>
      <xdr:nvSpPr>
        <xdr:cNvPr id="229" name="Line 3701"/>
        <xdr:cNvSpPr>
          <a:spLocks/>
        </xdr:cNvSpPr>
      </xdr:nvSpPr>
      <xdr:spPr>
        <a:xfrm flipH="1" flipV="1">
          <a:off x="7334250" y="5514975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361950</xdr:colOff>
      <xdr:row>29</xdr:row>
      <xdr:rowOff>114300</xdr:rowOff>
    </xdr:from>
    <xdr:to>
      <xdr:col>78</xdr:col>
      <xdr:colOff>476250</xdr:colOff>
      <xdr:row>29</xdr:row>
      <xdr:rowOff>114300</xdr:rowOff>
    </xdr:to>
    <xdr:sp>
      <xdr:nvSpPr>
        <xdr:cNvPr id="230" name="Line 3727"/>
        <xdr:cNvSpPr>
          <a:spLocks/>
        </xdr:cNvSpPr>
      </xdr:nvSpPr>
      <xdr:spPr>
        <a:xfrm flipH="1" flipV="1">
          <a:off x="57645300" y="73437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0</xdr:colOff>
      <xdr:row>28</xdr:row>
      <xdr:rowOff>0</xdr:rowOff>
    </xdr:from>
    <xdr:to>
      <xdr:col>78</xdr:col>
      <xdr:colOff>0</xdr:colOff>
      <xdr:row>29</xdr:row>
      <xdr:rowOff>0</xdr:rowOff>
    </xdr:to>
    <xdr:grpSp>
      <xdr:nvGrpSpPr>
        <xdr:cNvPr id="231" name="Group 3728"/>
        <xdr:cNvGrpSpPr>
          <a:grpSpLocks/>
        </xdr:cNvGrpSpPr>
      </xdr:nvGrpSpPr>
      <xdr:grpSpPr>
        <a:xfrm>
          <a:off x="57283350" y="7000875"/>
          <a:ext cx="514350" cy="228600"/>
          <a:chOff x="528" y="139"/>
          <a:chExt cx="61" cy="30"/>
        </a:xfrm>
        <a:solidFill>
          <a:srgbClr val="FFFFFF"/>
        </a:solidFill>
      </xdr:grpSpPr>
      <xdr:sp>
        <xdr:nvSpPr>
          <xdr:cNvPr id="232" name="Freeform 3729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Line 3730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Oval 3731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895350</xdr:colOff>
      <xdr:row>20</xdr:row>
      <xdr:rowOff>47625</xdr:rowOff>
    </xdr:from>
    <xdr:to>
      <xdr:col>71</xdr:col>
      <xdr:colOff>266700</xdr:colOff>
      <xdr:row>22</xdr:row>
      <xdr:rowOff>114300</xdr:rowOff>
    </xdr:to>
    <xdr:sp>
      <xdr:nvSpPr>
        <xdr:cNvPr id="235" name="Line 3757"/>
        <xdr:cNvSpPr>
          <a:spLocks/>
        </xdr:cNvSpPr>
      </xdr:nvSpPr>
      <xdr:spPr>
        <a:xfrm flipH="1" flipV="1">
          <a:off x="49777650" y="5219700"/>
          <a:ext cx="3314700" cy="523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64</xdr:col>
      <xdr:colOff>152400</xdr:colOff>
      <xdr:row>30</xdr:row>
      <xdr:rowOff>19050</xdr:rowOff>
    </xdr:from>
    <xdr:to>
      <xdr:col>64</xdr:col>
      <xdr:colOff>200025</xdr:colOff>
      <xdr:row>31</xdr:row>
      <xdr:rowOff>19050</xdr:rowOff>
    </xdr:to>
    <xdr:grpSp>
      <xdr:nvGrpSpPr>
        <xdr:cNvPr id="236" name="Group 3782"/>
        <xdr:cNvGrpSpPr>
          <a:grpSpLocks/>
        </xdr:cNvGrpSpPr>
      </xdr:nvGrpSpPr>
      <xdr:grpSpPr>
        <a:xfrm>
          <a:off x="47548800" y="74771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237" name="Rectangle 378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Rectangle 378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Rectangle 378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485775</xdr:colOff>
      <xdr:row>23</xdr:row>
      <xdr:rowOff>9525</xdr:rowOff>
    </xdr:from>
    <xdr:to>
      <xdr:col>9</xdr:col>
      <xdr:colOff>485775</xdr:colOff>
      <xdr:row>27</xdr:row>
      <xdr:rowOff>209550</xdr:rowOff>
    </xdr:to>
    <xdr:sp>
      <xdr:nvSpPr>
        <xdr:cNvPr id="240" name="Line 3789"/>
        <xdr:cNvSpPr>
          <a:spLocks/>
        </xdr:cNvSpPr>
      </xdr:nvSpPr>
      <xdr:spPr>
        <a:xfrm>
          <a:off x="6943725" y="5867400"/>
          <a:ext cx="0" cy="1114425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</xdr:col>
      <xdr:colOff>0</xdr:colOff>
      <xdr:row>21</xdr:row>
      <xdr:rowOff>0</xdr:rowOff>
    </xdr:from>
    <xdr:ext cx="971550" cy="457200"/>
    <xdr:sp>
      <xdr:nvSpPr>
        <xdr:cNvPr id="241" name="text 774"/>
        <xdr:cNvSpPr txBox="1">
          <a:spLocks noChangeArrowheads="1"/>
        </xdr:cNvSpPr>
      </xdr:nvSpPr>
      <xdr:spPr>
        <a:xfrm>
          <a:off x="6457950" y="54006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PZM 1 - St.1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26,061</a:t>
          </a:r>
        </a:p>
      </xdr:txBody>
    </xdr:sp>
    <xdr:clientData/>
  </xdr:oneCellAnchor>
  <xdr:oneCellAnchor>
    <xdr:from>
      <xdr:col>9</xdr:col>
      <xdr:colOff>0</xdr:colOff>
      <xdr:row>28</xdr:row>
      <xdr:rowOff>0</xdr:rowOff>
    </xdr:from>
    <xdr:ext cx="971550" cy="228600"/>
    <xdr:sp>
      <xdr:nvSpPr>
        <xdr:cNvPr id="242" name="text 774"/>
        <xdr:cNvSpPr txBox="1">
          <a:spLocks noChangeArrowheads="1"/>
        </xdr:cNvSpPr>
      </xdr:nvSpPr>
      <xdr:spPr>
        <a:xfrm>
          <a:off x="6457950" y="7000875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P5214   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twoCellAnchor>
    <xdr:from>
      <xdr:col>13</xdr:col>
      <xdr:colOff>361950</xdr:colOff>
      <xdr:row>29</xdr:row>
      <xdr:rowOff>114300</xdr:rowOff>
    </xdr:from>
    <xdr:to>
      <xdr:col>14</xdr:col>
      <xdr:colOff>476250</xdr:colOff>
      <xdr:row>29</xdr:row>
      <xdr:rowOff>114300</xdr:rowOff>
    </xdr:to>
    <xdr:sp>
      <xdr:nvSpPr>
        <xdr:cNvPr id="243" name="Line 3792"/>
        <xdr:cNvSpPr>
          <a:spLocks/>
        </xdr:cNvSpPr>
      </xdr:nvSpPr>
      <xdr:spPr>
        <a:xfrm flipH="1" flipV="1">
          <a:off x="9791700" y="73437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104775</xdr:colOff>
      <xdr:row>25</xdr:row>
      <xdr:rowOff>114300</xdr:rowOff>
    </xdr:from>
    <xdr:to>
      <xdr:col>13</xdr:col>
      <xdr:colOff>419100</xdr:colOff>
      <xdr:row>27</xdr:row>
      <xdr:rowOff>28575</xdr:rowOff>
    </xdr:to>
    <xdr:grpSp>
      <xdr:nvGrpSpPr>
        <xdr:cNvPr id="244" name="Group 3824"/>
        <xdr:cNvGrpSpPr>
          <a:grpSpLocks noChangeAspect="1"/>
        </xdr:cNvGrpSpPr>
      </xdr:nvGrpSpPr>
      <xdr:grpSpPr>
        <a:xfrm>
          <a:off x="9534525" y="64293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45" name="Line 382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Oval 382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495300</xdr:colOff>
      <xdr:row>23</xdr:row>
      <xdr:rowOff>0</xdr:rowOff>
    </xdr:from>
    <xdr:to>
      <xdr:col>15</xdr:col>
      <xdr:colOff>304800</xdr:colOff>
      <xdr:row>23</xdr:row>
      <xdr:rowOff>114300</xdr:rowOff>
    </xdr:to>
    <xdr:sp>
      <xdr:nvSpPr>
        <xdr:cNvPr id="247" name="Line 3835"/>
        <xdr:cNvSpPr>
          <a:spLocks/>
        </xdr:cNvSpPr>
      </xdr:nvSpPr>
      <xdr:spPr>
        <a:xfrm flipH="1">
          <a:off x="10439400" y="5857875"/>
          <a:ext cx="7810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295275</xdr:colOff>
      <xdr:row>22</xdr:row>
      <xdr:rowOff>152400</xdr:rowOff>
    </xdr:from>
    <xdr:to>
      <xdr:col>16</xdr:col>
      <xdr:colOff>523875</xdr:colOff>
      <xdr:row>23</xdr:row>
      <xdr:rowOff>0</xdr:rowOff>
    </xdr:to>
    <xdr:sp>
      <xdr:nvSpPr>
        <xdr:cNvPr id="248" name="Line 3836"/>
        <xdr:cNvSpPr>
          <a:spLocks/>
        </xdr:cNvSpPr>
      </xdr:nvSpPr>
      <xdr:spPr>
        <a:xfrm flipV="1">
          <a:off x="11210925" y="5781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523875</xdr:colOff>
      <xdr:row>22</xdr:row>
      <xdr:rowOff>114300</xdr:rowOff>
    </xdr:from>
    <xdr:to>
      <xdr:col>17</xdr:col>
      <xdr:colOff>295275</xdr:colOff>
      <xdr:row>22</xdr:row>
      <xdr:rowOff>152400</xdr:rowOff>
    </xdr:to>
    <xdr:sp>
      <xdr:nvSpPr>
        <xdr:cNvPr id="249" name="Line 3837"/>
        <xdr:cNvSpPr>
          <a:spLocks/>
        </xdr:cNvSpPr>
      </xdr:nvSpPr>
      <xdr:spPr>
        <a:xfrm flipV="1">
          <a:off x="11953875" y="57435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20</xdr:row>
      <xdr:rowOff>114300</xdr:rowOff>
    </xdr:from>
    <xdr:to>
      <xdr:col>17</xdr:col>
      <xdr:colOff>247650</xdr:colOff>
      <xdr:row>23</xdr:row>
      <xdr:rowOff>114300</xdr:rowOff>
    </xdr:to>
    <xdr:sp>
      <xdr:nvSpPr>
        <xdr:cNvPr id="250" name="Line 3841"/>
        <xdr:cNvSpPr>
          <a:spLocks/>
        </xdr:cNvSpPr>
      </xdr:nvSpPr>
      <xdr:spPr>
        <a:xfrm flipH="1">
          <a:off x="10439400" y="5286375"/>
          <a:ext cx="220980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57</xdr:col>
      <xdr:colOff>381000</xdr:colOff>
      <xdr:row>32</xdr:row>
      <xdr:rowOff>171450</xdr:rowOff>
    </xdr:from>
    <xdr:to>
      <xdr:col>57</xdr:col>
      <xdr:colOff>428625</xdr:colOff>
      <xdr:row>33</xdr:row>
      <xdr:rowOff>171450</xdr:rowOff>
    </xdr:to>
    <xdr:grpSp>
      <xdr:nvGrpSpPr>
        <xdr:cNvPr id="251" name="Group 3842"/>
        <xdr:cNvGrpSpPr>
          <a:grpSpLocks/>
        </xdr:cNvGrpSpPr>
      </xdr:nvGrpSpPr>
      <xdr:grpSpPr>
        <a:xfrm>
          <a:off x="42805350" y="80867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252" name="Rectangle 384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Rectangle 384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Rectangle 384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542925</xdr:colOff>
      <xdr:row>21</xdr:row>
      <xdr:rowOff>57150</xdr:rowOff>
    </xdr:from>
    <xdr:to>
      <xdr:col>19</xdr:col>
      <xdr:colOff>276225</xdr:colOff>
      <xdr:row>21</xdr:row>
      <xdr:rowOff>171450</xdr:rowOff>
    </xdr:to>
    <xdr:grpSp>
      <xdr:nvGrpSpPr>
        <xdr:cNvPr id="255" name="Group 3846"/>
        <xdr:cNvGrpSpPr>
          <a:grpSpLocks noChangeAspect="1"/>
        </xdr:cNvGrpSpPr>
      </xdr:nvGrpSpPr>
      <xdr:grpSpPr>
        <a:xfrm>
          <a:off x="13458825" y="5457825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256" name="Line 3847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Oval 3848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Oval 3849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Oval 3850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Oval 3851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Rectangle 3852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0</xdr:colOff>
      <xdr:row>28</xdr:row>
      <xdr:rowOff>0</xdr:rowOff>
    </xdr:from>
    <xdr:to>
      <xdr:col>14</xdr:col>
      <xdr:colOff>0</xdr:colOff>
      <xdr:row>29</xdr:row>
      <xdr:rowOff>0</xdr:rowOff>
    </xdr:to>
    <xdr:grpSp>
      <xdr:nvGrpSpPr>
        <xdr:cNvPr id="262" name="Group 3853"/>
        <xdr:cNvGrpSpPr>
          <a:grpSpLocks/>
        </xdr:cNvGrpSpPr>
      </xdr:nvGrpSpPr>
      <xdr:grpSpPr>
        <a:xfrm>
          <a:off x="9429750" y="7000875"/>
          <a:ext cx="514350" cy="228600"/>
          <a:chOff x="528" y="139"/>
          <a:chExt cx="61" cy="30"/>
        </a:xfrm>
        <a:solidFill>
          <a:srgbClr val="FFFFFF"/>
        </a:solidFill>
      </xdr:grpSpPr>
      <xdr:sp>
        <xdr:nvSpPr>
          <xdr:cNvPr id="263" name="Freeform 3854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Line 3855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Oval 3856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228600</xdr:colOff>
      <xdr:row>25</xdr:row>
      <xdr:rowOff>123825</xdr:rowOff>
    </xdr:from>
    <xdr:to>
      <xdr:col>74</xdr:col>
      <xdr:colOff>495300</xdr:colOff>
      <xdr:row>27</xdr:row>
      <xdr:rowOff>9525</xdr:rowOff>
    </xdr:to>
    <xdr:sp>
      <xdr:nvSpPr>
        <xdr:cNvPr id="266" name="Line 3875"/>
        <xdr:cNvSpPr>
          <a:spLocks/>
        </xdr:cNvSpPr>
      </xdr:nvSpPr>
      <xdr:spPr>
        <a:xfrm flipH="1">
          <a:off x="53568600" y="6438900"/>
          <a:ext cx="17526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267" name="Line 3886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268" name="Line 3887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64</xdr:col>
      <xdr:colOff>885825</xdr:colOff>
      <xdr:row>32</xdr:row>
      <xdr:rowOff>104775</xdr:rowOff>
    </xdr:from>
    <xdr:ext cx="2847975" cy="228600"/>
    <xdr:sp>
      <xdr:nvSpPr>
        <xdr:cNvPr id="269" name="text 348"/>
        <xdr:cNvSpPr txBox="1">
          <a:spLocks noChangeArrowheads="1"/>
        </xdr:cNvSpPr>
      </xdr:nvSpPr>
      <xdr:spPr>
        <a:xfrm>
          <a:off x="48282225" y="8020050"/>
          <a:ext cx="28479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km 26,894 = 0,030 vlečky V4245</a:t>
          </a:r>
        </a:p>
      </xdr:txBody>
    </xdr:sp>
    <xdr:clientData/>
  </xdr:oneCellAnchor>
  <xdr:twoCellAnchor>
    <xdr:from>
      <xdr:col>61</xdr:col>
      <xdr:colOff>0</xdr:colOff>
      <xdr:row>44</xdr:row>
      <xdr:rowOff>0</xdr:rowOff>
    </xdr:from>
    <xdr:to>
      <xdr:col>72</xdr:col>
      <xdr:colOff>0</xdr:colOff>
      <xdr:row>46</xdr:row>
      <xdr:rowOff>0</xdr:rowOff>
    </xdr:to>
    <xdr:sp>
      <xdr:nvSpPr>
        <xdr:cNvPr id="270" name="text 55"/>
        <xdr:cNvSpPr txBox="1">
          <a:spLocks noChangeArrowheads="1"/>
        </xdr:cNvSpPr>
      </xdr:nvSpPr>
      <xdr:spPr>
        <a:xfrm>
          <a:off x="453961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oneCellAnchor>
    <xdr:from>
      <xdr:col>12</xdr:col>
      <xdr:colOff>323850</xdr:colOff>
      <xdr:row>18</xdr:row>
      <xdr:rowOff>114300</xdr:rowOff>
    </xdr:from>
    <xdr:ext cx="3324225" cy="228600"/>
    <xdr:sp>
      <xdr:nvSpPr>
        <xdr:cNvPr id="271" name="text 348"/>
        <xdr:cNvSpPr txBox="1">
          <a:spLocks noChangeArrowheads="1"/>
        </xdr:cNvSpPr>
      </xdr:nvSpPr>
      <xdr:spPr>
        <a:xfrm>
          <a:off x="8782050" y="4829175"/>
          <a:ext cx="33242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km 26,186 v.č.3 = 0,000 vlečky V4244</a:t>
          </a:r>
        </a:p>
      </xdr:txBody>
    </xdr:sp>
    <xdr:clientData/>
  </xdr:oneCellAnchor>
  <xdr:twoCellAnchor>
    <xdr:from>
      <xdr:col>23</xdr:col>
      <xdr:colOff>57150</xdr:colOff>
      <xdr:row>31</xdr:row>
      <xdr:rowOff>114300</xdr:rowOff>
    </xdr:from>
    <xdr:to>
      <xdr:col>44</xdr:col>
      <xdr:colOff>0</xdr:colOff>
      <xdr:row>31</xdr:row>
      <xdr:rowOff>114300</xdr:rowOff>
    </xdr:to>
    <xdr:sp>
      <xdr:nvSpPr>
        <xdr:cNvPr id="272" name="Line 3893"/>
        <xdr:cNvSpPr>
          <a:spLocks/>
        </xdr:cNvSpPr>
      </xdr:nvSpPr>
      <xdr:spPr>
        <a:xfrm flipV="1">
          <a:off x="16916400" y="7800975"/>
          <a:ext cx="1546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31</xdr:row>
      <xdr:rowOff>114300</xdr:rowOff>
    </xdr:from>
    <xdr:to>
      <xdr:col>60</xdr:col>
      <xdr:colOff>504825</xdr:colOff>
      <xdr:row>31</xdr:row>
      <xdr:rowOff>114300</xdr:rowOff>
    </xdr:to>
    <xdr:sp>
      <xdr:nvSpPr>
        <xdr:cNvPr id="273" name="Line 3894"/>
        <xdr:cNvSpPr>
          <a:spLocks/>
        </xdr:cNvSpPr>
      </xdr:nvSpPr>
      <xdr:spPr>
        <a:xfrm flipV="1">
          <a:off x="33356550" y="7800975"/>
          <a:ext cx="1157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31</xdr:row>
      <xdr:rowOff>0</xdr:rowOff>
    </xdr:from>
    <xdr:ext cx="971550" cy="228600"/>
    <xdr:sp>
      <xdr:nvSpPr>
        <xdr:cNvPr id="274" name="text 7166"/>
        <xdr:cNvSpPr txBox="1">
          <a:spLocks noChangeArrowheads="1"/>
        </xdr:cNvSpPr>
      </xdr:nvSpPr>
      <xdr:spPr>
        <a:xfrm>
          <a:off x="32385000" y="7686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 *</a:t>
          </a:r>
        </a:p>
      </xdr:txBody>
    </xdr:sp>
    <xdr:clientData/>
  </xdr:oneCellAnchor>
  <xdr:twoCellAnchor>
    <xdr:from>
      <xdr:col>63</xdr:col>
      <xdr:colOff>504825</xdr:colOff>
      <xdr:row>37</xdr:row>
      <xdr:rowOff>114300</xdr:rowOff>
    </xdr:from>
    <xdr:to>
      <xdr:col>68</xdr:col>
      <xdr:colOff>800100</xdr:colOff>
      <xdr:row>37</xdr:row>
      <xdr:rowOff>114300</xdr:rowOff>
    </xdr:to>
    <xdr:sp>
      <xdr:nvSpPr>
        <xdr:cNvPr id="275" name="Line 3896"/>
        <xdr:cNvSpPr>
          <a:spLocks/>
        </xdr:cNvSpPr>
      </xdr:nvSpPr>
      <xdr:spPr>
        <a:xfrm flipV="1">
          <a:off x="47386875" y="9172575"/>
          <a:ext cx="37814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64</xdr:col>
      <xdr:colOff>228600</xdr:colOff>
      <xdr:row>37</xdr:row>
      <xdr:rowOff>0</xdr:rowOff>
    </xdr:from>
    <xdr:ext cx="533400" cy="228600"/>
    <xdr:sp>
      <xdr:nvSpPr>
        <xdr:cNvPr id="276" name="text 7125"/>
        <xdr:cNvSpPr txBox="1">
          <a:spLocks noChangeArrowheads="1"/>
        </xdr:cNvSpPr>
      </xdr:nvSpPr>
      <xdr:spPr>
        <a:xfrm>
          <a:off x="47625000" y="9058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 *)</a:t>
          </a:r>
        </a:p>
      </xdr:txBody>
    </xdr:sp>
    <xdr:clientData/>
  </xdr:oneCellAnchor>
  <xdr:twoCellAnchor>
    <xdr:from>
      <xdr:col>57</xdr:col>
      <xdr:colOff>142875</xdr:colOff>
      <xdr:row>19</xdr:row>
      <xdr:rowOff>114300</xdr:rowOff>
    </xdr:from>
    <xdr:to>
      <xdr:col>64</xdr:col>
      <xdr:colOff>657225</xdr:colOff>
      <xdr:row>19</xdr:row>
      <xdr:rowOff>114300</xdr:rowOff>
    </xdr:to>
    <xdr:sp>
      <xdr:nvSpPr>
        <xdr:cNvPr id="277" name="Line 3906"/>
        <xdr:cNvSpPr>
          <a:spLocks/>
        </xdr:cNvSpPr>
      </xdr:nvSpPr>
      <xdr:spPr>
        <a:xfrm flipV="1">
          <a:off x="42567225" y="5057775"/>
          <a:ext cx="54864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247650</xdr:colOff>
      <xdr:row>29</xdr:row>
      <xdr:rowOff>76200</xdr:rowOff>
    </xdr:from>
    <xdr:to>
      <xdr:col>53</xdr:col>
      <xdr:colOff>0</xdr:colOff>
      <xdr:row>30</xdr:row>
      <xdr:rowOff>152400</xdr:rowOff>
    </xdr:to>
    <xdr:grpSp>
      <xdr:nvGrpSpPr>
        <xdr:cNvPr id="278" name="Group 3919"/>
        <xdr:cNvGrpSpPr>
          <a:grpSpLocks/>
        </xdr:cNvGrpSpPr>
      </xdr:nvGrpSpPr>
      <xdr:grpSpPr>
        <a:xfrm>
          <a:off x="29508450" y="7305675"/>
          <a:ext cx="9944100" cy="304800"/>
          <a:chOff x="89" y="239"/>
          <a:chExt cx="863" cy="32"/>
        </a:xfrm>
        <a:solidFill>
          <a:srgbClr val="FFFFFF"/>
        </a:solidFill>
      </xdr:grpSpPr>
      <xdr:sp>
        <xdr:nvSpPr>
          <xdr:cNvPr id="279" name="Rectangle 3920" descr="10%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Rectangle 3921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Rectangle 3922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Rectangle 3923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Rectangle 3924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Rectangle 3925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Rectangle 3926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Rectangle 3927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Rectangle 3928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0</xdr:colOff>
      <xdr:row>29</xdr:row>
      <xdr:rowOff>114300</xdr:rowOff>
    </xdr:from>
    <xdr:to>
      <xdr:col>52</xdr:col>
      <xdr:colOff>0</xdr:colOff>
      <xdr:row>30</xdr:row>
      <xdr:rowOff>114300</xdr:rowOff>
    </xdr:to>
    <xdr:sp>
      <xdr:nvSpPr>
        <xdr:cNvPr id="288" name="text 7125"/>
        <xdr:cNvSpPr txBox="1">
          <a:spLocks noChangeArrowheads="1"/>
        </xdr:cNvSpPr>
      </xdr:nvSpPr>
      <xdr:spPr>
        <a:xfrm>
          <a:off x="37966650" y="73437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175</a:t>
          </a:r>
        </a:p>
      </xdr:txBody>
    </xdr:sp>
    <xdr:clientData/>
  </xdr:twoCellAnchor>
  <xdr:twoCellAnchor>
    <xdr:from>
      <xdr:col>45</xdr:col>
      <xdr:colOff>0</xdr:colOff>
      <xdr:row>26</xdr:row>
      <xdr:rowOff>76200</xdr:rowOff>
    </xdr:from>
    <xdr:to>
      <xdr:col>60</xdr:col>
      <xdr:colOff>676275</xdr:colOff>
      <xdr:row>27</xdr:row>
      <xdr:rowOff>152400</xdr:rowOff>
    </xdr:to>
    <xdr:grpSp>
      <xdr:nvGrpSpPr>
        <xdr:cNvPr id="289" name="Group 3930"/>
        <xdr:cNvGrpSpPr>
          <a:grpSpLocks/>
        </xdr:cNvGrpSpPr>
      </xdr:nvGrpSpPr>
      <xdr:grpSpPr>
        <a:xfrm>
          <a:off x="33356550" y="6619875"/>
          <a:ext cx="11744325" cy="304800"/>
          <a:chOff x="89" y="239"/>
          <a:chExt cx="863" cy="32"/>
        </a:xfrm>
        <a:solidFill>
          <a:srgbClr val="FFFFFF"/>
        </a:solidFill>
      </xdr:grpSpPr>
      <xdr:sp>
        <xdr:nvSpPr>
          <xdr:cNvPr id="290" name="Rectangle 3931" descr="10%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Rectangle 3932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Rectangle 3933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Rectangle 3934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Rectangle 3935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Rectangle 3936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Rectangle 3937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Rectangle 3938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Rectangle 3939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0</xdr:colOff>
      <xdr:row>26</xdr:row>
      <xdr:rowOff>114300</xdr:rowOff>
    </xdr:from>
    <xdr:to>
      <xdr:col>54</xdr:col>
      <xdr:colOff>0</xdr:colOff>
      <xdr:row>27</xdr:row>
      <xdr:rowOff>114300</xdr:rowOff>
    </xdr:to>
    <xdr:sp>
      <xdr:nvSpPr>
        <xdr:cNvPr id="299" name="text 7125"/>
        <xdr:cNvSpPr txBox="1">
          <a:spLocks noChangeArrowheads="1"/>
        </xdr:cNvSpPr>
      </xdr:nvSpPr>
      <xdr:spPr>
        <a:xfrm>
          <a:off x="39452550" y="66579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218</a:t>
          </a:r>
        </a:p>
      </xdr:txBody>
    </xdr:sp>
    <xdr:clientData/>
  </xdr:twoCellAnchor>
  <xdr:twoCellAnchor>
    <xdr:from>
      <xdr:col>14</xdr:col>
      <xdr:colOff>342900</xdr:colOff>
      <xdr:row>21</xdr:row>
      <xdr:rowOff>219075</xdr:rowOff>
    </xdr:from>
    <xdr:to>
      <xdr:col>14</xdr:col>
      <xdr:colOff>647700</xdr:colOff>
      <xdr:row>23</xdr:row>
      <xdr:rowOff>114300</xdr:rowOff>
    </xdr:to>
    <xdr:grpSp>
      <xdr:nvGrpSpPr>
        <xdr:cNvPr id="300" name="Group 3942"/>
        <xdr:cNvGrpSpPr>
          <a:grpSpLocks noChangeAspect="1"/>
        </xdr:cNvGrpSpPr>
      </xdr:nvGrpSpPr>
      <xdr:grpSpPr>
        <a:xfrm>
          <a:off x="10287000" y="5619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01" name="Line 394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Oval 394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342900</xdr:colOff>
      <xdr:row>27</xdr:row>
      <xdr:rowOff>114300</xdr:rowOff>
    </xdr:from>
    <xdr:to>
      <xdr:col>16</xdr:col>
      <xdr:colOff>647700</xdr:colOff>
      <xdr:row>29</xdr:row>
      <xdr:rowOff>28575</xdr:rowOff>
    </xdr:to>
    <xdr:grpSp>
      <xdr:nvGrpSpPr>
        <xdr:cNvPr id="303" name="Group 3946"/>
        <xdr:cNvGrpSpPr>
          <a:grpSpLocks noChangeAspect="1"/>
        </xdr:cNvGrpSpPr>
      </xdr:nvGrpSpPr>
      <xdr:grpSpPr>
        <a:xfrm>
          <a:off x="11772900" y="6886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04" name="Line 394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Oval 394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95250</xdr:colOff>
      <xdr:row>18</xdr:row>
      <xdr:rowOff>209550</xdr:rowOff>
    </xdr:from>
    <xdr:to>
      <xdr:col>17</xdr:col>
      <xdr:colOff>409575</xdr:colOff>
      <xdr:row>20</xdr:row>
      <xdr:rowOff>114300</xdr:rowOff>
    </xdr:to>
    <xdr:grpSp>
      <xdr:nvGrpSpPr>
        <xdr:cNvPr id="306" name="Group 3949"/>
        <xdr:cNvGrpSpPr>
          <a:grpSpLocks noChangeAspect="1"/>
        </xdr:cNvGrpSpPr>
      </xdr:nvGrpSpPr>
      <xdr:grpSpPr>
        <a:xfrm>
          <a:off x="12496800" y="49244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307" name="Line 3950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Oval 3951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504825</xdr:colOff>
      <xdr:row>19</xdr:row>
      <xdr:rowOff>114300</xdr:rowOff>
    </xdr:from>
    <xdr:to>
      <xdr:col>27</xdr:col>
      <xdr:colOff>352425</xdr:colOff>
      <xdr:row>19</xdr:row>
      <xdr:rowOff>114300</xdr:rowOff>
    </xdr:to>
    <xdr:sp>
      <xdr:nvSpPr>
        <xdr:cNvPr id="309" name="Line 4000"/>
        <xdr:cNvSpPr>
          <a:spLocks/>
        </xdr:cNvSpPr>
      </xdr:nvSpPr>
      <xdr:spPr>
        <a:xfrm flipV="1">
          <a:off x="14906625" y="5057775"/>
          <a:ext cx="52768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28</xdr:row>
      <xdr:rowOff>76200</xdr:rowOff>
    </xdr:from>
    <xdr:to>
      <xdr:col>19</xdr:col>
      <xdr:colOff>266700</xdr:colOff>
      <xdr:row>28</xdr:row>
      <xdr:rowOff>114300</xdr:rowOff>
    </xdr:to>
    <xdr:sp>
      <xdr:nvSpPr>
        <xdr:cNvPr id="310" name="Line 4002"/>
        <xdr:cNvSpPr>
          <a:spLocks/>
        </xdr:cNvSpPr>
      </xdr:nvSpPr>
      <xdr:spPr>
        <a:xfrm>
          <a:off x="13411200" y="70770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28</xdr:row>
      <xdr:rowOff>0</xdr:rowOff>
    </xdr:from>
    <xdr:to>
      <xdr:col>18</xdr:col>
      <xdr:colOff>495300</xdr:colOff>
      <xdr:row>28</xdr:row>
      <xdr:rowOff>76200</xdr:rowOff>
    </xdr:to>
    <xdr:sp>
      <xdr:nvSpPr>
        <xdr:cNvPr id="311" name="Line 4003"/>
        <xdr:cNvSpPr>
          <a:spLocks/>
        </xdr:cNvSpPr>
      </xdr:nvSpPr>
      <xdr:spPr>
        <a:xfrm>
          <a:off x="12668250" y="70008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27</xdr:row>
      <xdr:rowOff>114300</xdr:rowOff>
    </xdr:from>
    <xdr:to>
      <xdr:col>17</xdr:col>
      <xdr:colOff>266700</xdr:colOff>
      <xdr:row>28</xdr:row>
      <xdr:rowOff>0</xdr:rowOff>
    </xdr:to>
    <xdr:sp>
      <xdr:nvSpPr>
        <xdr:cNvPr id="312" name="Line 4004"/>
        <xdr:cNvSpPr>
          <a:spLocks/>
        </xdr:cNvSpPr>
      </xdr:nvSpPr>
      <xdr:spPr>
        <a:xfrm>
          <a:off x="11925300" y="68865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25</xdr:row>
      <xdr:rowOff>114300</xdr:rowOff>
    </xdr:from>
    <xdr:to>
      <xdr:col>16</xdr:col>
      <xdr:colOff>495300</xdr:colOff>
      <xdr:row>27</xdr:row>
      <xdr:rowOff>114300</xdr:rowOff>
    </xdr:to>
    <xdr:sp>
      <xdr:nvSpPr>
        <xdr:cNvPr id="313" name="Line 4018"/>
        <xdr:cNvSpPr>
          <a:spLocks/>
        </xdr:cNvSpPr>
      </xdr:nvSpPr>
      <xdr:spPr>
        <a:xfrm>
          <a:off x="9696450" y="6429375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342900</xdr:colOff>
      <xdr:row>25</xdr:row>
      <xdr:rowOff>114300</xdr:rowOff>
    </xdr:from>
    <xdr:to>
      <xdr:col>74</xdr:col>
      <xdr:colOff>647700</xdr:colOff>
      <xdr:row>27</xdr:row>
      <xdr:rowOff>28575</xdr:rowOff>
    </xdr:to>
    <xdr:grpSp>
      <xdr:nvGrpSpPr>
        <xdr:cNvPr id="314" name="Group 4028"/>
        <xdr:cNvGrpSpPr>
          <a:grpSpLocks noChangeAspect="1"/>
        </xdr:cNvGrpSpPr>
      </xdr:nvGrpSpPr>
      <xdr:grpSpPr>
        <a:xfrm>
          <a:off x="55168800" y="6429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15" name="Line 402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Oval 403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104775</xdr:colOff>
      <xdr:row>20</xdr:row>
      <xdr:rowOff>219075</xdr:rowOff>
    </xdr:from>
    <xdr:to>
      <xdr:col>71</xdr:col>
      <xdr:colOff>419100</xdr:colOff>
      <xdr:row>22</xdr:row>
      <xdr:rowOff>114300</xdr:rowOff>
    </xdr:to>
    <xdr:grpSp>
      <xdr:nvGrpSpPr>
        <xdr:cNvPr id="317" name="Group 4031"/>
        <xdr:cNvGrpSpPr>
          <a:grpSpLocks noChangeAspect="1"/>
        </xdr:cNvGrpSpPr>
      </xdr:nvGrpSpPr>
      <xdr:grpSpPr>
        <a:xfrm>
          <a:off x="52930425" y="53911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18" name="Line 403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Oval 403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342900</xdr:colOff>
      <xdr:row>28</xdr:row>
      <xdr:rowOff>114300</xdr:rowOff>
    </xdr:from>
    <xdr:to>
      <xdr:col>66</xdr:col>
      <xdr:colOff>647700</xdr:colOff>
      <xdr:row>30</xdr:row>
      <xdr:rowOff>28575</xdr:rowOff>
    </xdr:to>
    <xdr:grpSp>
      <xdr:nvGrpSpPr>
        <xdr:cNvPr id="320" name="Group 4037"/>
        <xdr:cNvGrpSpPr>
          <a:grpSpLocks noChangeAspect="1"/>
        </xdr:cNvGrpSpPr>
      </xdr:nvGrpSpPr>
      <xdr:grpSpPr>
        <a:xfrm>
          <a:off x="49225200" y="7115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21" name="Line 403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Oval 403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342900</xdr:colOff>
      <xdr:row>31</xdr:row>
      <xdr:rowOff>114300</xdr:rowOff>
    </xdr:from>
    <xdr:to>
      <xdr:col>60</xdr:col>
      <xdr:colOff>647700</xdr:colOff>
      <xdr:row>33</xdr:row>
      <xdr:rowOff>28575</xdr:rowOff>
    </xdr:to>
    <xdr:grpSp>
      <xdr:nvGrpSpPr>
        <xdr:cNvPr id="323" name="Group 4040"/>
        <xdr:cNvGrpSpPr>
          <a:grpSpLocks noChangeAspect="1"/>
        </xdr:cNvGrpSpPr>
      </xdr:nvGrpSpPr>
      <xdr:grpSpPr>
        <a:xfrm>
          <a:off x="44767500" y="78009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24" name="Line 404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Oval 404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342900</xdr:colOff>
      <xdr:row>31</xdr:row>
      <xdr:rowOff>114300</xdr:rowOff>
    </xdr:from>
    <xdr:to>
      <xdr:col>54</xdr:col>
      <xdr:colOff>647700</xdr:colOff>
      <xdr:row>33</xdr:row>
      <xdr:rowOff>28575</xdr:rowOff>
    </xdr:to>
    <xdr:grpSp>
      <xdr:nvGrpSpPr>
        <xdr:cNvPr id="326" name="Group 4043"/>
        <xdr:cNvGrpSpPr>
          <a:grpSpLocks noChangeAspect="1"/>
        </xdr:cNvGrpSpPr>
      </xdr:nvGrpSpPr>
      <xdr:grpSpPr>
        <a:xfrm>
          <a:off x="40309800" y="78009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27" name="Line 404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8" name="Oval 404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95250</xdr:colOff>
      <xdr:row>17</xdr:row>
      <xdr:rowOff>209550</xdr:rowOff>
    </xdr:from>
    <xdr:to>
      <xdr:col>63</xdr:col>
      <xdr:colOff>409575</xdr:colOff>
      <xdr:row>19</xdr:row>
      <xdr:rowOff>114300</xdr:rowOff>
    </xdr:to>
    <xdr:grpSp>
      <xdr:nvGrpSpPr>
        <xdr:cNvPr id="329" name="Group 4046"/>
        <xdr:cNvGrpSpPr>
          <a:grpSpLocks noChangeAspect="1"/>
        </xdr:cNvGrpSpPr>
      </xdr:nvGrpSpPr>
      <xdr:grpSpPr>
        <a:xfrm>
          <a:off x="46977300" y="46958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330" name="Line 404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" name="Oval 404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476250</xdr:colOff>
      <xdr:row>28</xdr:row>
      <xdr:rowOff>114300</xdr:rowOff>
    </xdr:from>
    <xdr:to>
      <xdr:col>66</xdr:col>
      <xdr:colOff>476250</xdr:colOff>
      <xdr:row>31</xdr:row>
      <xdr:rowOff>114300</xdr:rowOff>
    </xdr:to>
    <xdr:sp>
      <xdr:nvSpPr>
        <xdr:cNvPr id="332" name="Line 4147"/>
        <xdr:cNvSpPr>
          <a:spLocks/>
        </xdr:cNvSpPr>
      </xdr:nvSpPr>
      <xdr:spPr>
        <a:xfrm flipH="1">
          <a:off x="44900850" y="7115175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495300</xdr:colOff>
      <xdr:row>31</xdr:row>
      <xdr:rowOff>114300</xdr:rowOff>
    </xdr:from>
    <xdr:to>
      <xdr:col>66</xdr:col>
      <xdr:colOff>838200</xdr:colOff>
      <xdr:row>31</xdr:row>
      <xdr:rowOff>114300</xdr:rowOff>
    </xdr:to>
    <xdr:sp>
      <xdr:nvSpPr>
        <xdr:cNvPr id="333" name="Line 4148"/>
        <xdr:cNvSpPr>
          <a:spLocks/>
        </xdr:cNvSpPr>
      </xdr:nvSpPr>
      <xdr:spPr>
        <a:xfrm flipV="1">
          <a:off x="44919900" y="7800975"/>
          <a:ext cx="48006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266700</xdr:colOff>
      <xdr:row>22</xdr:row>
      <xdr:rowOff>114300</xdr:rowOff>
    </xdr:from>
    <xdr:to>
      <xdr:col>77</xdr:col>
      <xdr:colOff>266700</xdr:colOff>
      <xdr:row>25</xdr:row>
      <xdr:rowOff>114300</xdr:rowOff>
    </xdr:to>
    <xdr:sp>
      <xdr:nvSpPr>
        <xdr:cNvPr id="334" name="Line 4150"/>
        <xdr:cNvSpPr>
          <a:spLocks/>
        </xdr:cNvSpPr>
      </xdr:nvSpPr>
      <xdr:spPr>
        <a:xfrm flipH="1" flipV="1">
          <a:off x="53092350" y="5743575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723900</xdr:colOff>
      <xdr:row>37</xdr:row>
      <xdr:rowOff>76200</xdr:rowOff>
    </xdr:from>
    <xdr:to>
      <xdr:col>63</xdr:col>
      <xdr:colOff>495300</xdr:colOff>
      <xdr:row>37</xdr:row>
      <xdr:rowOff>114300</xdr:rowOff>
    </xdr:to>
    <xdr:sp>
      <xdr:nvSpPr>
        <xdr:cNvPr id="335" name="Line 4158"/>
        <xdr:cNvSpPr>
          <a:spLocks/>
        </xdr:cNvSpPr>
      </xdr:nvSpPr>
      <xdr:spPr>
        <a:xfrm>
          <a:off x="46634400" y="91344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495300</xdr:colOff>
      <xdr:row>37</xdr:row>
      <xdr:rowOff>0</xdr:rowOff>
    </xdr:from>
    <xdr:to>
      <xdr:col>62</xdr:col>
      <xdr:colOff>723900</xdr:colOff>
      <xdr:row>37</xdr:row>
      <xdr:rowOff>76200</xdr:rowOff>
    </xdr:to>
    <xdr:sp>
      <xdr:nvSpPr>
        <xdr:cNvPr id="336" name="Line 4159"/>
        <xdr:cNvSpPr>
          <a:spLocks/>
        </xdr:cNvSpPr>
      </xdr:nvSpPr>
      <xdr:spPr>
        <a:xfrm>
          <a:off x="45891450" y="9058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733425</xdr:colOff>
      <xdr:row>36</xdr:row>
      <xdr:rowOff>114300</xdr:rowOff>
    </xdr:from>
    <xdr:to>
      <xdr:col>61</xdr:col>
      <xdr:colOff>504825</xdr:colOff>
      <xdr:row>37</xdr:row>
      <xdr:rowOff>0</xdr:rowOff>
    </xdr:to>
    <xdr:sp>
      <xdr:nvSpPr>
        <xdr:cNvPr id="337" name="Line 4160"/>
        <xdr:cNvSpPr>
          <a:spLocks/>
        </xdr:cNvSpPr>
      </xdr:nvSpPr>
      <xdr:spPr>
        <a:xfrm>
          <a:off x="45158025" y="89439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495300</xdr:colOff>
      <xdr:row>31</xdr:row>
      <xdr:rowOff>114300</xdr:rowOff>
    </xdr:from>
    <xdr:to>
      <xdr:col>60</xdr:col>
      <xdr:colOff>742950</xdr:colOff>
      <xdr:row>36</xdr:row>
      <xdr:rowOff>114300</xdr:rowOff>
    </xdr:to>
    <xdr:sp>
      <xdr:nvSpPr>
        <xdr:cNvPr id="338" name="Line 4161"/>
        <xdr:cNvSpPr>
          <a:spLocks/>
        </xdr:cNvSpPr>
      </xdr:nvSpPr>
      <xdr:spPr>
        <a:xfrm>
          <a:off x="40462200" y="7800975"/>
          <a:ext cx="4705350" cy="11430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58</xdr:col>
      <xdr:colOff>19050</xdr:colOff>
      <xdr:row>34</xdr:row>
      <xdr:rowOff>161925</xdr:rowOff>
    </xdr:from>
    <xdr:to>
      <xdr:col>58</xdr:col>
      <xdr:colOff>371475</xdr:colOff>
      <xdr:row>35</xdr:row>
      <xdr:rowOff>57150</xdr:rowOff>
    </xdr:to>
    <xdr:sp>
      <xdr:nvSpPr>
        <xdr:cNvPr id="339" name="kreslení 427"/>
        <xdr:cNvSpPr>
          <a:spLocks/>
        </xdr:cNvSpPr>
      </xdr:nvSpPr>
      <xdr:spPr>
        <a:xfrm>
          <a:off x="42957750" y="85344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72</xdr:col>
      <xdr:colOff>28575</xdr:colOff>
      <xdr:row>33</xdr:row>
      <xdr:rowOff>180975</xdr:rowOff>
    </xdr:from>
    <xdr:to>
      <xdr:col>72</xdr:col>
      <xdr:colOff>381000</xdr:colOff>
      <xdr:row>34</xdr:row>
      <xdr:rowOff>76200</xdr:rowOff>
    </xdr:to>
    <xdr:sp>
      <xdr:nvSpPr>
        <xdr:cNvPr id="340" name="kreslení 427"/>
        <xdr:cNvSpPr>
          <a:spLocks/>
        </xdr:cNvSpPr>
      </xdr:nvSpPr>
      <xdr:spPr>
        <a:xfrm>
          <a:off x="53368575" y="83248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247650</xdr:colOff>
      <xdr:row>20</xdr:row>
      <xdr:rowOff>0</xdr:rowOff>
    </xdr:from>
    <xdr:to>
      <xdr:col>18</xdr:col>
      <xdr:colOff>523875</xdr:colOff>
      <xdr:row>20</xdr:row>
      <xdr:rowOff>114300</xdr:rowOff>
    </xdr:to>
    <xdr:sp>
      <xdr:nvSpPr>
        <xdr:cNvPr id="341" name="Line 4179"/>
        <xdr:cNvSpPr>
          <a:spLocks/>
        </xdr:cNvSpPr>
      </xdr:nvSpPr>
      <xdr:spPr>
        <a:xfrm flipH="1">
          <a:off x="12649200" y="5172075"/>
          <a:ext cx="79057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19</xdr:row>
      <xdr:rowOff>152400</xdr:rowOff>
    </xdr:from>
    <xdr:to>
      <xdr:col>19</xdr:col>
      <xdr:colOff>285750</xdr:colOff>
      <xdr:row>20</xdr:row>
      <xdr:rowOff>0</xdr:rowOff>
    </xdr:to>
    <xdr:sp>
      <xdr:nvSpPr>
        <xdr:cNvPr id="342" name="Line 4180"/>
        <xdr:cNvSpPr>
          <a:spLocks/>
        </xdr:cNvSpPr>
      </xdr:nvSpPr>
      <xdr:spPr>
        <a:xfrm flipV="1">
          <a:off x="13430250" y="50958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285750</xdr:colOff>
      <xdr:row>19</xdr:row>
      <xdr:rowOff>114300</xdr:rowOff>
    </xdr:from>
    <xdr:to>
      <xdr:col>20</xdr:col>
      <xdr:colOff>514350</xdr:colOff>
      <xdr:row>19</xdr:row>
      <xdr:rowOff>152400</xdr:rowOff>
    </xdr:to>
    <xdr:sp>
      <xdr:nvSpPr>
        <xdr:cNvPr id="343" name="Line 4181"/>
        <xdr:cNvSpPr>
          <a:spLocks/>
        </xdr:cNvSpPr>
      </xdr:nvSpPr>
      <xdr:spPr>
        <a:xfrm flipV="1">
          <a:off x="14173200" y="50577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20</xdr:row>
      <xdr:rowOff>19050</xdr:rowOff>
    </xdr:from>
    <xdr:to>
      <xdr:col>15</xdr:col>
      <xdr:colOff>504825</xdr:colOff>
      <xdr:row>20</xdr:row>
      <xdr:rowOff>19050</xdr:rowOff>
    </xdr:to>
    <xdr:sp>
      <xdr:nvSpPr>
        <xdr:cNvPr id="344" name="Line 4182"/>
        <xdr:cNvSpPr>
          <a:spLocks/>
        </xdr:cNvSpPr>
      </xdr:nvSpPr>
      <xdr:spPr>
        <a:xfrm flipH="1">
          <a:off x="10906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20</xdr:row>
      <xdr:rowOff>19050</xdr:rowOff>
    </xdr:from>
    <xdr:to>
      <xdr:col>15</xdr:col>
      <xdr:colOff>504825</xdr:colOff>
      <xdr:row>20</xdr:row>
      <xdr:rowOff>19050</xdr:rowOff>
    </xdr:to>
    <xdr:sp>
      <xdr:nvSpPr>
        <xdr:cNvPr id="345" name="Line 4183"/>
        <xdr:cNvSpPr>
          <a:spLocks/>
        </xdr:cNvSpPr>
      </xdr:nvSpPr>
      <xdr:spPr>
        <a:xfrm flipH="1">
          <a:off x="10906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20</xdr:row>
      <xdr:rowOff>19050</xdr:rowOff>
    </xdr:from>
    <xdr:to>
      <xdr:col>15</xdr:col>
      <xdr:colOff>504825</xdr:colOff>
      <xdr:row>20</xdr:row>
      <xdr:rowOff>19050</xdr:rowOff>
    </xdr:to>
    <xdr:sp>
      <xdr:nvSpPr>
        <xdr:cNvPr id="346" name="Line 4184"/>
        <xdr:cNvSpPr>
          <a:spLocks/>
        </xdr:cNvSpPr>
      </xdr:nvSpPr>
      <xdr:spPr>
        <a:xfrm flipH="1">
          <a:off x="10906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20</xdr:row>
      <xdr:rowOff>19050</xdr:rowOff>
    </xdr:from>
    <xdr:to>
      <xdr:col>15</xdr:col>
      <xdr:colOff>504825</xdr:colOff>
      <xdr:row>20</xdr:row>
      <xdr:rowOff>19050</xdr:rowOff>
    </xdr:to>
    <xdr:sp>
      <xdr:nvSpPr>
        <xdr:cNvPr id="347" name="Line 4185"/>
        <xdr:cNvSpPr>
          <a:spLocks/>
        </xdr:cNvSpPr>
      </xdr:nvSpPr>
      <xdr:spPr>
        <a:xfrm flipH="1">
          <a:off x="10906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20</xdr:row>
      <xdr:rowOff>19050</xdr:rowOff>
    </xdr:from>
    <xdr:to>
      <xdr:col>15</xdr:col>
      <xdr:colOff>504825</xdr:colOff>
      <xdr:row>20</xdr:row>
      <xdr:rowOff>19050</xdr:rowOff>
    </xdr:to>
    <xdr:sp>
      <xdr:nvSpPr>
        <xdr:cNvPr id="348" name="Line 4186"/>
        <xdr:cNvSpPr>
          <a:spLocks/>
        </xdr:cNvSpPr>
      </xdr:nvSpPr>
      <xdr:spPr>
        <a:xfrm flipH="1">
          <a:off x="10906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20</xdr:row>
      <xdr:rowOff>19050</xdr:rowOff>
    </xdr:from>
    <xdr:to>
      <xdr:col>15</xdr:col>
      <xdr:colOff>504825</xdr:colOff>
      <xdr:row>20</xdr:row>
      <xdr:rowOff>19050</xdr:rowOff>
    </xdr:to>
    <xdr:sp>
      <xdr:nvSpPr>
        <xdr:cNvPr id="349" name="Line 4187"/>
        <xdr:cNvSpPr>
          <a:spLocks/>
        </xdr:cNvSpPr>
      </xdr:nvSpPr>
      <xdr:spPr>
        <a:xfrm flipH="1">
          <a:off x="10906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20</xdr:row>
      <xdr:rowOff>19050</xdr:rowOff>
    </xdr:from>
    <xdr:to>
      <xdr:col>15</xdr:col>
      <xdr:colOff>504825</xdr:colOff>
      <xdr:row>20</xdr:row>
      <xdr:rowOff>19050</xdr:rowOff>
    </xdr:to>
    <xdr:sp>
      <xdr:nvSpPr>
        <xdr:cNvPr id="350" name="Line 4188"/>
        <xdr:cNvSpPr>
          <a:spLocks/>
        </xdr:cNvSpPr>
      </xdr:nvSpPr>
      <xdr:spPr>
        <a:xfrm flipH="1">
          <a:off x="10906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20</xdr:row>
      <xdr:rowOff>19050</xdr:rowOff>
    </xdr:from>
    <xdr:to>
      <xdr:col>15</xdr:col>
      <xdr:colOff>504825</xdr:colOff>
      <xdr:row>20</xdr:row>
      <xdr:rowOff>19050</xdr:rowOff>
    </xdr:to>
    <xdr:sp>
      <xdr:nvSpPr>
        <xdr:cNvPr id="351" name="Line 4189"/>
        <xdr:cNvSpPr>
          <a:spLocks/>
        </xdr:cNvSpPr>
      </xdr:nvSpPr>
      <xdr:spPr>
        <a:xfrm flipH="1">
          <a:off x="10906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20</xdr:row>
      <xdr:rowOff>19050</xdr:rowOff>
    </xdr:from>
    <xdr:to>
      <xdr:col>15</xdr:col>
      <xdr:colOff>504825</xdr:colOff>
      <xdr:row>20</xdr:row>
      <xdr:rowOff>19050</xdr:rowOff>
    </xdr:to>
    <xdr:sp>
      <xdr:nvSpPr>
        <xdr:cNvPr id="352" name="Line 4190"/>
        <xdr:cNvSpPr>
          <a:spLocks/>
        </xdr:cNvSpPr>
      </xdr:nvSpPr>
      <xdr:spPr>
        <a:xfrm flipH="1">
          <a:off x="10906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20</xdr:row>
      <xdr:rowOff>19050</xdr:rowOff>
    </xdr:from>
    <xdr:to>
      <xdr:col>15</xdr:col>
      <xdr:colOff>504825</xdr:colOff>
      <xdr:row>20</xdr:row>
      <xdr:rowOff>19050</xdr:rowOff>
    </xdr:to>
    <xdr:sp>
      <xdr:nvSpPr>
        <xdr:cNvPr id="353" name="Line 4191"/>
        <xdr:cNvSpPr>
          <a:spLocks/>
        </xdr:cNvSpPr>
      </xdr:nvSpPr>
      <xdr:spPr>
        <a:xfrm flipH="1">
          <a:off x="10906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20</xdr:row>
      <xdr:rowOff>19050</xdr:rowOff>
    </xdr:from>
    <xdr:to>
      <xdr:col>15</xdr:col>
      <xdr:colOff>504825</xdr:colOff>
      <xdr:row>20</xdr:row>
      <xdr:rowOff>19050</xdr:rowOff>
    </xdr:to>
    <xdr:sp>
      <xdr:nvSpPr>
        <xdr:cNvPr id="354" name="Line 4192"/>
        <xdr:cNvSpPr>
          <a:spLocks/>
        </xdr:cNvSpPr>
      </xdr:nvSpPr>
      <xdr:spPr>
        <a:xfrm flipH="1">
          <a:off x="10906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20</xdr:row>
      <xdr:rowOff>19050</xdr:rowOff>
    </xdr:from>
    <xdr:to>
      <xdr:col>15</xdr:col>
      <xdr:colOff>504825</xdr:colOff>
      <xdr:row>20</xdr:row>
      <xdr:rowOff>19050</xdr:rowOff>
    </xdr:to>
    <xdr:sp>
      <xdr:nvSpPr>
        <xdr:cNvPr id="355" name="Line 4193"/>
        <xdr:cNvSpPr>
          <a:spLocks/>
        </xdr:cNvSpPr>
      </xdr:nvSpPr>
      <xdr:spPr>
        <a:xfrm flipH="1">
          <a:off x="10906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20</xdr:row>
      <xdr:rowOff>19050</xdr:rowOff>
    </xdr:from>
    <xdr:to>
      <xdr:col>15</xdr:col>
      <xdr:colOff>504825</xdr:colOff>
      <xdr:row>20</xdr:row>
      <xdr:rowOff>19050</xdr:rowOff>
    </xdr:to>
    <xdr:sp>
      <xdr:nvSpPr>
        <xdr:cNvPr id="356" name="Line 4194"/>
        <xdr:cNvSpPr>
          <a:spLocks/>
        </xdr:cNvSpPr>
      </xdr:nvSpPr>
      <xdr:spPr>
        <a:xfrm flipH="1">
          <a:off x="10906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20</xdr:row>
      <xdr:rowOff>19050</xdr:rowOff>
    </xdr:from>
    <xdr:to>
      <xdr:col>15</xdr:col>
      <xdr:colOff>504825</xdr:colOff>
      <xdr:row>20</xdr:row>
      <xdr:rowOff>19050</xdr:rowOff>
    </xdr:to>
    <xdr:sp>
      <xdr:nvSpPr>
        <xdr:cNvPr id="357" name="Line 4195"/>
        <xdr:cNvSpPr>
          <a:spLocks/>
        </xdr:cNvSpPr>
      </xdr:nvSpPr>
      <xdr:spPr>
        <a:xfrm flipH="1">
          <a:off x="10906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20</xdr:row>
      <xdr:rowOff>19050</xdr:rowOff>
    </xdr:from>
    <xdr:to>
      <xdr:col>15</xdr:col>
      <xdr:colOff>504825</xdr:colOff>
      <xdr:row>20</xdr:row>
      <xdr:rowOff>19050</xdr:rowOff>
    </xdr:to>
    <xdr:sp>
      <xdr:nvSpPr>
        <xdr:cNvPr id="358" name="Line 4196"/>
        <xdr:cNvSpPr>
          <a:spLocks/>
        </xdr:cNvSpPr>
      </xdr:nvSpPr>
      <xdr:spPr>
        <a:xfrm flipH="1">
          <a:off x="10906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20</xdr:row>
      <xdr:rowOff>19050</xdr:rowOff>
    </xdr:from>
    <xdr:to>
      <xdr:col>15</xdr:col>
      <xdr:colOff>504825</xdr:colOff>
      <xdr:row>20</xdr:row>
      <xdr:rowOff>19050</xdr:rowOff>
    </xdr:to>
    <xdr:sp>
      <xdr:nvSpPr>
        <xdr:cNvPr id="359" name="Line 4197"/>
        <xdr:cNvSpPr>
          <a:spLocks/>
        </xdr:cNvSpPr>
      </xdr:nvSpPr>
      <xdr:spPr>
        <a:xfrm flipH="1">
          <a:off x="10906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20</xdr:row>
      <xdr:rowOff>19050</xdr:rowOff>
    </xdr:from>
    <xdr:to>
      <xdr:col>15</xdr:col>
      <xdr:colOff>504825</xdr:colOff>
      <xdr:row>20</xdr:row>
      <xdr:rowOff>19050</xdr:rowOff>
    </xdr:to>
    <xdr:sp>
      <xdr:nvSpPr>
        <xdr:cNvPr id="360" name="Line 4198"/>
        <xdr:cNvSpPr>
          <a:spLocks/>
        </xdr:cNvSpPr>
      </xdr:nvSpPr>
      <xdr:spPr>
        <a:xfrm flipH="1">
          <a:off x="10906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20</xdr:row>
      <xdr:rowOff>19050</xdr:rowOff>
    </xdr:from>
    <xdr:to>
      <xdr:col>15</xdr:col>
      <xdr:colOff>504825</xdr:colOff>
      <xdr:row>20</xdr:row>
      <xdr:rowOff>19050</xdr:rowOff>
    </xdr:to>
    <xdr:sp>
      <xdr:nvSpPr>
        <xdr:cNvPr id="361" name="Line 4199"/>
        <xdr:cNvSpPr>
          <a:spLocks/>
        </xdr:cNvSpPr>
      </xdr:nvSpPr>
      <xdr:spPr>
        <a:xfrm flipH="1">
          <a:off x="10906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20</xdr:row>
      <xdr:rowOff>19050</xdr:rowOff>
    </xdr:from>
    <xdr:to>
      <xdr:col>15</xdr:col>
      <xdr:colOff>504825</xdr:colOff>
      <xdr:row>20</xdr:row>
      <xdr:rowOff>19050</xdr:rowOff>
    </xdr:to>
    <xdr:sp>
      <xdr:nvSpPr>
        <xdr:cNvPr id="362" name="Line 4200"/>
        <xdr:cNvSpPr>
          <a:spLocks/>
        </xdr:cNvSpPr>
      </xdr:nvSpPr>
      <xdr:spPr>
        <a:xfrm flipH="1">
          <a:off x="10906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20</xdr:row>
      <xdr:rowOff>19050</xdr:rowOff>
    </xdr:from>
    <xdr:to>
      <xdr:col>15</xdr:col>
      <xdr:colOff>504825</xdr:colOff>
      <xdr:row>20</xdr:row>
      <xdr:rowOff>19050</xdr:rowOff>
    </xdr:to>
    <xdr:sp>
      <xdr:nvSpPr>
        <xdr:cNvPr id="363" name="Line 4201"/>
        <xdr:cNvSpPr>
          <a:spLocks/>
        </xdr:cNvSpPr>
      </xdr:nvSpPr>
      <xdr:spPr>
        <a:xfrm flipH="1">
          <a:off x="10906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20</xdr:row>
      <xdr:rowOff>19050</xdr:rowOff>
    </xdr:from>
    <xdr:to>
      <xdr:col>15</xdr:col>
      <xdr:colOff>504825</xdr:colOff>
      <xdr:row>20</xdr:row>
      <xdr:rowOff>19050</xdr:rowOff>
    </xdr:to>
    <xdr:sp>
      <xdr:nvSpPr>
        <xdr:cNvPr id="364" name="Line 4202"/>
        <xdr:cNvSpPr>
          <a:spLocks/>
        </xdr:cNvSpPr>
      </xdr:nvSpPr>
      <xdr:spPr>
        <a:xfrm flipH="1">
          <a:off x="10906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20</xdr:row>
      <xdr:rowOff>19050</xdr:rowOff>
    </xdr:from>
    <xdr:to>
      <xdr:col>15</xdr:col>
      <xdr:colOff>504825</xdr:colOff>
      <xdr:row>20</xdr:row>
      <xdr:rowOff>19050</xdr:rowOff>
    </xdr:to>
    <xdr:sp>
      <xdr:nvSpPr>
        <xdr:cNvPr id="365" name="Line 4203"/>
        <xdr:cNvSpPr>
          <a:spLocks/>
        </xdr:cNvSpPr>
      </xdr:nvSpPr>
      <xdr:spPr>
        <a:xfrm flipH="1">
          <a:off x="10906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20</xdr:row>
      <xdr:rowOff>19050</xdr:rowOff>
    </xdr:from>
    <xdr:to>
      <xdr:col>15</xdr:col>
      <xdr:colOff>504825</xdr:colOff>
      <xdr:row>20</xdr:row>
      <xdr:rowOff>19050</xdr:rowOff>
    </xdr:to>
    <xdr:sp>
      <xdr:nvSpPr>
        <xdr:cNvPr id="366" name="Line 4204"/>
        <xdr:cNvSpPr>
          <a:spLocks/>
        </xdr:cNvSpPr>
      </xdr:nvSpPr>
      <xdr:spPr>
        <a:xfrm flipH="1">
          <a:off x="10906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20</xdr:row>
      <xdr:rowOff>19050</xdr:rowOff>
    </xdr:from>
    <xdr:to>
      <xdr:col>15</xdr:col>
      <xdr:colOff>504825</xdr:colOff>
      <xdr:row>20</xdr:row>
      <xdr:rowOff>19050</xdr:rowOff>
    </xdr:to>
    <xdr:sp>
      <xdr:nvSpPr>
        <xdr:cNvPr id="367" name="Line 4205"/>
        <xdr:cNvSpPr>
          <a:spLocks/>
        </xdr:cNvSpPr>
      </xdr:nvSpPr>
      <xdr:spPr>
        <a:xfrm flipH="1">
          <a:off x="10906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20</xdr:row>
      <xdr:rowOff>114300</xdr:rowOff>
    </xdr:from>
    <xdr:to>
      <xdr:col>17</xdr:col>
      <xdr:colOff>228600</xdr:colOff>
      <xdr:row>20</xdr:row>
      <xdr:rowOff>114300</xdr:rowOff>
    </xdr:to>
    <xdr:sp>
      <xdr:nvSpPr>
        <xdr:cNvPr id="368" name="Line 4206"/>
        <xdr:cNvSpPr>
          <a:spLocks/>
        </xdr:cNvSpPr>
      </xdr:nvSpPr>
      <xdr:spPr>
        <a:xfrm flipV="1">
          <a:off x="10439400" y="5286375"/>
          <a:ext cx="21907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66675</xdr:colOff>
      <xdr:row>37</xdr:row>
      <xdr:rowOff>200025</xdr:rowOff>
    </xdr:from>
    <xdr:to>
      <xdr:col>68</xdr:col>
      <xdr:colOff>571500</xdr:colOff>
      <xdr:row>40</xdr:row>
      <xdr:rowOff>57150</xdr:rowOff>
    </xdr:to>
    <xdr:grpSp>
      <xdr:nvGrpSpPr>
        <xdr:cNvPr id="369" name="Group 4209"/>
        <xdr:cNvGrpSpPr>
          <a:grpSpLocks/>
        </xdr:cNvGrpSpPr>
      </xdr:nvGrpSpPr>
      <xdr:grpSpPr>
        <a:xfrm flipV="1">
          <a:off x="50434875" y="9258300"/>
          <a:ext cx="504825" cy="542925"/>
          <a:chOff x="-4847" y="151"/>
          <a:chExt cx="15417" cy="19600"/>
        </a:xfrm>
        <a:solidFill>
          <a:srgbClr val="FFFFFF"/>
        </a:solidFill>
      </xdr:grpSpPr>
      <xdr:sp>
        <xdr:nvSpPr>
          <xdr:cNvPr id="370" name="Line 4210"/>
          <xdr:cNvSpPr>
            <a:spLocks/>
          </xdr:cNvSpPr>
        </xdr:nvSpPr>
        <xdr:spPr>
          <a:xfrm flipH="1" flipV="1">
            <a:off x="-4847" y="151"/>
            <a:ext cx="15417" cy="0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1" name="Line 4211"/>
          <xdr:cNvSpPr>
            <a:spLocks/>
          </xdr:cNvSpPr>
        </xdr:nvSpPr>
        <xdr:spPr>
          <a:xfrm flipH="1">
            <a:off x="10570" y="151"/>
            <a:ext cx="0" cy="19600"/>
          </a:xfrm>
          <a:prstGeom prst="line">
            <a:avLst/>
          </a:prstGeom>
          <a:noFill/>
          <a:ln w="9525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123825</xdr:colOff>
      <xdr:row>18</xdr:row>
      <xdr:rowOff>219075</xdr:rowOff>
    </xdr:from>
    <xdr:to>
      <xdr:col>67</xdr:col>
      <xdr:colOff>171450</xdr:colOff>
      <xdr:row>19</xdr:row>
      <xdr:rowOff>219075</xdr:rowOff>
    </xdr:to>
    <xdr:grpSp>
      <xdr:nvGrpSpPr>
        <xdr:cNvPr id="372" name="Group 4212"/>
        <xdr:cNvGrpSpPr>
          <a:grpSpLocks/>
        </xdr:cNvGrpSpPr>
      </xdr:nvGrpSpPr>
      <xdr:grpSpPr>
        <a:xfrm>
          <a:off x="49977675" y="49339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373" name="Rectangle 421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4" name="Rectangle 421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5" name="Rectangle 421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228600</xdr:colOff>
      <xdr:row>21</xdr:row>
      <xdr:rowOff>9525</xdr:rowOff>
    </xdr:from>
    <xdr:to>
      <xdr:col>67</xdr:col>
      <xdr:colOff>276225</xdr:colOff>
      <xdr:row>22</xdr:row>
      <xdr:rowOff>9525</xdr:rowOff>
    </xdr:to>
    <xdr:grpSp>
      <xdr:nvGrpSpPr>
        <xdr:cNvPr id="376" name="Group 4216"/>
        <xdr:cNvGrpSpPr>
          <a:grpSpLocks/>
        </xdr:cNvGrpSpPr>
      </xdr:nvGrpSpPr>
      <xdr:grpSpPr>
        <a:xfrm>
          <a:off x="50082450" y="54102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377" name="Rectangle 421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8" name="Rectangle 421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9" name="Rectangle 421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228600</xdr:colOff>
      <xdr:row>21</xdr:row>
      <xdr:rowOff>9525</xdr:rowOff>
    </xdr:from>
    <xdr:to>
      <xdr:col>17</xdr:col>
      <xdr:colOff>276225</xdr:colOff>
      <xdr:row>22</xdr:row>
      <xdr:rowOff>0</xdr:rowOff>
    </xdr:to>
    <xdr:grpSp>
      <xdr:nvGrpSpPr>
        <xdr:cNvPr id="380" name="Group 4220"/>
        <xdr:cNvGrpSpPr>
          <a:grpSpLocks/>
        </xdr:cNvGrpSpPr>
      </xdr:nvGrpSpPr>
      <xdr:grpSpPr>
        <a:xfrm>
          <a:off x="12630150" y="5410200"/>
          <a:ext cx="47625" cy="219075"/>
          <a:chOff x="-25" y="-8"/>
          <a:chExt cx="3" cy="19992"/>
        </a:xfrm>
        <a:solidFill>
          <a:srgbClr val="FFFFFF"/>
        </a:solidFill>
      </xdr:grpSpPr>
      <xdr:sp>
        <xdr:nvSpPr>
          <xdr:cNvPr id="381" name="Rectangle 422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2" name="Rectangle 422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3" name="Rectangle 422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771525</xdr:colOff>
      <xdr:row>21</xdr:row>
      <xdr:rowOff>9525</xdr:rowOff>
    </xdr:from>
    <xdr:to>
      <xdr:col>14</xdr:col>
      <xdr:colOff>819150</xdr:colOff>
      <xdr:row>22</xdr:row>
      <xdr:rowOff>0</xdr:rowOff>
    </xdr:to>
    <xdr:grpSp>
      <xdr:nvGrpSpPr>
        <xdr:cNvPr id="384" name="Group 4224"/>
        <xdr:cNvGrpSpPr>
          <a:grpSpLocks/>
        </xdr:cNvGrpSpPr>
      </xdr:nvGrpSpPr>
      <xdr:grpSpPr>
        <a:xfrm>
          <a:off x="10715625" y="5410200"/>
          <a:ext cx="47625" cy="219075"/>
          <a:chOff x="-25" y="-8"/>
          <a:chExt cx="3" cy="19992"/>
        </a:xfrm>
        <a:solidFill>
          <a:srgbClr val="FFFFFF"/>
        </a:solidFill>
      </xdr:grpSpPr>
      <xdr:sp>
        <xdr:nvSpPr>
          <xdr:cNvPr id="385" name="Rectangle 422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6" name="Rectangle 422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7" name="Rectangle 422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409575</xdr:colOff>
      <xdr:row>19</xdr:row>
      <xdr:rowOff>161925</xdr:rowOff>
    </xdr:from>
    <xdr:to>
      <xdr:col>66</xdr:col>
      <xdr:colOff>876300</xdr:colOff>
      <xdr:row>20</xdr:row>
      <xdr:rowOff>47625</xdr:rowOff>
    </xdr:to>
    <xdr:sp>
      <xdr:nvSpPr>
        <xdr:cNvPr id="388" name="Line 4228"/>
        <xdr:cNvSpPr>
          <a:spLocks/>
        </xdr:cNvSpPr>
      </xdr:nvSpPr>
      <xdr:spPr>
        <a:xfrm flipH="1" flipV="1">
          <a:off x="48777525" y="5105400"/>
          <a:ext cx="98107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628650</xdr:colOff>
      <xdr:row>19</xdr:row>
      <xdr:rowOff>114300</xdr:rowOff>
    </xdr:from>
    <xdr:to>
      <xdr:col>65</xdr:col>
      <xdr:colOff>409575</xdr:colOff>
      <xdr:row>19</xdr:row>
      <xdr:rowOff>161925</xdr:rowOff>
    </xdr:to>
    <xdr:sp>
      <xdr:nvSpPr>
        <xdr:cNvPr id="389" name="Line 4229"/>
        <xdr:cNvSpPr>
          <a:spLocks/>
        </xdr:cNvSpPr>
      </xdr:nvSpPr>
      <xdr:spPr>
        <a:xfrm flipH="1" flipV="1">
          <a:off x="48025050" y="5057775"/>
          <a:ext cx="752475" cy="476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542925</xdr:colOff>
      <xdr:row>18</xdr:row>
      <xdr:rowOff>114300</xdr:rowOff>
    </xdr:from>
    <xdr:to>
      <xdr:col>71</xdr:col>
      <xdr:colOff>247650</xdr:colOff>
      <xdr:row>18</xdr:row>
      <xdr:rowOff>114300</xdr:rowOff>
    </xdr:to>
    <xdr:sp>
      <xdr:nvSpPr>
        <xdr:cNvPr id="390" name="Line 4231"/>
        <xdr:cNvSpPr>
          <a:spLocks/>
        </xdr:cNvSpPr>
      </xdr:nvSpPr>
      <xdr:spPr>
        <a:xfrm flipV="1">
          <a:off x="49425225" y="4829175"/>
          <a:ext cx="364807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15</xdr:row>
      <xdr:rowOff>19050</xdr:rowOff>
    </xdr:from>
    <xdr:to>
      <xdr:col>65</xdr:col>
      <xdr:colOff>504825</xdr:colOff>
      <xdr:row>15</xdr:row>
      <xdr:rowOff>19050</xdr:rowOff>
    </xdr:to>
    <xdr:sp>
      <xdr:nvSpPr>
        <xdr:cNvPr id="391" name="Line 4232"/>
        <xdr:cNvSpPr>
          <a:spLocks/>
        </xdr:cNvSpPr>
      </xdr:nvSpPr>
      <xdr:spPr>
        <a:xfrm flipH="1">
          <a:off x="483584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15</xdr:row>
      <xdr:rowOff>19050</xdr:rowOff>
    </xdr:from>
    <xdr:to>
      <xdr:col>65</xdr:col>
      <xdr:colOff>504825</xdr:colOff>
      <xdr:row>15</xdr:row>
      <xdr:rowOff>19050</xdr:rowOff>
    </xdr:to>
    <xdr:sp>
      <xdr:nvSpPr>
        <xdr:cNvPr id="392" name="Line 4233"/>
        <xdr:cNvSpPr>
          <a:spLocks/>
        </xdr:cNvSpPr>
      </xdr:nvSpPr>
      <xdr:spPr>
        <a:xfrm flipH="1">
          <a:off x="483584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15</xdr:row>
      <xdr:rowOff>19050</xdr:rowOff>
    </xdr:from>
    <xdr:to>
      <xdr:col>65</xdr:col>
      <xdr:colOff>504825</xdr:colOff>
      <xdr:row>15</xdr:row>
      <xdr:rowOff>19050</xdr:rowOff>
    </xdr:to>
    <xdr:sp>
      <xdr:nvSpPr>
        <xdr:cNvPr id="393" name="Line 4234"/>
        <xdr:cNvSpPr>
          <a:spLocks/>
        </xdr:cNvSpPr>
      </xdr:nvSpPr>
      <xdr:spPr>
        <a:xfrm flipH="1">
          <a:off x="483584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15</xdr:row>
      <xdr:rowOff>19050</xdr:rowOff>
    </xdr:from>
    <xdr:to>
      <xdr:col>65</xdr:col>
      <xdr:colOff>504825</xdr:colOff>
      <xdr:row>15</xdr:row>
      <xdr:rowOff>19050</xdr:rowOff>
    </xdr:to>
    <xdr:sp>
      <xdr:nvSpPr>
        <xdr:cNvPr id="394" name="Line 4235"/>
        <xdr:cNvSpPr>
          <a:spLocks/>
        </xdr:cNvSpPr>
      </xdr:nvSpPr>
      <xdr:spPr>
        <a:xfrm flipH="1">
          <a:off x="483584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15</xdr:row>
      <xdr:rowOff>19050</xdr:rowOff>
    </xdr:from>
    <xdr:to>
      <xdr:col>65</xdr:col>
      <xdr:colOff>504825</xdr:colOff>
      <xdr:row>15</xdr:row>
      <xdr:rowOff>19050</xdr:rowOff>
    </xdr:to>
    <xdr:sp>
      <xdr:nvSpPr>
        <xdr:cNvPr id="395" name="Line 4236"/>
        <xdr:cNvSpPr>
          <a:spLocks/>
        </xdr:cNvSpPr>
      </xdr:nvSpPr>
      <xdr:spPr>
        <a:xfrm flipH="1">
          <a:off x="483584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15</xdr:row>
      <xdr:rowOff>19050</xdr:rowOff>
    </xdr:from>
    <xdr:to>
      <xdr:col>65</xdr:col>
      <xdr:colOff>504825</xdr:colOff>
      <xdr:row>15</xdr:row>
      <xdr:rowOff>19050</xdr:rowOff>
    </xdr:to>
    <xdr:sp>
      <xdr:nvSpPr>
        <xdr:cNvPr id="396" name="Line 4237"/>
        <xdr:cNvSpPr>
          <a:spLocks/>
        </xdr:cNvSpPr>
      </xdr:nvSpPr>
      <xdr:spPr>
        <a:xfrm flipH="1">
          <a:off x="483584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15</xdr:row>
      <xdr:rowOff>19050</xdr:rowOff>
    </xdr:from>
    <xdr:to>
      <xdr:col>65</xdr:col>
      <xdr:colOff>504825</xdr:colOff>
      <xdr:row>15</xdr:row>
      <xdr:rowOff>19050</xdr:rowOff>
    </xdr:to>
    <xdr:sp>
      <xdr:nvSpPr>
        <xdr:cNvPr id="397" name="Line 4238"/>
        <xdr:cNvSpPr>
          <a:spLocks/>
        </xdr:cNvSpPr>
      </xdr:nvSpPr>
      <xdr:spPr>
        <a:xfrm flipH="1">
          <a:off x="483584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15</xdr:row>
      <xdr:rowOff>19050</xdr:rowOff>
    </xdr:from>
    <xdr:to>
      <xdr:col>65</xdr:col>
      <xdr:colOff>504825</xdr:colOff>
      <xdr:row>15</xdr:row>
      <xdr:rowOff>19050</xdr:rowOff>
    </xdr:to>
    <xdr:sp>
      <xdr:nvSpPr>
        <xdr:cNvPr id="398" name="Line 4239"/>
        <xdr:cNvSpPr>
          <a:spLocks/>
        </xdr:cNvSpPr>
      </xdr:nvSpPr>
      <xdr:spPr>
        <a:xfrm flipH="1">
          <a:off x="483584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15</xdr:row>
      <xdr:rowOff>19050</xdr:rowOff>
    </xdr:from>
    <xdr:to>
      <xdr:col>65</xdr:col>
      <xdr:colOff>504825</xdr:colOff>
      <xdr:row>15</xdr:row>
      <xdr:rowOff>19050</xdr:rowOff>
    </xdr:to>
    <xdr:sp>
      <xdr:nvSpPr>
        <xdr:cNvPr id="399" name="Line 4240"/>
        <xdr:cNvSpPr>
          <a:spLocks/>
        </xdr:cNvSpPr>
      </xdr:nvSpPr>
      <xdr:spPr>
        <a:xfrm flipH="1">
          <a:off x="483584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15</xdr:row>
      <xdr:rowOff>19050</xdr:rowOff>
    </xdr:from>
    <xdr:to>
      <xdr:col>65</xdr:col>
      <xdr:colOff>504825</xdr:colOff>
      <xdr:row>15</xdr:row>
      <xdr:rowOff>19050</xdr:rowOff>
    </xdr:to>
    <xdr:sp>
      <xdr:nvSpPr>
        <xdr:cNvPr id="400" name="Line 4241"/>
        <xdr:cNvSpPr>
          <a:spLocks/>
        </xdr:cNvSpPr>
      </xdr:nvSpPr>
      <xdr:spPr>
        <a:xfrm flipH="1">
          <a:off x="483584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15</xdr:row>
      <xdr:rowOff>19050</xdr:rowOff>
    </xdr:from>
    <xdr:to>
      <xdr:col>65</xdr:col>
      <xdr:colOff>504825</xdr:colOff>
      <xdr:row>15</xdr:row>
      <xdr:rowOff>19050</xdr:rowOff>
    </xdr:to>
    <xdr:sp>
      <xdr:nvSpPr>
        <xdr:cNvPr id="401" name="Line 4242"/>
        <xdr:cNvSpPr>
          <a:spLocks/>
        </xdr:cNvSpPr>
      </xdr:nvSpPr>
      <xdr:spPr>
        <a:xfrm flipH="1">
          <a:off x="483584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15</xdr:row>
      <xdr:rowOff>19050</xdr:rowOff>
    </xdr:from>
    <xdr:to>
      <xdr:col>65</xdr:col>
      <xdr:colOff>504825</xdr:colOff>
      <xdr:row>15</xdr:row>
      <xdr:rowOff>19050</xdr:rowOff>
    </xdr:to>
    <xdr:sp>
      <xdr:nvSpPr>
        <xdr:cNvPr id="402" name="Line 4243"/>
        <xdr:cNvSpPr>
          <a:spLocks/>
        </xdr:cNvSpPr>
      </xdr:nvSpPr>
      <xdr:spPr>
        <a:xfrm flipH="1">
          <a:off x="483584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15</xdr:row>
      <xdr:rowOff>19050</xdr:rowOff>
    </xdr:from>
    <xdr:to>
      <xdr:col>65</xdr:col>
      <xdr:colOff>504825</xdr:colOff>
      <xdr:row>15</xdr:row>
      <xdr:rowOff>19050</xdr:rowOff>
    </xdr:to>
    <xdr:sp>
      <xdr:nvSpPr>
        <xdr:cNvPr id="403" name="Line 4244"/>
        <xdr:cNvSpPr>
          <a:spLocks/>
        </xdr:cNvSpPr>
      </xdr:nvSpPr>
      <xdr:spPr>
        <a:xfrm flipH="1">
          <a:off x="483584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15</xdr:row>
      <xdr:rowOff>19050</xdr:rowOff>
    </xdr:from>
    <xdr:to>
      <xdr:col>65</xdr:col>
      <xdr:colOff>504825</xdr:colOff>
      <xdr:row>15</xdr:row>
      <xdr:rowOff>19050</xdr:rowOff>
    </xdr:to>
    <xdr:sp>
      <xdr:nvSpPr>
        <xdr:cNvPr id="404" name="Line 4245"/>
        <xdr:cNvSpPr>
          <a:spLocks/>
        </xdr:cNvSpPr>
      </xdr:nvSpPr>
      <xdr:spPr>
        <a:xfrm flipH="1">
          <a:off x="483584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15</xdr:row>
      <xdr:rowOff>19050</xdr:rowOff>
    </xdr:from>
    <xdr:to>
      <xdr:col>65</xdr:col>
      <xdr:colOff>504825</xdr:colOff>
      <xdr:row>15</xdr:row>
      <xdr:rowOff>19050</xdr:rowOff>
    </xdr:to>
    <xdr:sp>
      <xdr:nvSpPr>
        <xdr:cNvPr id="405" name="Line 4246"/>
        <xdr:cNvSpPr>
          <a:spLocks/>
        </xdr:cNvSpPr>
      </xdr:nvSpPr>
      <xdr:spPr>
        <a:xfrm flipH="1">
          <a:off x="483584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15</xdr:row>
      <xdr:rowOff>19050</xdr:rowOff>
    </xdr:from>
    <xdr:to>
      <xdr:col>65</xdr:col>
      <xdr:colOff>504825</xdr:colOff>
      <xdr:row>15</xdr:row>
      <xdr:rowOff>19050</xdr:rowOff>
    </xdr:to>
    <xdr:sp>
      <xdr:nvSpPr>
        <xdr:cNvPr id="406" name="Line 4247"/>
        <xdr:cNvSpPr>
          <a:spLocks/>
        </xdr:cNvSpPr>
      </xdr:nvSpPr>
      <xdr:spPr>
        <a:xfrm flipH="1">
          <a:off x="483584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15</xdr:row>
      <xdr:rowOff>19050</xdr:rowOff>
    </xdr:from>
    <xdr:to>
      <xdr:col>65</xdr:col>
      <xdr:colOff>504825</xdr:colOff>
      <xdr:row>15</xdr:row>
      <xdr:rowOff>19050</xdr:rowOff>
    </xdr:to>
    <xdr:sp>
      <xdr:nvSpPr>
        <xdr:cNvPr id="407" name="Line 4248"/>
        <xdr:cNvSpPr>
          <a:spLocks/>
        </xdr:cNvSpPr>
      </xdr:nvSpPr>
      <xdr:spPr>
        <a:xfrm flipH="1">
          <a:off x="483584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15</xdr:row>
      <xdr:rowOff>19050</xdr:rowOff>
    </xdr:from>
    <xdr:to>
      <xdr:col>65</xdr:col>
      <xdr:colOff>504825</xdr:colOff>
      <xdr:row>15</xdr:row>
      <xdr:rowOff>19050</xdr:rowOff>
    </xdr:to>
    <xdr:sp>
      <xdr:nvSpPr>
        <xdr:cNvPr id="408" name="Line 4249"/>
        <xdr:cNvSpPr>
          <a:spLocks/>
        </xdr:cNvSpPr>
      </xdr:nvSpPr>
      <xdr:spPr>
        <a:xfrm flipH="1">
          <a:off x="483584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15</xdr:row>
      <xdr:rowOff>19050</xdr:rowOff>
    </xdr:from>
    <xdr:to>
      <xdr:col>65</xdr:col>
      <xdr:colOff>504825</xdr:colOff>
      <xdr:row>15</xdr:row>
      <xdr:rowOff>19050</xdr:rowOff>
    </xdr:to>
    <xdr:sp>
      <xdr:nvSpPr>
        <xdr:cNvPr id="409" name="Line 4250"/>
        <xdr:cNvSpPr>
          <a:spLocks/>
        </xdr:cNvSpPr>
      </xdr:nvSpPr>
      <xdr:spPr>
        <a:xfrm flipH="1">
          <a:off x="483584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15</xdr:row>
      <xdr:rowOff>19050</xdr:rowOff>
    </xdr:from>
    <xdr:to>
      <xdr:col>65</xdr:col>
      <xdr:colOff>504825</xdr:colOff>
      <xdr:row>15</xdr:row>
      <xdr:rowOff>19050</xdr:rowOff>
    </xdr:to>
    <xdr:sp>
      <xdr:nvSpPr>
        <xdr:cNvPr id="410" name="Line 4251"/>
        <xdr:cNvSpPr>
          <a:spLocks/>
        </xdr:cNvSpPr>
      </xdr:nvSpPr>
      <xdr:spPr>
        <a:xfrm flipH="1">
          <a:off x="483584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15</xdr:row>
      <xdr:rowOff>19050</xdr:rowOff>
    </xdr:from>
    <xdr:to>
      <xdr:col>65</xdr:col>
      <xdr:colOff>504825</xdr:colOff>
      <xdr:row>15</xdr:row>
      <xdr:rowOff>19050</xdr:rowOff>
    </xdr:to>
    <xdr:sp>
      <xdr:nvSpPr>
        <xdr:cNvPr id="411" name="Line 4252"/>
        <xdr:cNvSpPr>
          <a:spLocks/>
        </xdr:cNvSpPr>
      </xdr:nvSpPr>
      <xdr:spPr>
        <a:xfrm flipH="1">
          <a:off x="483584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15</xdr:row>
      <xdr:rowOff>19050</xdr:rowOff>
    </xdr:from>
    <xdr:to>
      <xdr:col>65</xdr:col>
      <xdr:colOff>504825</xdr:colOff>
      <xdr:row>15</xdr:row>
      <xdr:rowOff>19050</xdr:rowOff>
    </xdr:to>
    <xdr:sp>
      <xdr:nvSpPr>
        <xdr:cNvPr id="412" name="Line 4253"/>
        <xdr:cNvSpPr>
          <a:spLocks/>
        </xdr:cNvSpPr>
      </xdr:nvSpPr>
      <xdr:spPr>
        <a:xfrm flipH="1">
          <a:off x="483584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15</xdr:row>
      <xdr:rowOff>19050</xdr:rowOff>
    </xdr:from>
    <xdr:to>
      <xdr:col>65</xdr:col>
      <xdr:colOff>504825</xdr:colOff>
      <xdr:row>15</xdr:row>
      <xdr:rowOff>19050</xdr:rowOff>
    </xdr:to>
    <xdr:sp>
      <xdr:nvSpPr>
        <xdr:cNvPr id="413" name="Line 4254"/>
        <xdr:cNvSpPr>
          <a:spLocks/>
        </xdr:cNvSpPr>
      </xdr:nvSpPr>
      <xdr:spPr>
        <a:xfrm flipH="1">
          <a:off x="483584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15</xdr:row>
      <xdr:rowOff>19050</xdr:rowOff>
    </xdr:from>
    <xdr:to>
      <xdr:col>65</xdr:col>
      <xdr:colOff>504825</xdr:colOff>
      <xdr:row>15</xdr:row>
      <xdr:rowOff>19050</xdr:rowOff>
    </xdr:to>
    <xdr:sp>
      <xdr:nvSpPr>
        <xdr:cNvPr id="414" name="Line 4255"/>
        <xdr:cNvSpPr>
          <a:spLocks/>
        </xdr:cNvSpPr>
      </xdr:nvSpPr>
      <xdr:spPr>
        <a:xfrm flipH="1">
          <a:off x="483584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295275</xdr:colOff>
      <xdr:row>24</xdr:row>
      <xdr:rowOff>66675</xdr:rowOff>
    </xdr:from>
    <xdr:to>
      <xdr:col>85</xdr:col>
      <xdr:colOff>495300</xdr:colOff>
      <xdr:row>24</xdr:row>
      <xdr:rowOff>180975</xdr:rowOff>
    </xdr:to>
    <xdr:grpSp>
      <xdr:nvGrpSpPr>
        <xdr:cNvPr id="415" name="Group 891"/>
        <xdr:cNvGrpSpPr>
          <a:grpSpLocks/>
        </xdr:cNvGrpSpPr>
      </xdr:nvGrpSpPr>
      <xdr:grpSpPr>
        <a:xfrm>
          <a:off x="62550675" y="6153150"/>
          <a:ext cx="1171575" cy="114300"/>
          <a:chOff x="476" y="239"/>
          <a:chExt cx="107" cy="12"/>
        </a:xfrm>
        <a:solidFill>
          <a:srgbClr val="FFFFFF"/>
        </a:solidFill>
      </xdr:grpSpPr>
      <xdr:sp>
        <xdr:nvSpPr>
          <xdr:cNvPr id="416" name="Line 892"/>
          <xdr:cNvSpPr>
            <a:spLocks noChangeAspect="1"/>
          </xdr:cNvSpPr>
        </xdr:nvSpPr>
        <xdr:spPr>
          <a:xfrm>
            <a:off x="538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7" name="Line 893"/>
          <xdr:cNvSpPr>
            <a:spLocks noChangeAspect="1"/>
          </xdr:cNvSpPr>
        </xdr:nvSpPr>
        <xdr:spPr>
          <a:xfrm flipV="1">
            <a:off x="538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418" name="Group 894"/>
          <xdr:cNvGrpSpPr>
            <a:grpSpLocks/>
          </xdr:cNvGrpSpPr>
        </xdr:nvGrpSpPr>
        <xdr:grpSpPr>
          <a:xfrm>
            <a:off x="476" y="239"/>
            <a:ext cx="107" cy="12"/>
            <a:chOff x="476" y="239"/>
            <a:chExt cx="107" cy="12"/>
          </a:xfrm>
          <a:solidFill>
            <a:srgbClr val="FFFFFF"/>
          </a:solidFill>
        </xdr:grpSpPr>
        <xdr:sp>
          <xdr:nvSpPr>
            <xdr:cNvPr id="419" name="text 1492"/>
            <xdr:cNvSpPr txBox="1">
              <a:spLocks noChangeAspect="1" noChangeArrowheads="1"/>
            </xdr:cNvSpPr>
          </xdr:nvSpPr>
          <xdr:spPr>
            <a:xfrm>
              <a:off x="552" y="239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7432" tIns="22860" rIns="27432" bIns="22860" anchor="ctr" vert="vert270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Arial CE"/>
                  <a:ea typeface="Arial CE"/>
                  <a:cs typeface="Arial CE"/>
                </a:rPr>
                <a:t>5</a:t>
              </a:r>
            </a:p>
          </xdr:txBody>
        </xdr:sp>
        <xdr:sp>
          <xdr:nvSpPr>
            <xdr:cNvPr id="420" name="Line 896"/>
            <xdr:cNvSpPr>
              <a:spLocks noChangeAspect="1"/>
            </xdr:cNvSpPr>
          </xdr:nvSpPr>
          <xdr:spPr>
            <a:xfrm>
              <a:off x="567" y="245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21" name="Oval 897"/>
            <xdr:cNvSpPr>
              <a:spLocks noChangeAspect="1"/>
            </xdr:cNvSpPr>
          </xdr:nvSpPr>
          <xdr:spPr>
            <a:xfrm>
              <a:off x="524" y="239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22" name="Oval 898"/>
            <xdr:cNvSpPr>
              <a:spLocks noChangeAspect="1"/>
            </xdr:cNvSpPr>
          </xdr:nvSpPr>
          <xdr:spPr>
            <a:xfrm>
              <a:off x="536" y="239"/>
              <a:ext cx="12" cy="12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23" name="Oval 899"/>
            <xdr:cNvSpPr>
              <a:spLocks noChangeAspect="1"/>
            </xdr:cNvSpPr>
          </xdr:nvSpPr>
          <xdr:spPr>
            <a:xfrm>
              <a:off x="500" y="239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24" name="Oval 900"/>
            <xdr:cNvSpPr>
              <a:spLocks noChangeAspect="1"/>
            </xdr:cNvSpPr>
          </xdr:nvSpPr>
          <xdr:spPr>
            <a:xfrm>
              <a:off x="512" y="239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25" name="Oval 901"/>
            <xdr:cNvSpPr>
              <a:spLocks noChangeAspect="1"/>
            </xdr:cNvSpPr>
          </xdr:nvSpPr>
          <xdr:spPr>
            <a:xfrm>
              <a:off x="488" y="239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26" name="Rectangle 902"/>
            <xdr:cNvSpPr>
              <a:spLocks noChangeAspect="1"/>
            </xdr:cNvSpPr>
          </xdr:nvSpPr>
          <xdr:spPr>
            <a:xfrm>
              <a:off x="580" y="240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27" name="Oval 903"/>
            <xdr:cNvSpPr>
              <a:spLocks noChangeAspect="1"/>
            </xdr:cNvSpPr>
          </xdr:nvSpPr>
          <xdr:spPr>
            <a:xfrm>
              <a:off x="476" y="239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28" name="Rectangle 904"/>
            <xdr:cNvSpPr>
              <a:spLocks/>
            </xdr:cNvSpPr>
          </xdr:nvSpPr>
          <xdr:spPr>
            <a:xfrm>
              <a:off x="548" y="239"/>
              <a:ext cx="5" cy="12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 editAs="absolute">
    <xdr:from>
      <xdr:col>66</xdr:col>
      <xdr:colOff>714375</xdr:colOff>
      <xdr:row>23</xdr:row>
      <xdr:rowOff>47625</xdr:rowOff>
    </xdr:from>
    <xdr:to>
      <xdr:col>68</xdr:col>
      <xdr:colOff>85725</xdr:colOff>
      <xdr:row>23</xdr:row>
      <xdr:rowOff>161925</xdr:rowOff>
    </xdr:to>
    <xdr:grpSp>
      <xdr:nvGrpSpPr>
        <xdr:cNvPr id="429" name="Group 175"/>
        <xdr:cNvGrpSpPr>
          <a:grpSpLocks noChangeAspect="1"/>
        </xdr:cNvGrpSpPr>
      </xdr:nvGrpSpPr>
      <xdr:grpSpPr>
        <a:xfrm>
          <a:off x="49596675" y="5905500"/>
          <a:ext cx="857250" cy="114300"/>
          <a:chOff x="330" y="191"/>
          <a:chExt cx="79" cy="12"/>
        </a:xfrm>
        <a:solidFill>
          <a:srgbClr val="FFFFFF"/>
        </a:solidFill>
      </xdr:grpSpPr>
      <xdr:sp>
        <xdr:nvSpPr>
          <xdr:cNvPr id="430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31" name="Line 177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2" name="Oval 178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3" name="Oval 179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4" name="Oval 180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5" name="Oval 181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6" name="Rectangle 182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28575</xdr:colOff>
      <xdr:row>33</xdr:row>
      <xdr:rowOff>66675</xdr:rowOff>
    </xdr:from>
    <xdr:to>
      <xdr:col>60</xdr:col>
      <xdr:colOff>904875</xdr:colOff>
      <xdr:row>33</xdr:row>
      <xdr:rowOff>180975</xdr:rowOff>
    </xdr:to>
    <xdr:grpSp>
      <xdr:nvGrpSpPr>
        <xdr:cNvPr id="437" name="Group 175"/>
        <xdr:cNvGrpSpPr>
          <a:grpSpLocks noChangeAspect="1"/>
        </xdr:cNvGrpSpPr>
      </xdr:nvGrpSpPr>
      <xdr:grpSpPr>
        <a:xfrm>
          <a:off x="44453175" y="8210550"/>
          <a:ext cx="876300" cy="114300"/>
          <a:chOff x="330" y="191"/>
          <a:chExt cx="79" cy="12"/>
        </a:xfrm>
        <a:solidFill>
          <a:srgbClr val="FFFFFF"/>
        </a:solidFill>
      </xdr:grpSpPr>
      <xdr:sp>
        <xdr:nvSpPr>
          <xdr:cNvPr id="438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39" name="Line 177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0" name="Oval 178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1" name="Oval 179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2" name="Oval 180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3" name="Oval 181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4" name="Rectangle 182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685800</xdr:colOff>
      <xdr:row>29</xdr:row>
      <xdr:rowOff>47625</xdr:rowOff>
    </xdr:from>
    <xdr:to>
      <xdr:col>62</xdr:col>
      <xdr:colOff>76200</xdr:colOff>
      <xdr:row>29</xdr:row>
      <xdr:rowOff>161925</xdr:rowOff>
    </xdr:to>
    <xdr:grpSp>
      <xdr:nvGrpSpPr>
        <xdr:cNvPr id="445" name="Skupina 1"/>
        <xdr:cNvGrpSpPr>
          <a:grpSpLocks/>
        </xdr:cNvGrpSpPr>
      </xdr:nvGrpSpPr>
      <xdr:grpSpPr>
        <a:xfrm>
          <a:off x="45110400" y="7277100"/>
          <a:ext cx="876300" cy="114300"/>
          <a:chOff x="40063615" y="7217882"/>
          <a:chExt cx="884101" cy="114300"/>
        </a:xfrm>
        <a:solidFill>
          <a:srgbClr val="FFFFFF"/>
        </a:solidFill>
      </xdr:grpSpPr>
      <xdr:sp>
        <xdr:nvSpPr>
          <xdr:cNvPr id="446" name="Oval 2845"/>
          <xdr:cNvSpPr>
            <a:spLocks noChangeAspect="1"/>
          </xdr:cNvSpPr>
        </xdr:nvSpPr>
        <xdr:spPr>
          <a:xfrm>
            <a:off x="40491299" y="7217882"/>
            <a:ext cx="114049" cy="11430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7" name="Oval 2847"/>
          <xdr:cNvSpPr>
            <a:spLocks noChangeAspect="1"/>
          </xdr:cNvSpPr>
        </xdr:nvSpPr>
        <xdr:spPr>
          <a:xfrm>
            <a:off x="40719618" y="7217882"/>
            <a:ext cx="114049" cy="114300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8" name="Oval 2848"/>
          <xdr:cNvSpPr>
            <a:spLocks noChangeAspect="1"/>
          </xdr:cNvSpPr>
        </xdr:nvSpPr>
        <xdr:spPr>
          <a:xfrm>
            <a:off x="40605569" y="7217882"/>
            <a:ext cx="114049" cy="11430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9" name="Oval 2849"/>
          <xdr:cNvSpPr>
            <a:spLocks noChangeAspect="1"/>
          </xdr:cNvSpPr>
        </xdr:nvSpPr>
        <xdr:spPr>
          <a:xfrm>
            <a:off x="40377250" y="7217882"/>
            <a:ext cx="114049" cy="114300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450" name="Group 2858"/>
          <xdr:cNvGrpSpPr>
            <a:grpSpLocks/>
          </xdr:cNvGrpSpPr>
        </xdr:nvGrpSpPr>
        <xdr:grpSpPr>
          <a:xfrm>
            <a:off x="40063615" y="7217882"/>
            <a:ext cx="199586" cy="114300"/>
            <a:chOff x="34" y="671"/>
            <a:chExt cx="21" cy="12"/>
          </a:xfrm>
          <a:solidFill>
            <a:srgbClr val="FFFFFF"/>
          </a:solidFill>
        </xdr:grpSpPr>
        <xdr:sp>
          <xdr:nvSpPr>
            <xdr:cNvPr id="451" name="Line 2844"/>
            <xdr:cNvSpPr>
              <a:spLocks noChangeAspect="1"/>
            </xdr:cNvSpPr>
          </xdr:nvSpPr>
          <xdr:spPr>
            <a:xfrm>
              <a:off x="37" y="677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52" name="Rectangle 2850"/>
            <xdr:cNvSpPr>
              <a:spLocks noChangeAspect="1"/>
            </xdr:cNvSpPr>
          </xdr:nvSpPr>
          <xdr:spPr>
            <a:xfrm>
              <a:off x="34" y="672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53" name="Rectangle 2852"/>
            <xdr:cNvSpPr>
              <a:spLocks noChangeAspect="1"/>
            </xdr:cNvSpPr>
          </xdr:nvSpPr>
          <xdr:spPr>
            <a:xfrm>
              <a:off x="50" y="671"/>
              <a:ext cx="5" cy="12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454" name="Oval 2855"/>
          <xdr:cNvSpPr>
            <a:spLocks noChangeAspect="1"/>
          </xdr:cNvSpPr>
        </xdr:nvSpPr>
        <xdr:spPr>
          <a:xfrm>
            <a:off x="40263201" y="7217882"/>
            <a:ext cx="114049" cy="11430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5" name="Line 2856"/>
          <xdr:cNvSpPr>
            <a:spLocks noChangeAspect="1"/>
          </xdr:cNvSpPr>
        </xdr:nvSpPr>
        <xdr:spPr>
          <a:xfrm flipV="1">
            <a:off x="40282209" y="7236942"/>
            <a:ext cx="76033" cy="7621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6" name="Line 2857"/>
          <xdr:cNvSpPr>
            <a:spLocks noChangeAspect="1"/>
          </xdr:cNvSpPr>
        </xdr:nvSpPr>
        <xdr:spPr>
          <a:xfrm>
            <a:off x="40282209" y="7236942"/>
            <a:ext cx="76033" cy="7621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47625</xdr:colOff>
      <xdr:row>26</xdr:row>
      <xdr:rowOff>47625</xdr:rowOff>
    </xdr:from>
    <xdr:to>
      <xdr:col>4</xdr:col>
      <xdr:colOff>523875</xdr:colOff>
      <xdr:row>26</xdr:row>
      <xdr:rowOff>161925</xdr:rowOff>
    </xdr:to>
    <xdr:grpSp>
      <xdr:nvGrpSpPr>
        <xdr:cNvPr id="457" name="Group 414"/>
        <xdr:cNvGrpSpPr>
          <a:grpSpLocks noChangeAspect="1"/>
        </xdr:cNvGrpSpPr>
      </xdr:nvGrpSpPr>
      <xdr:grpSpPr>
        <a:xfrm>
          <a:off x="2047875" y="6591300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458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59" name="Line 416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0" name="Oval 417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1" name="Oval 418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2" name="Oval 419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3" name="Oval 420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4" name="Oval 421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5" name="Rectangle 422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16</xdr:col>
      <xdr:colOff>133350</xdr:colOff>
      <xdr:row>22</xdr:row>
      <xdr:rowOff>76200</xdr:rowOff>
    </xdr:from>
    <xdr:ext cx="295275" cy="228600"/>
    <xdr:sp>
      <xdr:nvSpPr>
        <xdr:cNvPr id="466" name="text 342"/>
        <xdr:cNvSpPr txBox="1">
          <a:spLocks noChangeArrowheads="1"/>
        </xdr:cNvSpPr>
      </xdr:nvSpPr>
      <xdr:spPr>
        <a:xfrm>
          <a:off x="11563350" y="5705475"/>
          <a:ext cx="29527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40</a:t>
          </a:r>
        </a:p>
      </xdr:txBody>
    </xdr:sp>
    <xdr:clientData/>
  </xdr:oneCellAnchor>
  <xdr:twoCellAnchor editAs="absolute">
    <xdr:from>
      <xdr:col>20</xdr:col>
      <xdr:colOff>495300</xdr:colOff>
      <xdr:row>27</xdr:row>
      <xdr:rowOff>57150</xdr:rowOff>
    </xdr:from>
    <xdr:to>
      <xdr:col>21</xdr:col>
      <xdr:colOff>371475</xdr:colOff>
      <xdr:row>27</xdr:row>
      <xdr:rowOff>171450</xdr:rowOff>
    </xdr:to>
    <xdr:grpSp>
      <xdr:nvGrpSpPr>
        <xdr:cNvPr id="467" name="Group 239"/>
        <xdr:cNvGrpSpPr>
          <a:grpSpLocks noChangeAspect="1"/>
        </xdr:cNvGrpSpPr>
      </xdr:nvGrpSpPr>
      <xdr:grpSpPr>
        <a:xfrm>
          <a:off x="14897100" y="6829425"/>
          <a:ext cx="847725" cy="114300"/>
          <a:chOff x="504" y="311"/>
          <a:chExt cx="79" cy="12"/>
        </a:xfrm>
        <a:solidFill>
          <a:srgbClr val="FFFFFF"/>
        </a:solidFill>
      </xdr:grpSpPr>
      <xdr:sp>
        <xdr:nvSpPr>
          <xdr:cNvPr id="468" name="text 1492"/>
          <xdr:cNvSpPr txBox="1">
            <a:spLocks noChangeAspect="1" noChangeArrowheads="1"/>
          </xdr:cNvSpPr>
        </xdr:nvSpPr>
        <xdr:spPr>
          <a:xfrm>
            <a:off x="552" y="31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69" name="Line 200"/>
          <xdr:cNvSpPr>
            <a:spLocks noChangeAspect="1"/>
          </xdr:cNvSpPr>
        </xdr:nvSpPr>
        <xdr:spPr>
          <a:xfrm>
            <a:off x="567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0" name="Oval 201"/>
          <xdr:cNvSpPr>
            <a:spLocks noChangeAspect="1"/>
          </xdr:cNvSpPr>
        </xdr:nvSpPr>
        <xdr:spPr>
          <a:xfrm>
            <a:off x="528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1" name="Oval 202"/>
          <xdr:cNvSpPr>
            <a:spLocks noChangeAspect="1"/>
          </xdr:cNvSpPr>
        </xdr:nvSpPr>
        <xdr:spPr>
          <a:xfrm>
            <a:off x="540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2" name="Oval 203"/>
          <xdr:cNvSpPr>
            <a:spLocks noChangeAspect="1"/>
          </xdr:cNvSpPr>
        </xdr:nvSpPr>
        <xdr:spPr>
          <a:xfrm>
            <a:off x="50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3" name="Oval 204"/>
          <xdr:cNvSpPr>
            <a:spLocks noChangeAspect="1"/>
          </xdr:cNvSpPr>
        </xdr:nvSpPr>
        <xdr:spPr>
          <a:xfrm>
            <a:off x="516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4" name="Rectangle 206"/>
          <xdr:cNvSpPr>
            <a:spLocks noChangeAspect="1"/>
          </xdr:cNvSpPr>
        </xdr:nvSpPr>
        <xdr:spPr>
          <a:xfrm>
            <a:off x="580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171450</xdr:colOff>
      <xdr:row>30</xdr:row>
      <xdr:rowOff>9525</xdr:rowOff>
    </xdr:from>
    <xdr:to>
      <xdr:col>22</xdr:col>
      <xdr:colOff>600075</xdr:colOff>
      <xdr:row>31</xdr:row>
      <xdr:rowOff>19050</xdr:rowOff>
    </xdr:to>
    <xdr:grpSp>
      <xdr:nvGrpSpPr>
        <xdr:cNvPr id="475" name="Skupina 696"/>
        <xdr:cNvGrpSpPr>
          <a:grpSpLocks/>
        </xdr:cNvGrpSpPr>
      </xdr:nvGrpSpPr>
      <xdr:grpSpPr>
        <a:xfrm>
          <a:off x="16059150" y="7467600"/>
          <a:ext cx="428625" cy="238125"/>
          <a:chOff x="6227445" y="4956811"/>
          <a:chExt cx="371475" cy="240686"/>
        </a:xfrm>
        <a:solidFill>
          <a:srgbClr val="FFFFFF"/>
        </a:solidFill>
      </xdr:grpSpPr>
      <xdr:sp>
        <xdr:nvSpPr>
          <xdr:cNvPr id="476" name="Oval 2018"/>
          <xdr:cNvSpPr>
            <a:spLocks noChangeAspect="1"/>
          </xdr:cNvSpPr>
        </xdr:nvSpPr>
        <xdr:spPr>
          <a:xfrm>
            <a:off x="6341766" y="4968905"/>
            <a:ext cx="114321" cy="11366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7" name="Oval 2020"/>
          <xdr:cNvSpPr>
            <a:spLocks noChangeAspect="1"/>
          </xdr:cNvSpPr>
        </xdr:nvSpPr>
        <xdr:spPr>
          <a:xfrm>
            <a:off x="6341766" y="5079380"/>
            <a:ext cx="114321" cy="113664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8" name="Oval 2021"/>
          <xdr:cNvSpPr>
            <a:spLocks noChangeAspect="1"/>
          </xdr:cNvSpPr>
        </xdr:nvSpPr>
        <xdr:spPr>
          <a:xfrm>
            <a:off x="6227445" y="5078718"/>
            <a:ext cx="114321" cy="114928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9" name="Rectangle 2022"/>
          <xdr:cNvSpPr>
            <a:spLocks noChangeAspect="1"/>
          </xdr:cNvSpPr>
        </xdr:nvSpPr>
        <xdr:spPr>
          <a:xfrm>
            <a:off x="6570316" y="4964453"/>
            <a:ext cx="28604" cy="22859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0" name="text 1492"/>
          <xdr:cNvSpPr txBox="1">
            <a:spLocks noChangeAspect="1" noChangeArrowheads="1"/>
          </xdr:cNvSpPr>
        </xdr:nvSpPr>
        <xdr:spPr>
          <a:xfrm>
            <a:off x="6456088" y="4956811"/>
            <a:ext cx="142832" cy="12515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81" name="Oval 2024"/>
          <xdr:cNvSpPr>
            <a:spLocks noChangeAspect="1"/>
          </xdr:cNvSpPr>
        </xdr:nvSpPr>
        <xdr:spPr>
          <a:xfrm>
            <a:off x="6452280" y="5082569"/>
            <a:ext cx="114321" cy="11492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228600</xdr:colOff>
      <xdr:row>27</xdr:row>
      <xdr:rowOff>142875</xdr:rowOff>
    </xdr:from>
    <xdr:to>
      <xdr:col>70</xdr:col>
      <xdr:colOff>971550</xdr:colOff>
      <xdr:row>28</xdr:row>
      <xdr:rowOff>19050</xdr:rowOff>
    </xdr:to>
    <xdr:sp>
      <xdr:nvSpPr>
        <xdr:cNvPr id="482" name="Line 1453"/>
        <xdr:cNvSpPr>
          <a:spLocks/>
        </xdr:cNvSpPr>
      </xdr:nvSpPr>
      <xdr:spPr>
        <a:xfrm flipV="1">
          <a:off x="52082700" y="6915150"/>
          <a:ext cx="7429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590550</xdr:colOff>
      <xdr:row>28</xdr:row>
      <xdr:rowOff>19050</xdr:rowOff>
    </xdr:from>
    <xdr:to>
      <xdr:col>70</xdr:col>
      <xdr:colOff>228600</xdr:colOff>
      <xdr:row>28</xdr:row>
      <xdr:rowOff>114300</xdr:rowOff>
    </xdr:to>
    <xdr:sp>
      <xdr:nvSpPr>
        <xdr:cNvPr id="483" name="Line 1454"/>
        <xdr:cNvSpPr>
          <a:spLocks/>
        </xdr:cNvSpPr>
      </xdr:nvSpPr>
      <xdr:spPr>
        <a:xfrm flipV="1">
          <a:off x="50958750" y="7019925"/>
          <a:ext cx="112395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971550</xdr:colOff>
      <xdr:row>27</xdr:row>
      <xdr:rowOff>9525</xdr:rowOff>
    </xdr:from>
    <xdr:to>
      <xdr:col>72</xdr:col>
      <xdr:colOff>228600</xdr:colOff>
      <xdr:row>27</xdr:row>
      <xdr:rowOff>142875</xdr:rowOff>
    </xdr:to>
    <xdr:sp>
      <xdr:nvSpPr>
        <xdr:cNvPr id="484" name="Line 1455"/>
        <xdr:cNvSpPr>
          <a:spLocks/>
        </xdr:cNvSpPr>
      </xdr:nvSpPr>
      <xdr:spPr>
        <a:xfrm flipV="1">
          <a:off x="52825650" y="6781800"/>
          <a:ext cx="74295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68</xdr:col>
      <xdr:colOff>390525</xdr:colOff>
      <xdr:row>17</xdr:row>
      <xdr:rowOff>228600</xdr:rowOff>
    </xdr:from>
    <xdr:ext cx="581025" cy="228600"/>
    <xdr:sp>
      <xdr:nvSpPr>
        <xdr:cNvPr id="485" name="text 7125"/>
        <xdr:cNvSpPr txBox="1">
          <a:spLocks noChangeArrowheads="1"/>
        </xdr:cNvSpPr>
      </xdr:nvSpPr>
      <xdr:spPr>
        <a:xfrm>
          <a:off x="50758725" y="4714875"/>
          <a:ext cx="5810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odvrat</a:t>
          </a: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581025" cy="228600"/>
    <xdr:sp>
      <xdr:nvSpPr>
        <xdr:cNvPr id="486" name="text 7125"/>
        <xdr:cNvSpPr txBox="1">
          <a:spLocks noChangeArrowheads="1"/>
        </xdr:cNvSpPr>
      </xdr:nvSpPr>
      <xdr:spPr>
        <a:xfrm>
          <a:off x="10915650" y="5172075"/>
          <a:ext cx="5810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odvrat</a:t>
          </a:r>
        </a:p>
      </xdr:txBody>
    </xdr:sp>
    <xdr:clientData/>
  </xdr:oneCellAnchor>
  <xdr:oneCellAnchor>
    <xdr:from>
      <xdr:col>68</xdr:col>
      <xdr:colOff>457200</xdr:colOff>
      <xdr:row>27</xdr:row>
      <xdr:rowOff>228600</xdr:rowOff>
    </xdr:from>
    <xdr:ext cx="295275" cy="228600"/>
    <xdr:sp>
      <xdr:nvSpPr>
        <xdr:cNvPr id="487" name="text 342"/>
        <xdr:cNvSpPr txBox="1">
          <a:spLocks noChangeArrowheads="1"/>
        </xdr:cNvSpPr>
      </xdr:nvSpPr>
      <xdr:spPr>
        <a:xfrm>
          <a:off x="50825400" y="7000875"/>
          <a:ext cx="29527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twoCellAnchor editAs="absolute">
    <xdr:from>
      <xdr:col>64</xdr:col>
      <xdr:colOff>371475</xdr:colOff>
      <xdr:row>26</xdr:row>
      <xdr:rowOff>57150</xdr:rowOff>
    </xdr:from>
    <xdr:to>
      <xdr:col>64</xdr:col>
      <xdr:colOff>942975</xdr:colOff>
      <xdr:row>26</xdr:row>
      <xdr:rowOff>171450</xdr:rowOff>
    </xdr:to>
    <xdr:grpSp>
      <xdr:nvGrpSpPr>
        <xdr:cNvPr id="488" name="Group 434"/>
        <xdr:cNvGrpSpPr>
          <a:grpSpLocks noChangeAspect="1"/>
        </xdr:cNvGrpSpPr>
      </xdr:nvGrpSpPr>
      <xdr:grpSpPr>
        <a:xfrm>
          <a:off x="47767875" y="66008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489" name="Line 420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0" name="Oval 421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1" name="Oval 424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2" name="Oval 425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3" name="Rectangle 426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361950</xdr:colOff>
      <xdr:row>30</xdr:row>
      <xdr:rowOff>114300</xdr:rowOff>
    </xdr:from>
    <xdr:to>
      <xdr:col>14</xdr:col>
      <xdr:colOff>476250</xdr:colOff>
      <xdr:row>30</xdr:row>
      <xdr:rowOff>114300</xdr:rowOff>
    </xdr:to>
    <xdr:sp>
      <xdr:nvSpPr>
        <xdr:cNvPr id="494" name="Line 3792"/>
        <xdr:cNvSpPr>
          <a:spLocks/>
        </xdr:cNvSpPr>
      </xdr:nvSpPr>
      <xdr:spPr>
        <a:xfrm flipH="1" flipV="1">
          <a:off x="9791700" y="75723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361950</xdr:colOff>
      <xdr:row>31</xdr:row>
      <xdr:rowOff>114300</xdr:rowOff>
    </xdr:from>
    <xdr:to>
      <xdr:col>14</xdr:col>
      <xdr:colOff>476250</xdr:colOff>
      <xdr:row>31</xdr:row>
      <xdr:rowOff>114300</xdr:rowOff>
    </xdr:to>
    <xdr:sp>
      <xdr:nvSpPr>
        <xdr:cNvPr id="495" name="Line 3792"/>
        <xdr:cNvSpPr>
          <a:spLocks/>
        </xdr:cNvSpPr>
      </xdr:nvSpPr>
      <xdr:spPr>
        <a:xfrm flipH="1" flipV="1">
          <a:off x="9791700" y="78009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809625</xdr:colOff>
      <xdr:row>31</xdr:row>
      <xdr:rowOff>114300</xdr:rowOff>
    </xdr:from>
    <xdr:to>
      <xdr:col>68</xdr:col>
      <xdr:colOff>47625</xdr:colOff>
      <xdr:row>31</xdr:row>
      <xdr:rowOff>114300</xdr:rowOff>
    </xdr:to>
    <xdr:sp>
      <xdr:nvSpPr>
        <xdr:cNvPr id="496" name="Line 4148"/>
        <xdr:cNvSpPr>
          <a:spLocks/>
        </xdr:cNvSpPr>
      </xdr:nvSpPr>
      <xdr:spPr>
        <a:xfrm flipV="1">
          <a:off x="49691925" y="78009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266700</xdr:colOff>
      <xdr:row>19</xdr:row>
      <xdr:rowOff>0</xdr:rowOff>
    </xdr:from>
    <xdr:to>
      <xdr:col>64</xdr:col>
      <xdr:colOff>533400</xdr:colOff>
      <xdr:row>19</xdr:row>
      <xdr:rowOff>114300</xdr:rowOff>
    </xdr:to>
    <xdr:sp>
      <xdr:nvSpPr>
        <xdr:cNvPr id="497" name="Line 4179"/>
        <xdr:cNvSpPr>
          <a:spLocks/>
        </xdr:cNvSpPr>
      </xdr:nvSpPr>
      <xdr:spPr>
        <a:xfrm flipH="1">
          <a:off x="47148750" y="4943475"/>
          <a:ext cx="7810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523875</xdr:colOff>
      <xdr:row>18</xdr:row>
      <xdr:rowOff>152400</xdr:rowOff>
    </xdr:from>
    <xdr:to>
      <xdr:col>65</xdr:col>
      <xdr:colOff>295275</xdr:colOff>
      <xdr:row>19</xdr:row>
      <xdr:rowOff>0</xdr:rowOff>
    </xdr:to>
    <xdr:sp>
      <xdr:nvSpPr>
        <xdr:cNvPr id="498" name="Line 4180"/>
        <xdr:cNvSpPr>
          <a:spLocks/>
        </xdr:cNvSpPr>
      </xdr:nvSpPr>
      <xdr:spPr>
        <a:xfrm flipV="1">
          <a:off x="47920275" y="4867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295275</xdr:colOff>
      <xdr:row>18</xdr:row>
      <xdr:rowOff>114300</xdr:rowOff>
    </xdr:from>
    <xdr:to>
      <xdr:col>66</xdr:col>
      <xdr:colOff>523875</xdr:colOff>
      <xdr:row>18</xdr:row>
      <xdr:rowOff>152400</xdr:rowOff>
    </xdr:to>
    <xdr:sp>
      <xdr:nvSpPr>
        <xdr:cNvPr id="499" name="Line 4181"/>
        <xdr:cNvSpPr>
          <a:spLocks/>
        </xdr:cNvSpPr>
      </xdr:nvSpPr>
      <xdr:spPr>
        <a:xfrm flipV="1">
          <a:off x="48663225" y="48291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161925</xdr:colOff>
      <xdr:row>18</xdr:row>
      <xdr:rowOff>9525</xdr:rowOff>
    </xdr:from>
    <xdr:to>
      <xdr:col>66</xdr:col>
      <xdr:colOff>323850</xdr:colOff>
      <xdr:row>20</xdr:row>
      <xdr:rowOff>171450</xdr:rowOff>
    </xdr:to>
    <xdr:sp>
      <xdr:nvSpPr>
        <xdr:cNvPr id="500" name="Přímá spojnice se šipkou 2"/>
        <xdr:cNvSpPr>
          <a:spLocks/>
        </xdr:cNvSpPr>
      </xdr:nvSpPr>
      <xdr:spPr>
        <a:xfrm flipH="1">
          <a:off x="49044225" y="4724400"/>
          <a:ext cx="161925" cy="6191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oval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64</xdr:col>
      <xdr:colOff>800100</xdr:colOff>
      <xdr:row>16</xdr:row>
      <xdr:rowOff>66675</xdr:rowOff>
    </xdr:from>
    <xdr:ext cx="2847975" cy="228600"/>
    <xdr:sp>
      <xdr:nvSpPr>
        <xdr:cNvPr id="501" name="text 348"/>
        <xdr:cNvSpPr txBox="1">
          <a:spLocks noChangeArrowheads="1"/>
        </xdr:cNvSpPr>
      </xdr:nvSpPr>
      <xdr:spPr>
        <a:xfrm>
          <a:off x="48196500" y="4324350"/>
          <a:ext cx="28479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km 26,894 = 0,000 vlečky V4244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4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86" customWidth="1"/>
    <col min="2" max="2" width="11.25390625" style="156" customWidth="1"/>
    <col min="3" max="18" width="11.25390625" style="87" customWidth="1"/>
    <col min="19" max="19" width="4.75390625" style="86" customWidth="1"/>
    <col min="20" max="20" width="1.75390625" style="86" customWidth="1"/>
    <col min="21" max="16384" width="9.125" style="87" customWidth="1"/>
  </cols>
  <sheetData>
    <row r="1" spans="1:20" s="85" customFormat="1" ht="9.75" customHeight="1">
      <c r="A1" s="82"/>
      <c r="B1" s="83"/>
      <c r="C1" s="84"/>
      <c r="D1" s="84"/>
      <c r="E1" s="84"/>
      <c r="F1" s="84"/>
      <c r="G1" s="84"/>
      <c r="H1" s="84"/>
      <c r="I1" s="84"/>
      <c r="J1" s="84"/>
      <c r="K1" s="84"/>
      <c r="L1" s="84"/>
      <c r="S1" s="82"/>
      <c r="T1" s="82"/>
    </row>
    <row r="2" spans="2:18" ht="36" customHeight="1">
      <c r="B2" s="87"/>
      <c r="D2" s="88"/>
      <c r="E2" s="88"/>
      <c r="F2" s="88"/>
      <c r="G2" s="88"/>
      <c r="H2" s="88"/>
      <c r="I2" s="88"/>
      <c r="J2" s="88"/>
      <c r="K2" s="88"/>
      <c r="L2" s="88"/>
      <c r="R2" s="89"/>
    </row>
    <row r="3" spans="2:12" s="86" customFormat="1" ht="18" customHeight="1">
      <c r="B3" s="90"/>
      <c r="C3" s="90"/>
      <c r="D3" s="90"/>
      <c r="J3" s="91"/>
      <c r="K3" s="90"/>
      <c r="L3" s="90"/>
    </row>
    <row r="4" spans="1:22" s="98" customFormat="1" ht="22.5" customHeight="1">
      <c r="A4" s="92"/>
      <c r="B4" s="26" t="s">
        <v>30</v>
      </c>
      <c r="C4" s="310" t="s">
        <v>94</v>
      </c>
      <c r="D4" s="93"/>
      <c r="E4" s="92"/>
      <c r="F4" s="92"/>
      <c r="G4" s="92"/>
      <c r="H4" s="92"/>
      <c r="I4" s="93"/>
      <c r="J4" s="81" t="s">
        <v>75</v>
      </c>
      <c r="K4" s="93"/>
      <c r="L4" s="94"/>
      <c r="M4" s="93"/>
      <c r="N4" s="93"/>
      <c r="O4" s="93"/>
      <c r="P4" s="93"/>
      <c r="Q4" s="95" t="s">
        <v>31</v>
      </c>
      <c r="R4" s="96">
        <v>568600</v>
      </c>
      <c r="S4" s="93"/>
      <c r="T4" s="93"/>
      <c r="U4" s="97"/>
      <c r="V4" s="97"/>
    </row>
    <row r="5" spans="2:22" s="99" customFormat="1" ht="18" customHeight="1" thickBot="1">
      <c r="B5" s="260"/>
      <c r="C5" s="100"/>
      <c r="D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</row>
    <row r="6" spans="1:22" s="106" customFormat="1" ht="21" customHeight="1">
      <c r="A6" s="101"/>
      <c r="B6" s="102"/>
      <c r="C6" s="103"/>
      <c r="D6" s="102"/>
      <c r="E6" s="104"/>
      <c r="F6" s="104"/>
      <c r="G6" s="104"/>
      <c r="H6" s="104"/>
      <c r="I6" s="104"/>
      <c r="J6" s="102"/>
      <c r="K6" s="102"/>
      <c r="L6" s="102"/>
      <c r="M6" s="102"/>
      <c r="N6" s="102"/>
      <c r="O6" s="102"/>
      <c r="P6" s="102"/>
      <c r="Q6" s="102"/>
      <c r="R6" s="102"/>
      <c r="S6" s="105"/>
      <c r="T6" s="91"/>
      <c r="U6" s="91"/>
      <c r="V6" s="91"/>
    </row>
    <row r="7" spans="1:21" ht="21" customHeight="1">
      <c r="A7" s="107"/>
      <c r="B7" s="108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10"/>
      <c r="S7" s="111"/>
      <c r="T7" s="90"/>
      <c r="U7" s="88"/>
    </row>
    <row r="8" spans="1:21" ht="24.75" customHeight="1">
      <c r="A8" s="107"/>
      <c r="B8" s="112"/>
      <c r="C8" s="113" t="s">
        <v>7</v>
      </c>
      <c r="D8" s="114"/>
      <c r="E8" s="114"/>
      <c r="F8" s="114"/>
      <c r="G8" s="114"/>
      <c r="H8" s="209"/>
      <c r="I8" s="209"/>
      <c r="J8" s="45" t="s">
        <v>44</v>
      </c>
      <c r="K8" s="209"/>
      <c r="L8" s="209"/>
      <c r="M8" s="114"/>
      <c r="N8" s="114"/>
      <c r="O8" s="114"/>
      <c r="P8" s="114"/>
      <c r="Q8" s="114"/>
      <c r="R8" s="115"/>
      <c r="S8" s="111"/>
      <c r="T8" s="90"/>
      <c r="U8" s="88"/>
    </row>
    <row r="9" spans="1:21" ht="24.75" customHeight="1">
      <c r="A9" s="107"/>
      <c r="B9" s="112"/>
      <c r="C9" s="44" t="s">
        <v>6</v>
      </c>
      <c r="D9" s="114"/>
      <c r="E9" s="114"/>
      <c r="F9" s="114"/>
      <c r="G9" s="114"/>
      <c r="H9" s="114"/>
      <c r="I9" s="114"/>
      <c r="J9" s="352" t="s">
        <v>43</v>
      </c>
      <c r="K9" s="114"/>
      <c r="L9" s="114"/>
      <c r="M9" s="114"/>
      <c r="N9" s="114"/>
      <c r="O9" s="114"/>
      <c r="P9" s="431" t="s">
        <v>45</v>
      </c>
      <c r="Q9" s="431"/>
      <c r="R9" s="116"/>
      <c r="S9" s="111"/>
      <c r="T9" s="90"/>
      <c r="U9" s="88"/>
    </row>
    <row r="10" spans="1:21" ht="24.75" customHeight="1">
      <c r="A10" s="107"/>
      <c r="B10" s="112"/>
      <c r="C10" s="44" t="s">
        <v>8</v>
      </c>
      <c r="D10" s="114"/>
      <c r="E10" s="114"/>
      <c r="F10" s="114"/>
      <c r="G10" s="114"/>
      <c r="H10" s="114"/>
      <c r="I10" s="114"/>
      <c r="J10" s="352" t="s">
        <v>103</v>
      </c>
      <c r="K10" s="114"/>
      <c r="L10" s="114"/>
      <c r="M10" s="114"/>
      <c r="N10" s="114"/>
      <c r="O10" s="114"/>
      <c r="P10" s="114"/>
      <c r="Q10" s="114"/>
      <c r="R10" s="115"/>
      <c r="S10" s="111"/>
      <c r="T10" s="90"/>
      <c r="U10" s="88"/>
    </row>
    <row r="11" spans="1:21" ht="21" customHeight="1">
      <c r="A11" s="107"/>
      <c r="B11" s="117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9"/>
      <c r="S11" s="111"/>
      <c r="T11" s="90"/>
      <c r="U11" s="88"/>
    </row>
    <row r="12" spans="1:21" ht="21" customHeight="1">
      <c r="A12" s="107"/>
      <c r="B12" s="112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5"/>
      <c r="S12" s="111"/>
      <c r="T12" s="90"/>
      <c r="U12" s="88"/>
    </row>
    <row r="13" spans="1:21" ht="21" customHeight="1">
      <c r="A13" s="107"/>
      <c r="B13" s="112"/>
      <c r="C13" s="57" t="s">
        <v>13</v>
      </c>
      <c r="D13" s="114"/>
      <c r="E13" s="114"/>
      <c r="F13" s="210"/>
      <c r="G13" s="210" t="s">
        <v>46</v>
      </c>
      <c r="H13" s="210"/>
      <c r="I13" s="114"/>
      <c r="J13" s="120" t="s">
        <v>14</v>
      </c>
      <c r="M13" s="210" t="s">
        <v>48</v>
      </c>
      <c r="N13" s="120"/>
      <c r="P13" s="121"/>
      <c r="Q13" s="114"/>
      <c r="R13" s="115"/>
      <c r="S13" s="111"/>
      <c r="T13" s="90"/>
      <c r="U13" s="88"/>
    </row>
    <row r="14" spans="1:21" ht="21" customHeight="1">
      <c r="A14" s="107"/>
      <c r="B14" s="112"/>
      <c r="C14" s="55" t="s">
        <v>15</v>
      </c>
      <c r="D14" s="114"/>
      <c r="E14" s="114"/>
      <c r="F14" s="211"/>
      <c r="G14" s="336">
        <v>26.182</v>
      </c>
      <c r="H14" s="211"/>
      <c r="I14" s="261"/>
      <c r="J14" s="339">
        <v>26.718</v>
      </c>
      <c r="K14" s="311"/>
      <c r="L14" s="311"/>
      <c r="M14" s="336">
        <v>27.034</v>
      </c>
      <c r="N14" s="211"/>
      <c r="P14" s="121"/>
      <c r="Q14" s="114"/>
      <c r="R14" s="115"/>
      <c r="S14" s="111"/>
      <c r="T14" s="90"/>
      <c r="U14" s="88"/>
    </row>
    <row r="15" spans="1:21" ht="21" customHeight="1">
      <c r="A15" s="107"/>
      <c r="B15" s="112"/>
      <c r="C15" s="55" t="s">
        <v>16</v>
      </c>
      <c r="D15" s="114"/>
      <c r="E15" s="114"/>
      <c r="F15" s="114"/>
      <c r="G15" s="208" t="s">
        <v>47</v>
      </c>
      <c r="H15" s="114"/>
      <c r="I15" s="114"/>
      <c r="J15" s="340" t="s">
        <v>17</v>
      </c>
      <c r="L15" s="313"/>
      <c r="M15" s="208" t="s">
        <v>47</v>
      </c>
      <c r="N15" s="114"/>
      <c r="O15" s="312"/>
      <c r="P15" s="114"/>
      <c r="Q15" s="114"/>
      <c r="R15" s="115"/>
      <c r="S15" s="111"/>
      <c r="T15" s="90"/>
      <c r="U15" s="88"/>
    </row>
    <row r="16" spans="1:21" ht="21" customHeight="1">
      <c r="A16" s="107"/>
      <c r="B16" s="117"/>
      <c r="C16" s="118"/>
      <c r="D16" s="118"/>
      <c r="E16" s="118"/>
      <c r="F16" s="118"/>
      <c r="G16" s="118"/>
      <c r="H16" s="118"/>
      <c r="I16" s="118"/>
      <c r="J16" s="189"/>
      <c r="K16" s="189"/>
      <c r="L16" s="118"/>
      <c r="M16" s="118"/>
      <c r="N16" s="118"/>
      <c r="O16" s="118"/>
      <c r="P16" s="118"/>
      <c r="Q16" s="118"/>
      <c r="R16" s="119"/>
      <c r="S16" s="111"/>
      <c r="T16" s="90"/>
      <c r="U16" s="88"/>
    </row>
    <row r="17" spans="1:21" ht="21" customHeight="1">
      <c r="A17" s="107"/>
      <c r="B17" s="112"/>
      <c r="C17" s="114"/>
      <c r="D17" s="114"/>
      <c r="E17" s="114"/>
      <c r="F17" s="114"/>
      <c r="G17" s="114"/>
      <c r="H17" s="114"/>
      <c r="I17" s="114"/>
      <c r="J17" s="208"/>
      <c r="K17" s="208"/>
      <c r="L17" s="114"/>
      <c r="M17" s="114"/>
      <c r="N17" s="114"/>
      <c r="O17" s="114"/>
      <c r="P17" s="114"/>
      <c r="Q17" s="114"/>
      <c r="R17" s="115"/>
      <c r="S17" s="111"/>
      <c r="T17" s="90"/>
      <c r="U17" s="88"/>
    </row>
    <row r="18" spans="1:21" ht="21" customHeight="1">
      <c r="A18" s="107"/>
      <c r="B18" s="112"/>
      <c r="C18" s="55"/>
      <c r="D18" s="114"/>
      <c r="E18" s="114"/>
      <c r="F18" s="314" t="s">
        <v>70</v>
      </c>
      <c r="G18" s="114"/>
      <c r="H18" s="114"/>
      <c r="I18" s="114"/>
      <c r="J18" s="122"/>
      <c r="L18" s="114"/>
      <c r="M18" s="114"/>
      <c r="N18" s="314" t="s">
        <v>71</v>
      </c>
      <c r="O18" s="114"/>
      <c r="P18" s="114"/>
      <c r="Q18" s="114"/>
      <c r="R18" s="115"/>
      <c r="S18" s="111"/>
      <c r="T18" s="90"/>
      <c r="U18" s="88"/>
    </row>
    <row r="19" spans="1:21" ht="21" customHeight="1">
      <c r="A19" s="107"/>
      <c r="B19" s="112"/>
      <c r="C19" s="55" t="s">
        <v>32</v>
      </c>
      <c r="D19" s="114"/>
      <c r="E19" s="114"/>
      <c r="F19" s="122" t="s">
        <v>49</v>
      </c>
      <c r="G19" s="114"/>
      <c r="H19" s="431" t="s">
        <v>50</v>
      </c>
      <c r="I19" s="431"/>
      <c r="J19" s="123"/>
      <c r="L19" s="114"/>
      <c r="M19" s="121"/>
      <c r="N19" s="122" t="s">
        <v>52</v>
      </c>
      <c r="O19" s="114"/>
      <c r="P19" s="431" t="s">
        <v>50</v>
      </c>
      <c r="Q19" s="431"/>
      <c r="R19" s="115"/>
      <c r="S19" s="111"/>
      <c r="T19" s="90"/>
      <c r="U19" s="88"/>
    </row>
    <row r="20" spans="1:21" ht="21" customHeight="1">
      <c r="A20" s="107"/>
      <c r="B20" s="112"/>
      <c r="C20" s="55" t="s">
        <v>33</v>
      </c>
      <c r="D20" s="114"/>
      <c r="E20" s="114"/>
      <c r="F20" s="123" t="s">
        <v>42</v>
      </c>
      <c r="G20" s="114"/>
      <c r="H20" s="431" t="s">
        <v>51</v>
      </c>
      <c r="I20" s="431"/>
      <c r="J20" s="122"/>
      <c r="K20" s="114"/>
      <c r="L20" s="114"/>
      <c r="M20" s="121"/>
      <c r="N20" s="123" t="s">
        <v>42</v>
      </c>
      <c r="O20" s="114"/>
      <c r="P20" s="431" t="s">
        <v>51</v>
      </c>
      <c r="Q20" s="431"/>
      <c r="R20" s="115"/>
      <c r="S20" s="111"/>
      <c r="T20" s="90"/>
      <c r="U20" s="88"/>
    </row>
    <row r="21" spans="1:21" ht="21" customHeight="1">
      <c r="A21" s="107"/>
      <c r="B21" s="124"/>
      <c r="C21" s="125"/>
      <c r="D21" s="125"/>
      <c r="E21" s="125"/>
      <c r="F21" s="353"/>
      <c r="G21" s="125"/>
      <c r="H21" s="354"/>
      <c r="I21" s="354"/>
      <c r="J21" s="315"/>
      <c r="K21" s="125"/>
      <c r="L21" s="125"/>
      <c r="M21" s="316"/>
      <c r="N21" s="125"/>
      <c r="O21" s="125"/>
      <c r="P21" s="125"/>
      <c r="Q21" s="125"/>
      <c r="R21" s="126"/>
      <c r="S21" s="111"/>
      <c r="T21" s="90"/>
      <c r="U21" s="88"/>
    </row>
    <row r="22" spans="1:21" ht="21" customHeight="1">
      <c r="A22" s="107"/>
      <c r="B22" s="127"/>
      <c r="C22" s="128"/>
      <c r="D22" s="128"/>
      <c r="E22" s="129"/>
      <c r="F22" s="129"/>
      <c r="G22" s="129"/>
      <c r="H22" s="129"/>
      <c r="I22" s="128"/>
      <c r="J22" s="317"/>
      <c r="K22" s="128"/>
      <c r="L22" s="128"/>
      <c r="M22" s="128"/>
      <c r="N22" s="128"/>
      <c r="O22" s="128"/>
      <c r="P22" s="128"/>
      <c r="Q22" s="128"/>
      <c r="R22" s="128"/>
      <c r="S22" s="111"/>
      <c r="T22" s="90"/>
      <c r="U22" s="88"/>
    </row>
    <row r="23" spans="1:19" ht="30" customHeight="1">
      <c r="A23" s="130"/>
      <c r="B23" s="131"/>
      <c r="C23" s="132"/>
      <c r="D23" s="432" t="s">
        <v>34</v>
      </c>
      <c r="E23" s="433"/>
      <c r="F23" s="433"/>
      <c r="G23" s="433"/>
      <c r="H23" s="132"/>
      <c r="I23" s="133"/>
      <c r="J23" s="134"/>
      <c r="K23" s="131"/>
      <c r="L23" s="132"/>
      <c r="M23" s="356" t="s">
        <v>55</v>
      </c>
      <c r="N23" s="356"/>
      <c r="O23" s="356"/>
      <c r="P23" s="356"/>
      <c r="Q23" s="132"/>
      <c r="R23" s="133"/>
      <c r="S23" s="111"/>
    </row>
    <row r="24" spans="1:20" s="139" customFormat="1" ht="21" customHeight="1" thickBot="1">
      <c r="A24" s="135"/>
      <c r="B24" s="136" t="s">
        <v>20</v>
      </c>
      <c r="C24" s="79" t="s">
        <v>21</v>
      </c>
      <c r="D24" s="79" t="s">
        <v>22</v>
      </c>
      <c r="E24" s="137" t="s">
        <v>23</v>
      </c>
      <c r="F24" s="434" t="s">
        <v>24</v>
      </c>
      <c r="G24" s="435"/>
      <c r="H24" s="435"/>
      <c r="I24" s="436"/>
      <c r="J24" s="134"/>
      <c r="K24" s="136" t="s">
        <v>20</v>
      </c>
      <c r="L24" s="79" t="s">
        <v>21</v>
      </c>
      <c r="M24" s="79" t="s">
        <v>22</v>
      </c>
      <c r="N24" s="137" t="s">
        <v>23</v>
      </c>
      <c r="O24" s="434" t="s">
        <v>24</v>
      </c>
      <c r="P24" s="435"/>
      <c r="Q24" s="435"/>
      <c r="R24" s="436"/>
      <c r="S24" s="138"/>
      <c r="T24" s="86"/>
    </row>
    <row r="25" spans="1:20" s="98" customFormat="1" ht="21" customHeight="1" thickTop="1">
      <c r="A25" s="130"/>
      <c r="B25" s="140"/>
      <c r="C25" s="141"/>
      <c r="D25" s="142"/>
      <c r="E25" s="143"/>
      <c r="F25" s="144"/>
      <c r="G25" s="145"/>
      <c r="H25" s="145"/>
      <c r="I25" s="146"/>
      <c r="J25" s="134"/>
      <c r="K25" s="140"/>
      <c r="L25" s="141"/>
      <c r="M25" s="142"/>
      <c r="N25" s="143"/>
      <c r="O25" s="144"/>
      <c r="P25" s="145"/>
      <c r="Q25" s="145"/>
      <c r="R25" s="146"/>
      <c r="S25" s="111"/>
      <c r="T25" s="86"/>
    </row>
    <row r="26" spans="1:20" s="98" customFormat="1" ht="21" customHeight="1">
      <c r="A26" s="130"/>
      <c r="B26" s="318">
        <v>1</v>
      </c>
      <c r="C26" s="148">
        <v>26.287</v>
      </c>
      <c r="D26" s="148">
        <v>26.87</v>
      </c>
      <c r="E26" s="147">
        <f>(D26-C26)*1000</f>
        <v>583.0000000000019</v>
      </c>
      <c r="F26" s="437" t="s">
        <v>53</v>
      </c>
      <c r="G26" s="438"/>
      <c r="H26" s="438"/>
      <c r="I26" s="439"/>
      <c r="J26" s="134"/>
      <c r="K26" s="318"/>
      <c r="L26" s="148"/>
      <c r="M26" s="148"/>
      <c r="N26" s="341"/>
      <c r="O26" s="278"/>
      <c r="P26" s="279"/>
      <c r="Q26" s="279"/>
      <c r="R26" s="280"/>
      <c r="S26" s="111"/>
      <c r="T26" s="86"/>
    </row>
    <row r="27" spans="1:20" s="98" customFormat="1" ht="21" customHeight="1">
      <c r="A27" s="130"/>
      <c r="B27" s="140"/>
      <c r="C27" s="319"/>
      <c r="D27" s="411"/>
      <c r="E27" s="143"/>
      <c r="F27" s="408" t="s">
        <v>97</v>
      </c>
      <c r="G27" s="409"/>
      <c r="H27" s="409"/>
      <c r="I27" s="410"/>
      <c r="J27" s="134"/>
      <c r="K27" s="318">
        <v>1</v>
      </c>
      <c r="L27" s="148">
        <v>26.598</v>
      </c>
      <c r="M27" s="148">
        <v>26.816</v>
      </c>
      <c r="N27" s="341">
        <f>(M27-L27)*1000</f>
        <v>217.99999999999997</v>
      </c>
      <c r="O27" s="425" t="s">
        <v>95</v>
      </c>
      <c r="P27" s="426"/>
      <c r="Q27" s="426"/>
      <c r="R27" s="427"/>
      <c r="S27" s="111"/>
      <c r="T27" s="86"/>
    </row>
    <row r="28" spans="1:20" s="98" customFormat="1" ht="21" customHeight="1">
      <c r="A28" s="130"/>
      <c r="B28" s="318">
        <v>2</v>
      </c>
      <c r="C28" s="148">
        <v>26.283</v>
      </c>
      <c r="D28" s="148">
        <v>26.818</v>
      </c>
      <c r="E28" s="147">
        <f>(D28-C28)*1000</f>
        <v>535.0000000000001</v>
      </c>
      <c r="F28" s="425" t="s">
        <v>54</v>
      </c>
      <c r="G28" s="426"/>
      <c r="H28" s="426"/>
      <c r="I28" s="427"/>
      <c r="J28" s="134"/>
      <c r="K28" s="318"/>
      <c r="L28" s="148"/>
      <c r="M28" s="148"/>
      <c r="N28" s="341"/>
      <c r="O28" s="428" t="s">
        <v>76</v>
      </c>
      <c r="P28" s="429"/>
      <c r="Q28" s="429"/>
      <c r="R28" s="430"/>
      <c r="S28" s="111"/>
      <c r="T28" s="86"/>
    </row>
    <row r="29" spans="1:20" s="98" customFormat="1" ht="21" customHeight="1">
      <c r="A29" s="130"/>
      <c r="B29" s="318"/>
      <c r="C29" s="148"/>
      <c r="D29" s="148"/>
      <c r="E29" s="147"/>
      <c r="F29" s="278"/>
      <c r="G29" s="279"/>
      <c r="H29" s="279"/>
      <c r="I29" s="280"/>
      <c r="J29" s="134"/>
      <c r="K29" s="318"/>
      <c r="L29" s="148"/>
      <c r="M29" s="148"/>
      <c r="N29" s="341">
        <f>(M29-L29)*1000</f>
        <v>0</v>
      </c>
      <c r="O29" s="278"/>
      <c r="P29" s="279"/>
      <c r="Q29" s="279"/>
      <c r="R29" s="280"/>
      <c r="S29" s="111"/>
      <c r="T29" s="86"/>
    </row>
    <row r="30" spans="1:20" s="98" customFormat="1" ht="21" customHeight="1">
      <c r="A30" s="130"/>
      <c r="B30" s="318">
        <v>3</v>
      </c>
      <c r="C30" s="148">
        <v>26.255</v>
      </c>
      <c r="D30" s="148">
        <v>26.893</v>
      </c>
      <c r="E30" s="147">
        <f>(D30-C30)*1000</f>
        <v>638.0000000000017</v>
      </c>
      <c r="F30" s="425" t="s">
        <v>54</v>
      </c>
      <c r="G30" s="426"/>
      <c r="H30" s="426"/>
      <c r="I30" s="427"/>
      <c r="J30" s="134"/>
      <c r="K30" s="318">
        <v>2</v>
      </c>
      <c r="L30" s="148">
        <v>26.535</v>
      </c>
      <c r="M30" s="148">
        <v>26.71</v>
      </c>
      <c r="N30" s="341">
        <f>(M30-L30)*1000</f>
        <v>175.0000000000007</v>
      </c>
      <c r="O30" s="425" t="s">
        <v>96</v>
      </c>
      <c r="P30" s="426"/>
      <c r="Q30" s="426"/>
      <c r="R30" s="427"/>
      <c r="S30" s="111"/>
      <c r="T30" s="86"/>
    </row>
    <row r="31" spans="1:20" s="98" customFormat="1" ht="21" customHeight="1">
      <c r="A31" s="130"/>
      <c r="B31" s="318"/>
      <c r="C31" s="148"/>
      <c r="D31" s="148"/>
      <c r="E31" s="147"/>
      <c r="F31" s="278"/>
      <c r="G31" s="279"/>
      <c r="H31" s="279"/>
      <c r="I31" s="280"/>
      <c r="J31" s="134"/>
      <c r="K31" s="318"/>
      <c r="L31" s="355"/>
      <c r="M31" s="355"/>
      <c r="N31" s="341"/>
      <c r="O31" s="428" t="s">
        <v>76</v>
      </c>
      <c r="P31" s="429"/>
      <c r="Q31" s="429"/>
      <c r="R31" s="430"/>
      <c r="S31" s="111"/>
      <c r="T31" s="86"/>
    </row>
    <row r="32" spans="1:20" s="98" customFormat="1" ht="21" customHeight="1">
      <c r="A32" s="130"/>
      <c r="B32" s="318">
        <v>4</v>
      </c>
      <c r="C32" s="148">
        <v>26.3</v>
      </c>
      <c r="D32" s="148">
        <v>26.811</v>
      </c>
      <c r="E32" s="147">
        <f>(D32-C32)*1000</f>
        <v>510.9999999999992</v>
      </c>
      <c r="F32" s="425" t="s">
        <v>54</v>
      </c>
      <c r="G32" s="426"/>
      <c r="H32" s="426"/>
      <c r="I32" s="427"/>
      <c r="J32" s="134"/>
      <c r="K32" s="318"/>
      <c r="L32" s="355"/>
      <c r="M32" s="355"/>
      <c r="N32" s="341"/>
      <c r="O32" s="278"/>
      <c r="P32" s="279"/>
      <c r="Q32" s="279"/>
      <c r="R32" s="280"/>
      <c r="S32" s="111"/>
      <c r="T32" s="86"/>
    </row>
    <row r="33" spans="1:20" s="92" customFormat="1" ht="21" customHeight="1">
      <c r="A33" s="130"/>
      <c r="B33" s="149"/>
      <c r="C33" s="150"/>
      <c r="D33" s="151"/>
      <c r="E33" s="152"/>
      <c r="F33" s="342"/>
      <c r="G33" s="343"/>
      <c r="H33" s="343"/>
      <c r="I33" s="344"/>
      <c r="J33" s="134"/>
      <c r="K33" s="149"/>
      <c r="L33" s="150"/>
      <c r="M33" s="151"/>
      <c r="N33" s="152"/>
      <c r="O33" s="349"/>
      <c r="P33" s="350"/>
      <c r="Q33" s="350"/>
      <c r="R33" s="351"/>
      <c r="S33" s="111"/>
      <c r="T33" s="86"/>
    </row>
    <row r="34" spans="1:19" ht="21" customHeight="1" thickBot="1">
      <c r="A34" s="153"/>
      <c r="B34" s="154"/>
      <c r="C34" s="154"/>
      <c r="D34" s="154"/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154"/>
      <c r="S34" s="155"/>
    </row>
  </sheetData>
  <sheetProtection password="E5AD" sheet="1"/>
  <mergeCells count="16">
    <mergeCell ref="O24:R24"/>
    <mergeCell ref="F26:I26"/>
    <mergeCell ref="O27:R27"/>
    <mergeCell ref="O30:R30"/>
    <mergeCell ref="F28:I28"/>
    <mergeCell ref="F30:I30"/>
    <mergeCell ref="F32:I32"/>
    <mergeCell ref="O31:R31"/>
    <mergeCell ref="O28:R28"/>
    <mergeCell ref="P9:Q9"/>
    <mergeCell ref="D23:G23"/>
    <mergeCell ref="P19:Q19"/>
    <mergeCell ref="H19:I19"/>
    <mergeCell ref="H20:I20"/>
    <mergeCell ref="P20:Q20"/>
    <mergeCell ref="F24:I24"/>
  </mergeCells>
  <printOptions horizontalCentered="1" verticalCentered="1"/>
  <pageMargins left="0.3937007874015748" right="0.3937007874015748" top="0.5905511811023623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1"/>
      <c r="O1" s="201"/>
      <c r="P1" s="201"/>
      <c r="Q1" s="201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1"/>
      <c r="AE1" s="22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1"/>
      <c r="BH1" s="22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1"/>
      <c r="BW1" s="201"/>
      <c r="BX1" s="201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</row>
    <row r="2" spans="2:88" ht="36" customHeight="1" thickBot="1" thickTop="1">
      <c r="B2" s="159"/>
      <c r="C2" s="160"/>
      <c r="D2" s="160"/>
      <c r="E2" s="160"/>
      <c r="F2" s="160"/>
      <c r="G2" s="80" t="s">
        <v>77</v>
      </c>
      <c r="H2" s="160"/>
      <c r="I2" s="160"/>
      <c r="J2" s="160"/>
      <c r="K2" s="160"/>
      <c r="L2" s="161"/>
      <c r="N2" s="213"/>
      <c r="O2" s="213"/>
      <c r="P2" s="213"/>
      <c r="Q2" s="213"/>
      <c r="R2" s="23"/>
      <c r="S2" s="24"/>
      <c r="T2" s="24"/>
      <c r="U2" s="24"/>
      <c r="V2" s="440" t="s">
        <v>2</v>
      </c>
      <c r="W2" s="440"/>
      <c r="X2" s="440"/>
      <c r="Y2" s="440"/>
      <c r="Z2" s="24"/>
      <c r="AA2" s="24"/>
      <c r="AB2" s="24"/>
      <c r="AC2" s="25"/>
      <c r="AZ2" s="20"/>
      <c r="BA2" s="20"/>
      <c r="BB2" s="20"/>
      <c r="BC2" s="20"/>
      <c r="BD2" s="20"/>
      <c r="BE2" s="20"/>
      <c r="BF2" s="20"/>
      <c r="BG2" s="20"/>
      <c r="BJ2" s="23"/>
      <c r="BK2" s="24"/>
      <c r="BL2" s="24"/>
      <c r="BM2" s="24"/>
      <c r="BN2" s="232" t="s">
        <v>2</v>
      </c>
      <c r="BO2" s="232"/>
      <c r="BP2" s="232"/>
      <c r="BQ2" s="232"/>
      <c r="BR2" s="24"/>
      <c r="BS2" s="24"/>
      <c r="BT2" s="24"/>
      <c r="BU2" s="25"/>
      <c r="BX2" s="213"/>
      <c r="BZ2" s="159"/>
      <c r="CA2" s="160"/>
      <c r="CB2" s="160"/>
      <c r="CC2" s="160"/>
      <c r="CD2" s="160"/>
      <c r="CE2" s="80" t="s">
        <v>81</v>
      </c>
      <c r="CF2" s="160"/>
      <c r="CG2" s="160"/>
      <c r="CH2" s="160"/>
      <c r="CI2" s="160"/>
      <c r="CJ2" s="161"/>
    </row>
    <row r="3" spans="14:76" ht="21" customHeight="1" thickBot="1" thickTop="1">
      <c r="N3" s="165"/>
      <c r="O3" s="165"/>
      <c r="P3" s="165"/>
      <c r="Q3" s="165"/>
      <c r="R3" s="271" t="s">
        <v>3</v>
      </c>
      <c r="S3" s="233"/>
      <c r="T3" s="268"/>
      <c r="U3" s="269"/>
      <c r="V3" s="191" t="s">
        <v>69</v>
      </c>
      <c r="W3" s="235"/>
      <c r="X3" s="191"/>
      <c r="Y3" s="215"/>
      <c r="Z3" s="267"/>
      <c r="AA3" s="269"/>
      <c r="AB3" s="444" t="s">
        <v>4</v>
      </c>
      <c r="AC3" s="445"/>
      <c r="AD3" s="20"/>
      <c r="AE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J3" s="442" t="s">
        <v>4</v>
      </c>
      <c r="BK3" s="443"/>
      <c r="BL3" s="234"/>
      <c r="BM3" s="233"/>
      <c r="BN3" s="191" t="s">
        <v>69</v>
      </c>
      <c r="BO3" s="235"/>
      <c r="BP3" s="191"/>
      <c r="BQ3" s="215"/>
      <c r="BR3" s="267"/>
      <c r="BS3" s="268"/>
      <c r="BT3" s="234" t="s">
        <v>3</v>
      </c>
      <c r="BU3" s="236"/>
      <c r="BX3" s="165"/>
    </row>
    <row r="4" spans="2:89" ht="23.25" customHeight="1" thickTop="1">
      <c r="B4" s="27"/>
      <c r="C4" s="28"/>
      <c r="D4" s="28"/>
      <c r="E4" s="28"/>
      <c r="F4" s="28"/>
      <c r="G4" s="28"/>
      <c r="H4" s="28"/>
      <c r="I4" s="28"/>
      <c r="J4" s="29"/>
      <c r="K4" s="28"/>
      <c r="L4" s="30"/>
      <c r="N4" s="38"/>
      <c r="O4" s="38"/>
      <c r="P4" s="38"/>
      <c r="Q4" s="38"/>
      <c r="R4" s="31"/>
      <c r="S4" s="32"/>
      <c r="T4" s="199"/>
      <c r="U4" s="2"/>
      <c r="V4" s="441" t="s">
        <v>60</v>
      </c>
      <c r="W4" s="441"/>
      <c r="X4" s="441"/>
      <c r="Y4" s="441"/>
      <c r="Z4" s="199"/>
      <c r="AA4" s="199"/>
      <c r="AB4" s="4"/>
      <c r="AC4" s="5"/>
      <c r="AD4" s="20"/>
      <c r="AE4" s="20"/>
      <c r="AS4" s="81" t="s">
        <v>75</v>
      </c>
      <c r="AU4" s="20"/>
      <c r="AV4" s="20"/>
      <c r="AW4" s="20"/>
      <c r="BA4" s="20"/>
      <c r="BB4" s="20"/>
      <c r="BC4" s="20"/>
      <c r="BD4" s="20"/>
      <c r="BE4" s="20"/>
      <c r="BF4" s="20"/>
      <c r="BG4" s="20"/>
      <c r="BJ4" s="220"/>
      <c r="BK4" s="4"/>
      <c r="BL4" s="1"/>
      <c r="BM4" s="2"/>
      <c r="BN4" s="441" t="s">
        <v>59</v>
      </c>
      <c r="BO4" s="441"/>
      <c r="BP4" s="441"/>
      <c r="BQ4" s="441"/>
      <c r="BR4" s="221"/>
      <c r="BS4" s="4"/>
      <c r="BT4" s="221"/>
      <c r="BU4" s="5"/>
      <c r="BX4" s="38"/>
      <c r="BZ4" s="27"/>
      <c r="CA4" s="28"/>
      <c r="CB4" s="28"/>
      <c r="CC4" s="28"/>
      <c r="CD4" s="28"/>
      <c r="CE4" s="28"/>
      <c r="CF4" s="28"/>
      <c r="CG4" s="28"/>
      <c r="CH4" s="29"/>
      <c r="CI4" s="28"/>
      <c r="CJ4" s="30"/>
      <c r="CK4" s="33"/>
    </row>
    <row r="5" spans="2:88" ht="21" customHeight="1">
      <c r="B5" s="34"/>
      <c r="C5" s="35" t="s">
        <v>5</v>
      </c>
      <c r="D5" s="36"/>
      <c r="E5" s="37"/>
      <c r="F5" s="37"/>
      <c r="G5" s="37"/>
      <c r="H5" s="37"/>
      <c r="I5" s="37"/>
      <c r="J5" s="38"/>
      <c r="L5" s="39"/>
      <c r="N5" s="38"/>
      <c r="O5" s="35"/>
      <c r="P5" s="38"/>
      <c r="Q5" s="38"/>
      <c r="R5" s="262"/>
      <c r="S5" s="264"/>
      <c r="T5" s="263"/>
      <c r="U5" s="264"/>
      <c r="V5" s="7"/>
      <c r="W5" s="216"/>
      <c r="X5" s="6"/>
      <c r="Y5" s="8"/>
      <c r="Z5" s="41"/>
      <c r="AA5" s="40"/>
      <c r="AB5" s="10"/>
      <c r="AC5" s="11"/>
      <c r="AD5" s="20"/>
      <c r="AE5" s="20"/>
      <c r="AU5" s="20"/>
      <c r="AV5" s="20"/>
      <c r="AW5" s="20"/>
      <c r="AY5" s="69"/>
      <c r="BA5" s="20"/>
      <c r="BB5" s="20"/>
      <c r="BC5" s="20"/>
      <c r="BD5" s="20"/>
      <c r="BE5" s="20"/>
      <c r="BF5" s="20"/>
      <c r="BG5" s="20"/>
      <c r="BJ5" s="325"/>
      <c r="BK5" s="222"/>
      <c r="BL5" s="6"/>
      <c r="BM5" s="40"/>
      <c r="BN5" s="7"/>
      <c r="BO5" s="276"/>
      <c r="BP5" s="6"/>
      <c r="BQ5" s="8"/>
      <c r="BR5" s="265"/>
      <c r="BS5" s="272"/>
      <c r="BT5" s="265"/>
      <c r="BU5" s="266"/>
      <c r="BX5" s="38"/>
      <c r="BZ5" s="34"/>
      <c r="CA5" s="35" t="s">
        <v>5</v>
      </c>
      <c r="CB5" s="36"/>
      <c r="CC5" s="37"/>
      <c r="CD5" s="37"/>
      <c r="CE5" s="37"/>
      <c r="CF5" s="37"/>
      <c r="CG5" s="37"/>
      <c r="CH5" s="38"/>
      <c r="CJ5" s="39"/>
    </row>
    <row r="6" spans="2:88" ht="22.5" customHeight="1">
      <c r="B6" s="34"/>
      <c r="C6" s="35" t="s">
        <v>6</v>
      </c>
      <c r="D6" s="36"/>
      <c r="E6" s="37"/>
      <c r="F6" s="37"/>
      <c r="G6" s="42" t="s">
        <v>78</v>
      </c>
      <c r="H6" s="37"/>
      <c r="I6" s="37"/>
      <c r="J6" s="38"/>
      <c r="K6" s="43" t="s">
        <v>79</v>
      </c>
      <c r="L6" s="39"/>
      <c r="N6" s="38"/>
      <c r="O6" s="35"/>
      <c r="P6" s="38"/>
      <c r="Q6" s="38"/>
      <c r="R6" s="324" t="s">
        <v>39</v>
      </c>
      <c r="S6" s="273">
        <v>24.851</v>
      </c>
      <c r="T6" s="175"/>
      <c r="U6" s="19"/>
      <c r="V6" s="190"/>
      <c r="W6" s="12"/>
      <c r="X6" s="217" t="s">
        <v>65</v>
      </c>
      <c r="Y6" s="19">
        <v>26.283</v>
      </c>
      <c r="Z6" s="217"/>
      <c r="AA6" s="19"/>
      <c r="AB6" s="357" t="s">
        <v>56</v>
      </c>
      <c r="AC6" s="358"/>
      <c r="AD6" s="20"/>
      <c r="AE6" s="20"/>
      <c r="AR6" s="157" t="s">
        <v>92</v>
      </c>
      <c r="AS6" s="70" t="s">
        <v>25</v>
      </c>
      <c r="AT6" s="158" t="s">
        <v>35</v>
      </c>
      <c r="AU6" s="20"/>
      <c r="AV6" s="20"/>
      <c r="AW6" s="20"/>
      <c r="AY6" s="64"/>
      <c r="BA6" s="20"/>
      <c r="BB6" s="20"/>
      <c r="BC6" s="20"/>
      <c r="BD6" s="20"/>
      <c r="BE6" s="20"/>
      <c r="BF6" s="20"/>
      <c r="BG6" s="20"/>
      <c r="BJ6" s="361" t="s">
        <v>56</v>
      </c>
      <c r="BK6" s="362"/>
      <c r="BL6" s="217"/>
      <c r="BM6" s="19"/>
      <c r="BN6" s="190"/>
      <c r="BO6" s="12"/>
      <c r="BP6" s="217" t="s">
        <v>67</v>
      </c>
      <c r="BQ6" s="19">
        <v>26.818</v>
      </c>
      <c r="BR6" s="225"/>
      <c r="BS6" s="273"/>
      <c r="BT6" s="226" t="s">
        <v>40</v>
      </c>
      <c r="BU6" s="323">
        <v>28.303</v>
      </c>
      <c r="BX6" s="38"/>
      <c r="BZ6" s="34"/>
      <c r="CA6" s="35" t="s">
        <v>6</v>
      </c>
      <c r="CB6" s="36"/>
      <c r="CC6" s="37"/>
      <c r="CD6" s="37"/>
      <c r="CE6" s="42" t="s">
        <v>107</v>
      </c>
      <c r="CF6" s="37"/>
      <c r="CG6" s="37"/>
      <c r="CH6" s="38"/>
      <c r="CI6" s="43" t="s">
        <v>108</v>
      </c>
      <c r="CJ6" s="39"/>
    </row>
    <row r="7" spans="2:88" ht="21" customHeight="1">
      <c r="B7" s="34"/>
      <c r="C7" s="35" t="s">
        <v>8</v>
      </c>
      <c r="D7" s="36"/>
      <c r="E7" s="37"/>
      <c r="F7" s="37"/>
      <c r="G7" s="47" t="s">
        <v>80</v>
      </c>
      <c r="H7" s="37"/>
      <c r="I7" s="37"/>
      <c r="J7" s="36"/>
      <c r="K7" s="36"/>
      <c r="L7" s="46"/>
      <c r="N7" s="38"/>
      <c r="O7" s="35"/>
      <c r="P7" s="38"/>
      <c r="Q7" s="38"/>
      <c r="R7" s="197"/>
      <c r="S7" s="15"/>
      <c r="T7" s="175"/>
      <c r="U7" s="19"/>
      <c r="V7" s="190" t="s">
        <v>36</v>
      </c>
      <c r="W7" s="12">
        <v>26.287</v>
      </c>
      <c r="X7" s="217" t="s">
        <v>66</v>
      </c>
      <c r="Y7" s="19">
        <v>26.255</v>
      </c>
      <c r="Z7" s="218"/>
      <c r="AA7" s="219"/>
      <c r="AB7" s="359" t="s">
        <v>57</v>
      </c>
      <c r="AC7" s="360"/>
      <c r="AD7" s="20"/>
      <c r="AE7" s="20"/>
      <c r="AU7" s="20"/>
      <c r="AV7" s="20"/>
      <c r="AW7" s="20"/>
      <c r="AY7" s="64"/>
      <c r="BA7" s="20"/>
      <c r="BB7" s="20"/>
      <c r="BC7" s="20"/>
      <c r="BD7" s="20"/>
      <c r="BE7" s="20"/>
      <c r="BF7" s="20"/>
      <c r="BG7" s="20"/>
      <c r="BJ7" s="363" t="s">
        <v>57</v>
      </c>
      <c r="BK7" s="364"/>
      <c r="BL7" s="217"/>
      <c r="BM7" s="19"/>
      <c r="BN7" s="190" t="s">
        <v>37</v>
      </c>
      <c r="BO7" s="12">
        <v>26.87</v>
      </c>
      <c r="BP7" s="217" t="s">
        <v>68</v>
      </c>
      <c r="BQ7" s="19">
        <v>26.893</v>
      </c>
      <c r="BR7" s="225"/>
      <c r="BS7" s="273"/>
      <c r="BT7" s="375"/>
      <c r="BU7" s="376"/>
      <c r="BX7" s="38"/>
      <c r="BZ7" s="34"/>
      <c r="CA7" s="35" t="s">
        <v>8</v>
      </c>
      <c r="CB7" s="36"/>
      <c r="CC7" s="37"/>
      <c r="CD7" s="37"/>
      <c r="CE7" s="47" t="s">
        <v>109</v>
      </c>
      <c r="CF7" s="37"/>
      <c r="CG7" s="37"/>
      <c r="CH7" s="36"/>
      <c r="CI7" s="36"/>
      <c r="CJ7" s="46"/>
    </row>
    <row r="8" spans="2:88" ht="21" customHeight="1">
      <c r="B8" s="48"/>
      <c r="C8" s="49"/>
      <c r="D8" s="49"/>
      <c r="E8" s="49"/>
      <c r="F8" s="49"/>
      <c r="G8" s="49"/>
      <c r="H8" s="49"/>
      <c r="I8" s="49"/>
      <c r="J8" s="49"/>
      <c r="K8" s="49"/>
      <c r="L8" s="50"/>
      <c r="N8" s="38"/>
      <c r="O8" s="38"/>
      <c r="P8" s="38"/>
      <c r="Q8" s="38"/>
      <c r="R8" s="197" t="s">
        <v>0</v>
      </c>
      <c r="S8" s="15">
        <v>25.858</v>
      </c>
      <c r="T8" s="13"/>
      <c r="U8" s="15"/>
      <c r="V8" s="217"/>
      <c r="W8" s="12"/>
      <c r="X8" s="217" t="s">
        <v>72</v>
      </c>
      <c r="Y8" s="19">
        <v>26.3</v>
      </c>
      <c r="Z8" s="217"/>
      <c r="AA8" s="19"/>
      <c r="AB8" s="357" t="s">
        <v>58</v>
      </c>
      <c r="AC8" s="358"/>
      <c r="AD8" s="20"/>
      <c r="AE8" s="20"/>
      <c r="AS8" s="76" t="s">
        <v>112</v>
      </c>
      <c r="AU8" s="20"/>
      <c r="AV8" s="20"/>
      <c r="AW8" s="20"/>
      <c r="BA8" s="20"/>
      <c r="BB8" s="20"/>
      <c r="BC8" s="20"/>
      <c r="BD8" s="20"/>
      <c r="BE8" s="20"/>
      <c r="BF8" s="20"/>
      <c r="BG8" s="20"/>
      <c r="BJ8" s="361" t="s">
        <v>58</v>
      </c>
      <c r="BK8" s="362"/>
      <c r="BL8" s="217"/>
      <c r="BM8" s="19"/>
      <c r="BN8" s="217"/>
      <c r="BO8" s="12"/>
      <c r="BP8" s="217" t="s">
        <v>82</v>
      </c>
      <c r="BQ8" s="19">
        <v>26.811</v>
      </c>
      <c r="BR8" s="227"/>
      <c r="BS8" s="274"/>
      <c r="BT8" s="227" t="s">
        <v>1</v>
      </c>
      <c r="BU8" s="228">
        <v>27.303</v>
      </c>
      <c r="BX8" s="38"/>
      <c r="BZ8" s="48"/>
      <c r="CA8" s="49"/>
      <c r="CB8" s="49"/>
      <c r="CC8" s="49"/>
      <c r="CD8" s="49"/>
      <c r="CE8" s="49"/>
      <c r="CF8" s="49"/>
      <c r="CG8" s="49"/>
      <c r="CH8" s="49"/>
      <c r="CI8" s="49"/>
      <c r="CJ8" s="50"/>
    </row>
    <row r="9" spans="2:88" ht="21" customHeight="1" thickBot="1">
      <c r="B9" s="51"/>
      <c r="C9" s="36"/>
      <c r="D9" s="36"/>
      <c r="E9" s="36"/>
      <c r="F9" s="36"/>
      <c r="G9" s="212"/>
      <c r="H9" s="36"/>
      <c r="I9" s="36"/>
      <c r="J9" s="36"/>
      <c r="K9" s="36"/>
      <c r="L9" s="46"/>
      <c r="N9" s="38"/>
      <c r="O9" s="38"/>
      <c r="P9" s="38"/>
      <c r="Q9" s="38"/>
      <c r="R9" s="198"/>
      <c r="S9" s="196"/>
      <c r="T9" s="270"/>
      <c r="U9" s="196"/>
      <c r="V9" s="18"/>
      <c r="W9" s="200"/>
      <c r="X9" s="18"/>
      <c r="Y9" s="17"/>
      <c r="Z9" s="18"/>
      <c r="AA9" s="17"/>
      <c r="AB9" s="16"/>
      <c r="AC9" s="14"/>
      <c r="AD9" s="20"/>
      <c r="AE9" s="20"/>
      <c r="AU9" s="20"/>
      <c r="AV9" s="20"/>
      <c r="AW9" s="20"/>
      <c r="BA9" s="20"/>
      <c r="BB9" s="20"/>
      <c r="BC9" s="20"/>
      <c r="BD9" s="20"/>
      <c r="BE9" s="20"/>
      <c r="BF9" s="20"/>
      <c r="BG9" s="20"/>
      <c r="BJ9" s="223"/>
      <c r="BK9" s="52"/>
      <c r="BL9" s="16"/>
      <c r="BM9" s="224"/>
      <c r="BN9" s="18"/>
      <c r="BO9" s="200"/>
      <c r="BP9" s="18"/>
      <c r="BQ9" s="17"/>
      <c r="BR9" s="229"/>
      <c r="BS9" s="275"/>
      <c r="BT9" s="230"/>
      <c r="BU9" s="231"/>
      <c r="BX9" s="38"/>
      <c r="BZ9" s="51"/>
      <c r="CA9" s="36"/>
      <c r="CB9" s="36"/>
      <c r="CC9" s="36"/>
      <c r="CD9" s="36"/>
      <c r="CE9" s="212"/>
      <c r="CF9" s="36"/>
      <c r="CG9" s="36"/>
      <c r="CH9" s="36"/>
      <c r="CI9" s="36"/>
      <c r="CJ9" s="46"/>
    </row>
    <row r="10" spans="2:88" ht="21" customHeight="1">
      <c r="B10" s="34"/>
      <c r="C10" s="53" t="s">
        <v>9</v>
      </c>
      <c r="D10" s="36"/>
      <c r="E10" s="36"/>
      <c r="F10" s="38"/>
      <c r="G10" s="54" t="s">
        <v>49</v>
      </c>
      <c r="H10" s="36"/>
      <c r="I10" s="36"/>
      <c r="J10" s="55" t="s">
        <v>10</v>
      </c>
      <c r="K10" s="182">
        <v>20</v>
      </c>
      <c r="L10" s="39"/>
      <c r="N10" s="38"/>
      <c r="O10" s="53"/>
      <c r="P10" s="38"/>
      <c r="Q10" s="38"/>
      <c r="R10" s="38"/>
      <c r="S10" s="54"/>
      <c r="T10" s="38"/>
      <c r="U10" s="38"/>
      <c r="V10" s="55"/>
      <c r="W10" s="182"/>
      <c r="X10" s="38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S10" s="392" t="s">
        <v>104</v>
      </c>
      <c r="AU10" s="20"/>
      <c r="AV10" s="20"/>
      <c r="AW10" s="20"/>
      <c r="AY10" s="63"/>
      <c r="BA10" s="20"/>
      <c r="BB10" s="20"/>
      <c r="BC10" s="20"/>
      <c r="BD10" s="20"/>
      <c r="BE10" s="20"/>
      <c r="BF10" s="20"/>
      <c r="BG10" s="20"/>
      <c r="BN10" s="38"/>
      <c r="BO10" s="53"/>
      <c r="BP10" s="38"/>
      <c r="BQ10" s="38"/>
      <c r="BR10" s="38"/>
      <c r="BS10" s="54"/>
      <c r="BX10" s="38"/>
      <c r="BZ10" s="34"/>
      <c r="CA10" s="53" t="s">
        <v>9</v>
      </c>
      <c r="CB10" s="36"/>
      <c r="CC10" s="36"/>
      <c r="CD10" s="38"/>
      <c r="CE10" s="54" t="s">
        <v>110</v>
      </c>
      <c r="CF10" s="36"/>
      <c r="CG10" s="36"/>
      <c r="CH10" s="55" t="s">
        <v>10</v>
      </c>
      <c r="CI10" s="182">
        <v>90</v>
      </c>
      <c r="CJ10" s="39"/>
    </row>
    <row r="11" spans="2:88" ht="21" customHeight="1">
      <c r="B11" s="34"/>
      <c r="C11" s="53" t="s">
        <v>11</v>
      </c>
      <c r="D11" s="36"/>
      <c r="E11" s="36"/>
      <c r="F11" s="38"/>
      <c r="G11" s="54" t="s">
        <v>42</v>
      </c>
      <c r="H11" s="36"/>
      <c r="I11" s="9"/>
      <c r="J11" s="55" t="s">
        <v>12</v>
      </c>
      <c r="K11" s="182">
        <v>10</v>
      </c>
      <c r="L11" s="39"/>
      <c r="N11" s="38"/>
      <c r="O11" s="53"/>
      <c r="P11" s="38"/>
      <c r="Q11" s="38"/>
      <c r="R11" s="38"/>
      <c r="S11" s="54"/>
      <c r="T11" s="38"/>
      <c r="U11" s="7"/>
      <c r="V11" s="55"/>
      <c r="W11" s="56"/>
      <c r="X11" s="38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2"/>
      <c r="AO11" s="203"/>
      <c r="AP11" s="202"/>
      <c r="AQ11" s="203"/>
      <c r="AS11" s="64"/>
      <c r="AU11" s="20"/>
      <c r="AV11" s="20"/>
      <c r="AW11" s="20"/>
      <c r="AY11" s="64"/>
      <c r="BA11" s="20"/>
      <c r="BB11" s="20"/>
      <c r="BC11" s="20"/>
      <c r="BD11" s="20"/>
      <c r="BE11" s="20"/>
      <c r="BF11" s="20"/>
      <c r="BG11" s="20"/>
      <c r="BN11" s="38"/>
      <c r="BO11" s="53"/>
      <c r="BP11" s="38"/>
      <c r="BQ11" s="38"/>
      <c r="BR11" s="38"/>
      <c r="BS11" s="54"/>
      <c r="BT11" s="38"/>
      <c r="BU11" s="7"/>
      <c r="BV11" s="55"/>
      <c r="BW11" s="56"/>
      <c r="BX11" s="38"/>
      <c r="BZ11" s="34"/>
      <c r="CA11" s="53" t="s">
        <v>11</v>
      </c>
      <c r="CB11" s="36"/>
      <c r="CC11" s="36"/>
      <c r="CD11" s="38"/>
      <c r="CE11" s="54" t="s">
        <v>42</v>
      </c>
      <c r="CF11" s="36"/>
      <c r="CG11" s="9"/>
      <c r="CH11" s="55" t="s">
        <v>12</v>
      </c>
      <c r="CI11" s="182">
        <v>30</v>
      </c>
      <c r="CJ11" s="39"/>
    </row>
    <row r="12" spans="2:88" ht="21" customHeight="1" thickBot="1">
      <c r="B12" s="58"/>
      <c r="C12" s="59"/>
      <c r="D12" s="59"/>
      <c r="E12" s="59"/>
      <c r="F12" s="59"/>
      <c r="G12" s="345"/>
      <c r="H12" s="59"/>
      <c r="I12" s="59"/>
      <c r="J12" s="59"/>
      <c r="K12" s="59"/>
      <c r="L12" s="60"/>
      <c r="N12" s="7"/>
      <c r="O12" s="7"/>
      <c r="P12" s="7"/>
      <c r="Q12" s="7"/>
      <c r="R12" s="7"/>
      <c r="S12" s="214"/>
      <c r="T12" s="7"/>
      <c r="U12" s="7"/>
      <c r="V12" s="7"/>
      <c r="X12" s="162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165"/>
      <c r="AQ12" s="201"/>
      <c r="AR12" s="165"/>
      <c r="AS12" s="420"/>
      <c r="AT12" s="165"/>
      <c r="AU12" s="165"/>
      <c r="AV12" s="165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N12" s="7"/>
      <c r="BO12" s="7"/>
      <c r="BP12" s="7"/>
      <c r="BQ12" s="7"/>
      <c r="BR12" s="7"/>
      <c r="BS12" s="214"/>
      <c r="BT12" s="7"/>
      <c r="BU12" s="7"/>
      <c r="BV12" s="7"/>
      <c r="BW12" s="7"/>
      <c r="BX12" s="7"/>
      <c r="BZ12" s="58"/>
      <c r="CA12" s="59"/>
      <c r="CB12" s="59"/>
      <c r="CC12" s="59"/>
      <c r="CD12" s="59"/>
      <c r="CE12" s="345"/>
      <c r="CF12" s="59"/>
      <c r="CG12" s="59"/>
      <c r="CH12" s="59"/>
      <c r="CI12" s="59"/>
      <c r="CJ12" s="60"/>
    </row>
    <row r="13" spans="30:77" ht="18" customHeight="1" thickTop="1"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165"/>
      <c r="AQ13" s="165"/>
      <c r="AR13" s="165"/>
      <c r="AS13" s="421"/>
      <c r="AT13" s="165"/>
      <c r="AU13" s="165"/>
      <c r="AV13" s="165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Y13" s="20"/>
    </row>
    <row r="14" spans="4:88" ht="18" customHeight="1">
      <c r="D14" s="165"/>
      <c r="E14" s="165"/>
      <c r="F14" s="165"/>
      <c r="G14" s="165"/>
      <c r="H14" s="165"/>
      <c r="I14" s="165"/>
      <c r="N14" s="255"/>
      <c r="P14" s="61"/>
      <c r="Q14" s="61"/>
      <c r="AD14" s="20"/>
      <c r="AE14" s="20"/>
      <c r="AF14" s="20"/>
      <c r="AH14" s="20"/>
      <c r="AI14" s="20"/>
      <c r="AJ14" s="20"/>
      <c r="AK14" s="20"/>
      <c r="AL14" s="20"/>
      <c r="AM14" s="20"/>
      <c r="AN14" s="20"/>
      <c r="AO14" s="20"/>
      <c r="AP14" s="165"/>
      <c r="AQ14" s="165"/>
      <c r="AR14" s="165"/>
      <c r="AS14" s="421"/>
      <c r="AT14" s="165"/>
      <c r="AU14" s="165"/>
      <c r="AV14" s="165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P14" s="256"/>
      <c r="BV14" s="61"/>
      <c r="BW14" s="61"/>
      <c r="BX14" s="61"/>
      <c r="BY14" s="62"/>
      <c r="BZ14" s="62"/>
      <c r="CA14" s="62"/>
      <c r="CB14" s="165"/>
      <c r="CC14" s="165"/>
      <c r="CD14" s="165"/>
      <c r="CE14" s="165"/>
      <c r="CF14" s="165"/>
      <c r="CG14" s="165"/>
      <c r="CH14" s="62"/>
      <c r="CI14" s="62"/>
      <c r="CJ14" s="62"/>
    </row>
    <row r="15" spans="4:88" ht="18" customHeight="1">
      <c r="D15" s="165"/>
      <c r="E15" s="165"/>
      <c r="F15" s="165"/>
      <c r="G15" s="165"/>
      <c r="H15" s="165"/>
      <c r="I15" s="165"/>
      <c r="S15" s="173"/>
      <c r="Y15" s="20"/>
      <c r="AD15" s="206"/>
      <c r="AE15" s="20"/>
      <c r="AF15" s="20"/>
      <c r="AH15" s="20"/>
      <c r="AJ15" s="20"/>
      <c r="AK15" s="20"/>
      <c r="AZ15" s="20"/>
      <c r="BB15" s="20"/>
      <c r="BE15" s="20"/>
      <c r="BF15" s="20"/>
      <c r="BH15" s="20"/>
      <c r="BJ15" s="20"/>
      <c r="BN15" s="20"/>
      <c r="BP15" s="20"/>
      <c r="BV15" s="61"/>
      <c r="BW15" s="61"/>
      <c r="BX15" s="61"/>
      <c r="BY15" s="62"/>
      <c r="BZ15" s="62"/>
      <c r="CA15" s="62"/>
      <c r="CB15" s="165"/>
      <c r="CC15" s="165"/>
      <c r="CD15" s="165"/>
      <c r="CE15" s="165"/>
      <c r="CF15" s="165"/>
      <c r="CG15" s="165"/>
      <c r="CH15" s="62"/>
      <c r="CI15" s="62"/>
      <c r="CJ15" s="62"/>
    </row>
    <row r="16" spans="4:88" ht="18" customHeight="1">
      <c r="D16" s="166"/>
      <c r="E16" s="166"/>
      <c r="F16" s="166"/>
      <c r="G16" s="166"/>
      <c r="H16" s="166"/>
      <c r="I16" s="166"/>
      <c r="Q16" s="20"/>
      <c r="AL16" s="183"/>
      <c r="AO16" s="183"/>
      <c r="AU16" s="20"/>
      <c r="BA16" s="20"/>
      <c r="BE16" s="372"/>
      <c r="BN16" s="20"/>
      <c r="BO16" s="20"/>
      <c r="CA16" s="62"/>
      <c r="CB16" s="166"/>
      <c r="CC16" s="166"/>
      <c r="CD16" s="166"/>
      <c r="CE16" s="166"/>
      <c r="CF16" s="166"/>
      <c r="CG16" s="166"/>
      <c r="CI16" s="62"/>
      <c r="CJ16" s="62"/>
    </row>
    <row r="17" spans="4:86" ht="18" customHeight="1">
      <c r="D17" s="167"/>
      <c r="E17" s="167"/>
      <c r="F17" s="53"/>
      <c r="G17" s="53"/>
      <c r="H17" s="167"/>
      <c r="I17" s="167"/>
      <c r="P17" s="187"/>
      <c r="S17" s="254"/>
      <c r="BA17" s="164"/>
      <c r="BI17" s="169"/>
      <c r="BM17" s="374"/>
      <c r="CA17" s="162"/>
      <c r="CB17" s="167"/>
      <c r="CC17" s="167"/>
      <c r="CD17" s="53"/>
      <c r="CE17" s="53"/>
      <c r="CF17" s="167"/>
      <c r="CG17" s="167"/>
      <c r="CH17" s="68"/>
    </row>
    <row r="18" spans="4:85" ht="18" customHeight="1">
      <c r="D18" s="7"/>
      <c r="E18" s="322"/>
      <c r="F18" s="38"/>
      <c r="G18" s="38"/>
      <c r="H18" s="7"/>
      <c r="I18" s="322"/>
      <c r="J18" s="162"/>
      <c r="N18" s="162"/>
      <c r="Q18" s="20"/>
      <c r="BI18" s="169"/>
      <c r="BN18" s="162"/>
      <c r="BS18" s="20"/>
      <c r="CA18" s="20"/>
      <c r="CB18" s="7"/>
      <c r="CC18" s="322"/>
      <c r="CD18" s="38"/>
      <c r="CE18" s="38"/>
      <c r="CF18" s="7"/>
      <c r="CG18" s="322"/>
    </row>
    <row r="19" spans="2:88" ht="18" customHeight="1">
      <c r="B19" s="67"/>
      <c r="D19" s="294"/>
      <c r="E19" s="291"/>
      <c r="F19" s="38"/>
      <c r="G19" s="38"/>
      <c r="H19" s="294"/>
      <c r="I19" s="291"/>
      <c r="J19" s="20"/>
      <c r="V19" s="256"/>
      <c r="AM19" s="65"/>
      <c r="AN19" s="20"/>
      <c r="AY19" s="186"/>
      <c r="BI19" s="163"/>
      <c r="BL19" s="387" t="s">
        <v>74</v>
      </c>
      <c r="BN19" s="20"/>
      <c r="CB19" s="320"/>
      <c r="CC19" s="291"/>
      <c r="CD19" s="38"/>
      <c r="CE19" s="38"/>
      <c r="CF19" s="320"/>
      <c r="CG19" s="291"/>
      <c r="CJ19" s="67"/>
    </row>
    <row r="20" spans="4:85" ht="18" customHeight="1">
      <c r="D20" s="294"/>
      <c r="E20" s="291"/>
      <c r="F20" s="38"/>
      <c r="G20" s="38"/>
      <c r="H20" s="294"/>
      <c r="R20" s="387" t="s">
        <v>73</v>
      </c>
      <c r="Z20" s="371"/>
      <c r="AC20" s="226" t="s">
        <v>88</v>
      </c>
      <c r="AE20" s="186"/>
      <c r="AM20" s="178"/>
      <c r="AS20" s="20"/>
      <c r="AU20" s="20"/>
      <c r="BE20" s="226" t="s">
        <v>88</v>
      </c>
      <c r="BG20" s="20"/>
      <c r="BL20" s="20"/>
      <c r="BQ20" s="20"/>
      <c r="BV20" s="259"/>
      <c r="CB20" s="320"/>
      <c r="CC20" s="291"/>
      <c r="CD20" s="38"/>
      <c r="CE20" s="38"/>
      <c r="CF20" s="320"/>
      <c r="CG20" s="291"/>
    </row>
    <row r="21" spans="3:85" ht="18" customHeight="1">
      <c r="C21" s="253"/>
      <c r="D21" s="306"/>
      <c r="E21" s="321"/>
      <c r="F21" s="38"/>
      <c r="G21" s="38"/>
      <c r="H21" s="304"/>
      <c r="I21" s="321"/>
      <c r="K21" s="38"/>
      <c r="M21" s="371"/>
      <c r="R21" s="20"/>
      <c r="T21" s="254" t="s">
        <v>66</v>
      </c>
      <c r="U21" s="20"/>
      <c r="AM21" s="20"/>
      <c r="AN21" s="20"/>
      <c r="AP21" s="20"/>
      <c r="BB21" s="164"/>
      <c r="BL21" s="173"/>
      <c r="BO21" s="162"/>
      <c r="BU21" s="165"/>
      <c r="CA21" s="281"/>
      <c r="CB21" s="304"/>
      <c r="CC21" s="20"/>
      <c r="CD21" s="38"/>
      <c r="CE21" s="38"/>
      <c r="CF21" s="304"/>
      <c r="CG21" s="321"/>
    </row>
    <row r="22" spans="4:85" ht="18" customHeight="1">
      <c r="D22" s="38"/>
      <c r="E22" s="38"/>
      <c r="F22" s="38"/>
      <c r="G22" s="38"/>
      <c r="H22" s="38"/>
      <c r="I22" s="38"/>
      <c r="J22" s="20"/>
      <c r="K22" s="165"/>
      <c r="V22" s="331"/>
      <c r="AJ22" s="20"/>
      <c r="AP22" s="20"/>
      <c r="BE22" s="181"/>
      <c r="BI22" s="177"/>
      <c r="BL22" s="20"/>
      <c r="BM22" s="173"/>
      <c r="BO22" s="423" t="s">
        <v>111</v>
      </c>
      <c r="BP22" s="20"/>
      <c r="BT22" s="416">
        <v>9</v>
      </c>
      <c r="BV22" s="162"/>
      <c r="CB22" s="38"/>
      <c r="CC22" s="20"/>
      <c r="CD22" s="38"/>
      <c r="CE22" s="38"/>
      <c r="CF22" s="38"/>
      <c r="CG22" s="38"/>
    </row>
    <row r="23" spans="8:88" ht="18" customHeight="1">
      <c r="H23" s="62"/>
      <c r="I23" s="62"/>
      <c r="M23" s="257"/>
      <c r="O23" s="162">
        <v>3</v>
      </c>
      <c r="P23" s="162"/>
      <c r="Q23" s="192"/>
      <c r="X23" s="20"/>
      <c r="AH23" s="348"/>
      <c r="AJ23" s="20"/>
      <c r="AM23" s="184"/>
      <c r="AS23" s="20"/>
      <c r="BC23" s="20"/>
      <c r="BJ23" s="348"/>
      <c r="BL23" s="164"/>
      <c r="BP23" s="20"/>
      <c r="BT23" s="20"/>
      <c r="BU23" s="20"/>
      <c r="BY23" s="173"/>
      <c r="BZ23" s="169"/>
      <c r="CA23" s="307"/>
      <c r="CC23" s="162"/>
      <c r="CF23" s="62"/>
      <c r="CG23" s="62"/>
      <c r="CI23" s="62"/>
      <c r="CJ23" s="62"/>
    </row>
    <row r="24" spans="4:86" ht="18" customHeight="1">
      <c r="D24" s="204"/>
      <c r="H24" s="62"/>
      <c r="N24" s="162"/>
      <c r="O24" s="20"/>
      <c r="P24" s="20"/>
      <c r="Q24" s="162"/>
      <c r="V24" s="184" t="s">
        <v>36</v>
      </c>
      <c r="AI24" s="184"/>
      <c r="AM24" s="20"/>
      <c r="AN24" s="20"/>
      <c r="AP24" s="20"/>
      <c r="BN24" s="20"/>
      <c r="BP24" s="419"/>
      <c r="BQ24" s="66"/>
      <c r="BR24" s="162"/>
      <c r="BZ24" s="170"/>
      <c r="CH24" s="413" t="s">
        <v>1</v>
      </c>
    </row>
    <row r="25" spans="6:85" ht="18" customHeight="1">
      <c r="F25" s="165"/>
      <c r="H25" s="62"/>
      <c r="L25" s="162">
        <v>1</v>
      </c>
      <c r="N25" s="20"/>
      <c r="O25" s="20"/>
      <c r="S25" s="346"/>
      <c r="Y25" s="20"/>
      <c r="AJ25" s="20"/>
      <c r="BG25" s="20"/>
      <c r="BH25" s="20"/>
      <c r="BN25" s="162"/>
      <c r="BO25" s="418" t="s">
        <v>68</v>
      </c>
      <c r="BR25" s="20"/>
      <c r="BS25" s="173"/>
      <c r="BU25" s="20"/>
      <c r="BZ25" s="416">
        <v>11</v>
      </c>
      <c r="CD25" s="62"/>
      <c r="CG25" s="168"/>
    </row>
    <row r="26" spans="2:88" ht="18" customHeight="1">
      <c r="B26" s="67"/>
      <c r="F26" s="165"/>
      <c r="H26" s="62"/>
      <c r="L26" s="20"/>
      <c r="N26" s="20"/>
      <c r="Q26" s="162"/>
      <c r="S26" s="20"/>
      <c r="Y26" s="164"/>
      <c r="AP26" s="20"/>
      <c r="AS26" s="65"/>
      <c r="AX26" s="20"/>
      <c r="BC26" s="20"/>
      <c r="BH26" s="162"/>
      <c r="BL26" s="20"/>
      <c r="BM26" s="20"/>
      <c r="BP26" s="162"/>
      <c r="BR26" s="20"/>
      <c r="BS26" s="20"/>
      <c r="BU26" s="162"/>
      <c r="BW26" s="20"/>
      <c r="BZ26" s="20"/>
      <c r="CD26" s="62"/>
      <c r="CG26" s="168"/>
      <c r="CJ26" s="67"/>
    </row>
    <row r="27" spans="1:89" ht="18" customHeight="1">
      <c r="A27" s="67"/>
      <c r="D27" s="66"/>
      <c r="E27" s="66"/>
      <c r="F27" s="293"/>
      <c r="H27" s="167"/>
      <c r="I27" s="167"/>
      <c r="J27" s="20"/>
      <c r="N27" s="162">
        <v>2</v>
      </c>
      <c r="P27" s="164"/>
      <c r="Q27" s="20"/>
      <c r="R27" s="20"/>
      <c r="V27" s="415" t="s">
        <v>65</v>
      </c>
      <c r="AP27" s="20"/>
      <c r="AT27" s="178"/>
      <c r="BB27" s="66"/>
      <c r="BF27" s="20"/>
      <c r="BH27" s="258"/>
      <c r="BP27" s="20"/>
      <c r="BQ27" s="347"/>
      <c r="BU27" s="20"/>
      <c r="BW27" s="416">
        <v>10</v>
      </c>
      <c r="BX27" s="62"/>
      <c r="BZ27" s="20"/>
      <c r="CD27" s="62"/>
      <c r="CF27" s="62"/>
      <c r="CG27" s="167"/>
      <c r="CK27" s="67"/>
    </row>
    <row r="28" spans="1:85" ht="18" customHeight="1">
      <c r="A28" s="67"/>
      <c r="D28" s="414" t="s">
        <v>0</v>
      </c>
      <c r="F28" s="293"/>
      <c r="H28" s="306"/>
      <c r="I28" s="305"/>
      <c r="K28" s="20"/>
      <c r="Q28" s="20"/>
      <c r="W28" s="20"/>
      <c r="Z28" s="20"/>
      <c r="BC28" s="20"/>
      <c r="BF28" s="162"/>
      <c r="BG28" s="20"/>
      <c r="BH28" s="20"/>
      <c r="BK28" s="185"/>
      <c r="BM28" s="388" t="s">
        <v>37</v>
      </c>
      <c r="BZ28" s="162"/>
      <c r="CC28" s="20"/>
      <c r="CD28" s="62"/>
      <c r="CF28" s="62"/>
      <c r="CG28" s="305"/>
    </row>
    <row r="29" spans="1:89" ht="18" customHeight="1">
      <c r="A29" s="67"/>
      <c r="F29" s="298"/>
      <c r="H29" s="298"/>
      <c r="I29" s="298"/>
      <c r="J29" s="20"/>
      <c r="K29" s="309"/>
      <c r="M29" s="188"/>
      <c r="N29" s="162"/>
      <c r="Q29" s="162">
        <v>4</v>
      </c>
      <c r="T29" s="259"/>
      <c r="V29" s="20"/>
      <c r="Y29" s="20"/>
      <c r="AS29" s="20"/>
      <c r="AU29" s="162"/>
      <c r="BC29" s="20"/>
      <c r="BH29" s="20"/>
      <c r="BK29" s="259"/>
      <c r="BO29" s="20"/>
      <c r="BQ29" s="20"/>
      <c r="BU29" s="347"/>
      <c r="BV29" s="20"/>
      <c r="BZ29" s="20"/>
      <c r="CC29" s="309"/>
      <c r="CD29" s="62"/>
      <c r="CE29" s="20"/>
      <c r="CF29" s="62"/>
      <c r="CG29" s="305"/>
      <c r="CK29" s="67"/>
    </row>
    <row r="30" spans="6:84" ht="18" customHeight="1">
      <c r="F30" s="299"/>
      <c r="H30" s="282"/>
      <c r="I30" s="295"/>
      <c r="L30" s="188"/>
      <c r="N30" s="256" t="s">
        <v>89</v>
      </c>
      <c r="O30" s="170"/>
      <c r="S30" s="20"/>
      <c r="V30" s="162"/>
      <c r="W30" s="415" t="s">
        <v>72</v>
      </c>
      <c r="AN30" s="162"/>
      <c r="AO30" s="162"/>
      <c r="BC30" s="20"/>
      <c r="BK30" s="162"/>
      <c r="BM30" s="66"/>
      <c r="BN30" s="65"/>
      <c r="BO30" s="416">
        <v>8</v>
      </c>
      <c r="BQ30" s="195"/>
      <c r="BR30" s="20"/>
      <c r="BV30" s="162"/>
      <c r="BW30" s="332"/>
      <c r="BZ30" s="256" t="s">
        <v>83</v>
      </c>
      <c r="CD30" s="167"/>
      <c r="CE30" s="309"/>
      <c r="CF30" s="167"/>
    </row>
    <row r="31" spans="6:84" ht="18" customHeight="1">
      <c r="F31" s="296"/>
      <c r="H31" s="296"/>
      <c r="I31" s="301"/>
      <c r="L31" s="20"/>
      <c r="N31" s="256" t="s">
        <v>105</v>
      </c>
      <c r="S31" s="258"/>
      <c r="T31" s="174"/>
      <c r="Z31" s="65"/>
      <c r="AG31" s="20"/>
      <c r="AJ31" s="20"/>
      <c r="AN31" s="20"/>
      <c r="AO31" s="20"/>
      <c r="BD31" s="20"/>
      <c r="BE31" s="20"/>
      <c r="BG31" s="20"/>
      <c r="BH31" s="257"/>
      <c r="BI31" s="180" t="s">
        <v>67</v>
      </c>
      <c r="BQ31" s="333"/>
      <c r="BS31" s="185"/>
      <c r="BU31" s="162"/>
      <c r="BW31" s="212"/>
      <c r="BX31" s="62"/>
      <c r="CD31" s="306"/>
      <c r="CE31" s="165"/>
      <c r="CF31" s="306"/>
    </row>
    <row r="32" spans="6:85" ht="18" customHeight="1">
      <c r="F32" s="296"/>
      <c r="H32" s="296"/>
      <c r="I32" s="301"/>
      <c r="L32" s="169"/>
      <c r="N32" s="256" t="s">
        <v>106</v>
      </c>
      <c r="O32" s="20"/>
      <c r="P32" s="20"/>
      <c r="R32" s="195"/>
      <c r="U32" s="20"/>
      <c r="V32" s="20"/>
      <c r="W32" s="20"/>
      <c r="X32" s="20"/>
      <c r="Y32" s="20"/>
      <c r="AS32" s="20"/>
      <c r="BC32" s="20"/>
      <c r="BF32" s="20"/>
      <c r="BI32" s="20"/>
      <c r="BK32" s="20"/>
      <c r="BN32" s="20"/>
      <c r="BS32" s="20"/>
      <c r="BU32" s="20"/>
      <c r="BW32" s="62"/>
      <c r="CD32" s="306"/>
      <c r="CE32" s="165"/>
      <c r="CF32" s="306"/>
      <c r="CG32" s="38"/>
    </row>
    <row r="33" spans="6:84" ht="18" customHeight="1">
      <c r="F33" s="183"/>
      <c r="G33" s="301"/>
      <c r="H33" s="296"/>
      <c r="I33" s="300"/>
      <c r="K33" s="62"/>
      <c r="O33" s="165"/>
      <c r="P33" s="162"/>
      <c r="Q33" s="20"/>
      <c r="U33" s="162"/>
      <c r="V33" s="162"/>
      <c r="W33" s="162"/>
      <c r="X33" s="162"/>
      <c r="Y33" s="307"/>
      <c r="AO33" s="185"/>
      <c r="AW33" s="20"/>
      <c r="BC33" s="162">
        <v>6</v>
      </c>
      <c r="BE33" s="20"/>
      <c r="BF33" s="162"/>
      <c r="BH33" s="20"/>
      <c r="BI33" s="416">
        <v>7</v>
      </c>
      <c r="BK33" s="20"/>
      <c r="BN33" s="20"/>
      <c r="BP33" s="333"/>
      <c r="BQ33" s="20"/>
      <c r="BU33" s="162"/>
      <c r="CC33" s="38"/>
      <c r="CD33" s="294"/>
      <c r="CE33" s="38"/>
      <c r="CF33" s="294"/>
    </row>
    <row r="34" spans="6:84" ht="18" customHeight="1">
      <c r="F34" s="302"/>
      <c r="G34" s="291"/>
      <c r="H34" s="302"/>
      <c r="I34" s="291"/>
      <c r="L34" s="77"/>
      <c r="Q34" s="308"/>
      <c r="S34" s="169"/>
      <c r="U34" s="169"/>
      <c r="AA34" s="20"/>
      <c r="AY34" s="20"/>
      <c r="BD34" s="20"/>
      <c r="BE34" s="20"/>
      <c r="BG34" s="20"/>
      <c r="BM34" s="66"/>
      <c r="BN34" s="417"/>
      <c r="BR34" s="20"/>
      <c r="BS34" s="164"/>
      <c r="BU34" s="373"/>
      <c r="CC34" s="38"/>
      <c r="CD34" s="294"/>
      <c r="CE34" s="38"/>
      <c r="CF34" s="294"/>
    </row>
    <row r="35" spans="6:84" ht="18" customHeight="1">
      <c r="F35" s="302"/>
      <c r="G35" s="291"/>
      <c r="H35" s="297"/>
      <c r="I35" s="303"/>
      <c r="V35" s="20"/>
      <c r="W35" s="171"/>
      <c r="AQ35" s="20"/>
      <c r="AY35" s="164"/>
      <c r="BI35" s="422" t="s">
        <v>82</v>
      </c>
      <c r="BK35" s="78"/>
      <c r="BN35" s="180"/>
      <c r="BP35" s="62"/>
      <c r="BU35" s="207" t="s">
        <v>91</v>
      </c>
      <c r="BW35" s="226"/>
      <c r="CC35" s="38"/>
      <c r="CD35" s="38"/>
      <c r="CE35" s="38"/>
      <c r="CF35" s="38"/>
    </row>
    <row r="36" spans="6:78" ht="18" customHeight="1">
      <c r="F36" s="302"/>
      <c r="G36" s="291"/>
      <c r="H36" s="302"/>
      <c r="I36" s="291"/>
      <c r="S36" s="347"/>
      <c r="T36" s="169"/>
      <c r="U36" s="347"/>
      <c r="AO36" s="20"/>
      <c r="AP36" s="308"/>
      <c r="AW36" s="20"/>
      <c r="BD36" s="20"/>
      <c r="BG36" s="207" t="s">
        <v>41</v>
      </c>
      <c r="BI36" s="258"/>
      <c r="BK36" s="78"/>
      <c r="BM36" s="164"/>
      <c r="BP36" s="162"/>
      <c r="BQ36" s="20"/>
      <c r="BZ36" s="183"/>
    </row>
    <row r="37" spans="26:69" ht="18" customHeight="1">
      <c r="Z37" s="207"/>
      <c r="AA37" s="277"/>
      <c r="AB37" s="188"/>
      <c r="AG37" s="20"/>
      <c r="AO37" s="188"/>
      <c r="BB37" s="173"/>
      <c r="BD37" s="164"/>
      <c r="BM37" s="308"/>
      <c r="BQ37" s="371">
        <v>26.92</v>
      </c>
    </row>
    <row r="38" spans="35:80" ht="18" customHeight="1">
      <c r="AI38" s="20"/>
      <c r="AY38" s="20"/>
      <c r="BB38" s="20"/>
      <c r="BF38" s="390"/>
      <c r="BM38" s="20"/>
      <c r="BT38" s="20"/>
      <c r="CB38" s="176"/>
    </row>
    <row r="39" spans="20:68" ht="18" customHeight="1">
      <c r="T39" s="170"/>
      <c r="U39" s="226"/>
      <c r="AU39" s="195"/>
      <c r="AV39" s="165"/>
      <c r="AW39" s="20"/>
      <c r="AX39" s="165"/>
      <c r="AY39" s="164"/>
      <c r="BP39" s="390" t="s">
        <v>102</v>
      </c>
    </row>
    <row r="40" spans="8:71" ht="18" customHeight="1">
      <c r="H40" s="20"/>
      <c r="U40" s="77"/>
      <c r="AC40" s="205"/>
      <c r="AJ40" s="20"/>
      <c r="AY40" s="20"/>
      <c r="BM40" s="67"/>
      <c r="BP40" s="391" t="s">
        <v>101</v>
      </c>
      <c r="BR40" s="389"/>
      <c r="BS40" s="331"/>
    </row>
    <row r="41" spans="8:83" ht="18" customHeight="1">
      <c r="H41" s="20"/>
      <c r="AE41" s="20"/>
      <c r="AF41" s="62"/>
      <c r="BL41" s="20"/>
      <c r="BR41" s="389"/>
      <c r="CE41" s="226" t="s">
        <v>90</v>
      </c>
    </row>
    <row r="42" ht="18" customHeight="1"/>
    <row r="43" ht="18" customHeight="1">
      <c r="BS43" s="20"/>
    </row>
    <row r="44" spans="7:82" ht="18" customHeight="1">
      <c r="G44" s="20"/>
      <c r="L44" s="165"/>
      <c r="M44" s="165"/>
      <c r="N44" s="165"/>
      <c r="O44" s="165"/>
      <c r="P44" s="165"/>
      <c r="Q44" s="165"/>
      <c r="R44" s="165"/>
      <c r="S44" s="165"/>
      <c r="T44" s="165"/>
      <c r="U44" s="165"/>
      <c r="V44" s="165"/>
      <c r="AF44" s="165"/>
      <c r="AG44" s="165"/>
      <c r="AH44" s="165"/>
      <c r="AJ44" s="165"/>
      <c r="AK44" s="165"/>
      <c r="AL44" s="165"/>
      <c r="AM44" s="165"/>
      <c r="AN44" s="165"/>
      <c r="AO44" s="165"/>
      <c r="AY44" s="165"/>
      <c r="AZ44" s="165"/>
      <c r="BA44" s="165"/>
      <c r="BB44" s="165"/>
      <c r="BC44" s="165"/>
      <c r="BD44" s="165"/>
      <c r="BE44" s="165"/>
      <c r="CA44" s="20"/>
      <c r="CD44" s="20"/>
    </row>
    <row r="45" spans="7:78" ht="18" customHeight="1">
      <c r="G45" s="20"/>
      <c r="L45" s="165"/>
      <c r="M45" s="165"/>
      <c r="N45" s="165"/>
      <c r="O45" s="165"/>
      <c r="P45" s="165"/>
      <c r="Q45" s="165"/>
      <c r="R45" s="165"/>
      <c r="S45" s="165"/>
      <c r="T45" s="165"/>
      <c r="U45" s="165"/>
      <c r="V45" s="165"/>
      <c r="AF45" s="165"/>
      <c r="AG45" s="165"/>
      <c r="AH45" s="165"/>
      <c r="AI45" s="165"/>
      <c r="AJ45" s="165"/>
      <c r="AK45" s="165"/>
      <c r="AL45" s="165"/>
      <c r="AM45" s="165"/>
      <c r="AN45" s="165"/>
      <c r="AO45" s="165"/>
      <c r="AV45" s="165"/>
      <c r="AW45" s="165"/>
      <c r="AX45" s="165"/>
      <c r="AY45" s="165"/>
      <c r="AZ45" s="165"/>
      <c r="BA45" s="165"/>
      <c r="BB45" s="165"/>
      <c r="BC45" s="165"/>
      <c r="BD45" s="165"/>
      <c r="BE45" s="165"/>
      <c r="BS45" s="165"/>
      <c r="BT45" s="165"/>
      <c r="BU45" s="165"/>
      <c r="BV45" s="165"/>
      <c r="BW45" s="165"/>
      <c r="BX45" s="165"/>
      <c r="BY45" s="165"/>
      <c r="BZ45" s="165"/>
    </row>
    <row r="46" spans="12:78" ht="18" customHeight="1">
      <c r="L46" s="165"/>
      <c r="M46" s="165"/>
      <c r="N46" s="165"/>
      <c r="O46" s="165"/>
      <c r="P46" s="165"/>
      <c r="Q46" s="165"/>
      <c r="R46" s="165"/>
      <c r="S46" s="165"/>
      <c r="T46" s="165"/>
      <c r="U46" s="165"/>
      <c r="V46" s="165"/>
      <c r="AA46" s="165"/>
      <c r="AB46" s="165"/>
      <c r="AF46" s="165"/>
      <c r="AG46" s="165"/>
      <c r="AH46" s="165"/>
      <c r="AI46" s="165"/>
      <c r="AJ46" s="165"/>
      <c r="AK46" s="165"/>
      <c r="AL46" s="165"/>
      <c r="AM46" s="165"/>
      <c r="AN46" s="165"/>
      <c r="AO46" s="165"/>
      <c r="AS46" s="63" t="s">
        <v>18</v>
      </c>
      <c r="AV46" s="165"/>
      <c r="AW46" s="165"/>
      <c r="AX46" s="165"/>
      <c r="AY46" s="165"/>
      <c r="AZ46" s="165"/>
      <c r="BA46" s="165"/>
      <c r="BB46" s="165"/>
      <c r="BC46" s="165"/>
      <c r="BD46" s="165"/>
      <c r="BE46" s="165"/>
      <c r="BS46" s="165"/>
      <c r="BT46" s="165"/>
      <c r="BU46" s="165"/>
      <c r="BV46" s="165"/>
      <c r="BW46" s="165"/>
      <c r="BX46" s="165"/>
      <c r="BY46" s="165"/>
      <c r="BZ46" s="165"/>
    </row>
    <row r="47" spans="2:88" ht="21" customHeight="1" thickBot="1">
      <c r="B47" s="393" t="s">
        <v>20</v>
      </c>
      <c r="C47" s="394" t="s">
        <v>26</v>
      </c>
      <c r="D47" s="394" t="s">
        <v>27</v>
      </c>
      <c r="E47" s="394" t="s">
        <v>28</v>
      </c>
      <c r="F47" s="405" t="s">
        <v>29</v>
      </c>
      <c r="G47" s="406"/>
      <c r="H47" s="394" t="s">
        <v>20</v>
      </c>
      <c r="I47" s="394" t="s">
        <v>26</v>
      </c>
      <c r="J47" s="407" t="s">
        <v>29</v>
      </c>
      <c r="K47" s="402"/>
      <c r="L47" s="394" t="s">
        <v>20</v>
      </c>
      <c r="M47" s="394" t="s">
        <v>26</v>
      </c>
      <c r="N47" s="394" t="s">
        <v>27</v>
      </c>
      <c r="O47" s="394" t="s">
        <v>28</v>
      </c>
      <c r="P47" s="404" t="s">
        <v>29</v>
      </c>
      <c r="Q47" s="165"/>
      <c r="R47" s="165"/>
      <c r="S47" s="165"/>
      <c r="T47" s="165"/>
      <c r="U47" s="165"/>
      <c r="V47" s="165"/>
      <c r="AA47" s="165"/>
      <c r="AB47" s="165"/>
      <c r="AF47" s="285"/>
      <c r="AG47" s="285"/>
      <c r="AH47" s="43"/>
      <c r="AI47" s="43"/>
      <c r="AJ47" s="285"/>
      <c r="AK47" s="286"/>
      <c r="AL47" s="286"/>
      <c r="AM47" s="285"/>
      <c r="AN47" s="286"/>
      <c r="AO47" s="286"/>
      <c r="AS47" s="64" t="s">
        <v>38</v>
      </c>
      <c r="AV47" s="285"/>
      <c r="AW47" s="285"/>
      <c r="AX47" s="43"/>
      <c r="AY47" s="43"/>
      <c r="AZ47" s="285"/>
      <c r="BA47" s="286"/>
      <c r="BB47" s="286"/>
      <c r="BC47" s="285"/>
      <c r="BD47" s="286"/>
      <c r="BE47" s="286"/>
      <c r="BJ47" s="393" t="s">
        <v>20</v>
      </c>
      <c r="BK47" s="394" t="s">
        <v>26</v>
      </c>
      <c r="BL47" s="394" t="s">
        <v>27</v>
      </c>
      <c r="BM47" s="394" t="s">
        <v>28</v>
      </c>
      <c r="BN47" s="395" t="s">
        <v>29</v>
      </c>
      <c r="BO47" s="396"/>
      <c r="BP47" s="397"/>
      <c r="BQ47" s="398" t="s">
        <v>84</v>
      </c>
      <c r="BR47" s="399"/>
      <c r="BS47" s="396"/>
      <c r="BT47" s="400"/>
      <c r="BU47" s="365"/>
      <c r="BV47" s="393" t="s">
        <v>20</v>
      </c>
      <c r="BW47" s="394" t="s">
        <v>26</v>
      </c>
      <c r="BX47" s="394" t="s">
        <v>27</v>
      </c>
      <c r="BY47" s="394" t="s">
        <v>28</v>
      </c>
      <c r="BZ47" s="401" t="s">
        <v>29</v>
      </c>
      <c r="CA47" s="402"/>
      <c r="CB47" s="394" t="s">
        <v>20</v>
      </c>
      <c r="CC47" s="394" t="s">
        <v>26</v>
      </c>
      <c r="CD47" s="403" t="s">
        <v>29</v>
      </c>
      <c r="CE47" s="402"/>
      <c r="CF47" s="394" t="s">
        <v>20</v>
      </c>
      <c r="CG47" s="394" t="s">
        <v>26</v>
      </c>
      <c r="CH47" s="394" t="s">
        <v>27</v>
      </c>
      <c r="CI47" s="394" t="s">
        <v>28</v>
      </c>
      <c r="CJ47" s="404" t="s">
        <v>29</v>
      </c>
    </row>
    <row r="48" spans="2:88" ht="21" customHeight="1" thickTop="1">
      <c r="B48" s="71"/>
      <c r="C48" s="4"/>
      <c r="D48" s="4"/>
      <c r="E48" s="4"/>
      <c r="F48" s="3"/>
      <c r="G48" s="3"/>
      <c r="H48" s="3"/>
      <c r="I48" s="3" t="s">
        <v>60</v>
      </c>
      <c r="J48" s="3"/>
      <c r="K48" s="3"/>
      <c r="L48" s="1"/>
      <c r="M48" s="4"/>
      <c r="N48" s="4"/>
      <c r="O48" s="4"/>
      <c r="P48" s="326"/>
      <c r="Q48" s="165"/>
      <c r="R48" s="165"/>
      <c r="S48" s="165"/>
      <c r="T48" s="165"/>
      <c r="U48" s="165"/>
      <c r="V48" s="165"/>
      <c r="AA48" s="292"/>
      <c r="AB48" s="292"/>
      <c r="AF48" s="282"/>
      <c r="AG48" s="7"/>
      <c r="AH48" s="167"/>
      <c r="AI48" s="283"/>
      <c r="AJ48" s="167"/>
      <c r="AK48" s="167"/>
      <c r="AL48" s="283"/>
      <c r="AM48" s="283"/>
      <c r="AN48" s="7"/>
      <c r="AO48" s="282"/>
      <c r="AS48" s="64" t="s">
        <v>98</v>
      </c>
      <c r="AU48" s="66"/>
      <c r="AV48" s="282"/>
      <c r="AW48" s="7"/>
      <c r="AX48" s="167"/>
      <c r="AY48" s="283"/>
      <c r="AZ48" s="167"/>
      <c r="BA48" s="167"/>
      <c r="BB48" s="283"/>
      <c r="BC48" s="283"/>
      <c r="BD48" s="7"/>
      <c r="BE48" s="282"/>
      <c r="BJ48" s="220"/>
      <c r="BK48" s="4"/>
      <c r="BL48" s="4"/>
      <c r="BM48" s="4"/>
      <c r="BN48" s="3"/>
      <c r="BO48" s="3" t="s">
        <v>113</v>
      </c>
      <c r="BP48" s="4"/>
      <c r="BQ48" s="3"/>
      <c r="BR48" s="4"/>
      <c r="BS48" s="4"/>
      <c r="BT48" s="5"/>
      <c r="BU48" s="43"/>
      <c r="BV48" s="367"/>
      <c r="BW48" s="249"/>
      <c r="BX48" s="249"/>
      <c r="BY48" s="249"/>
      <c r="BZ48" s="249"/>
      <c r="CA48" s="3"/>
      <c r="CB48" s="249"/>
      <c r="CC48" s="3" t="s">
        <v>59</v>
      </c>
      <c r="CD48" s="3"/>
      <c r="CE48" s="3"/>
      <c r="CF48" s="3"/>
      <c r="CG48" s="249"/>
      <c r="CH48" s="249"/>
      <c r="CI48" s="249"/>
      <c r="CJ48" s="250"/>
    </row>
    <row r="49" spans="2:88" ht="21" customHeight="1">
      <c r="B49" s="179"/>
      <c r="C49" s="72"/>
      <c r="D49" s="72"/>
      <c r="E49" s="72"/>
      <c r="F49" s="237"/>
      <c r="G49" s="237"/>
      <c r="H49" s="72"/>
      <c r="I49" s="72"/>
      <c r="J49" s="368"/>
      <c r="K49" s="329"/>
      <c r="L49" s="72"/>
      <c r="M49" s="72"/>
      <c r="N49" s="72"/>
      <c r="O49" s="72"/>
      <c r="P49" s="248"/>
      <c r="Q49" s="165"/>
      <c r="R49" s="165"/>
      <c r="S49" s="165"/>
      <c r="T49" s="165"/>
      <c r="U49" s="165"/>
      <c r="V49" s="165"/>
      <c r="AA49" s="282"/>
      <c r="AB49" s="7"/>
      <c r="AF49" s="287"/>
      <c r="AG49" s="288"/>
      <c r="AH49" s="284"/>
      <c r="AI49" s="288"/>
      <c r="AJ49" s="7"/>
      <c r="AK49" s="289"/>
      <c r="AL49" s="282"/>
      <c r="AM49" s="165"/>
      <c r="AN49" s="282"/>
      <c r="AO49" s="165"/>
      <c r="AU49" s="66"/>
      <c r="AV49" s="287"/>
      <c r="AW49" s="288"/>
      <c r="AX49" s="284"/>
      <c r="AY49" s="288"/>
      <c r="AZ49" s="7"/>
      <c r="BA49" s="289"/>
      <c r="BB49" s="282"/>
      <c r="BC49" s="165"/>
      <c r="BD49" s="282"/>
      <c r="BE49" s="165"/>
      <c r="BJ49" s="327"/>
      <c r="BK49" s="74"/>
      <c r="BL49" s="73"/>
      <c r="BM49" s="74"/>
      <c r="BN49" s="377"/>
      <c r="BO49" s="378"/>
      <c r="BP49" s="61"/>
      <c r="BQ49" s="378"/>
      <c r="BR49" s="61"/>
      <c r="BS49" s="61"/>
      <c r="BT49" s="379"/>
      <c r="BU49" s="172"/>
      <c r="BV49" s="179"/>
      <c r="BW49" s="72"/>
      <c r="BX49" s="72"/>
      <c r="BY49" s="72"/>
      <c r="BZ49" s="7"/>
      <c r="CA49" s="329"/>
      <c r="CB49" s="338">
        <v>8</v>
      </c>
      <c r="CC49" s="12">
        <v>26.891</v>
      </c>
      <c r="CD49" s="193" t="s">
        <v>99</v>
      </c>
      <c r="CE49" s="329"/>
      <c r="CF49" s="72"/>
      <c r="CG49" s="72"/>
      <c r="CH49" s="72"/>
      <c r="CI49" s="72"/>
      <c r="CJ49" s="248"/>
    </row>
    <row r="50" spans="2:88" ht="21" customHeight="1">
      <c r="B50" s="238"/>
      <c r="C50" s="75"/>
      <c r="D50" s="73"/>
      <c r="E50" s="74"/>
      <c r="F50" s="239"/>
      <c r="G50" s="240"/>
      <c r="H50" s="338">
        <v>2</v>
      </c>
      <c r="I50" s="12">
        <v>26.18</v>
      </c>
      <c r="J50" s="369" t="s">
        <v>62</v>
      </c>
      <c r="K50" s="240"/>
      <c r="L50" s="338">
        <v>3</v>
      </c>
      <c r="M50" s="12">
        <v>26.186</v>
      </c>
      <c r="N50" s="73">
        <v>42</v>
      </c>
      <c r="O50" s="74">
        <f>M50+N50*0.001</f>
        <v>26.228</v>
      </c>
      <c r="P50" s="11" t="s">
        <v>61</v>
      </c>
      <c r="Q50" s="165"/>
      <c r="R50" s="165"/>
      <c r="S50" s="165"/>
      <c r="T50" s="165"/>
      <c r="U50" s="165"/>
      <c r="V50" s="165"/>
      <c r="AA50" s="165"/>
      <c r="AB50" s="282"/>
      <c r="AF50" s="287"/>
      <c r="AG50" s="288"/>
      <c r="AH50" s="284"/>
      <c r="AI50" s="288"/>
      <c r="AJ50" s="7"/>
      <c r="AK50" s="289"/>
      <c r="AL50" s="7"/>
      <c r="AM50" s="165"/>
      <c r="AN50" s="287"/>
      <c r="AO50" s="165"/>
      <c r="AS50" s="69" t="s">
        <v>19</v>
      </c>
      <c r="AV50" s="287"/>
      <c r="AW50" s="288"/>
      <c r="AX50" s="284"/>
      <c r="AY50" s="288"/>
      <c r="AZ50" s="7"/>
      <c r="BA50" s="289"/>
      <c r="BB50" s="7"/>
      <c r="BC50" s="165"/>
      <c r="BD50" s="287"/>
      <c r="BE50" s="165"/>
      <c r="BJ50" s="334">
        <v>6</v>
      </c>
      <c r="BK50" s="12">
        <v>26.73</v>
      </c>
      <c r="BL50" s="73">
        <v>42</v>
      </c>
      <c r="BM50" s="74">
        <v>26.772000000000002</v>
      </c>
      <c r="BN50" s="377" t="s">
        <v>85</v>
      </c>
      <c r="BO50" s="378" t="s">
        <v>100</v>
      </c>
      <c r="BP50" s="61"/>
      <c r="BQ50" s="378"/>
      <c r="BR50" s="61"/>
      <c r="BS50" s="61"/>
      <c r="BT50" s="379"/>
      <c r="BU50" s="172"/>
      <c r="BV50" s="334">
        <v>7</v>
      </c>
      <c r="BW50" s="12">
        <v>26.815</v>
      </c>
      <c r="BX50" s="73">
        <v>51</v>
      </c>
      <c r="BY50" s="74">
        <f>BW50+BX50*0.001</f>
        <v>26.866</v>
      </c>
      <c r="BZ50" s="9" t="s">
        <v>99</v>
      </c>
      <c r="CA50" s="240"/>
      <c r="CB50" s="328" t="s">
        <v>74</v>
      </c>
      <c r="CC50" s="74">
        <v>26.861</v>
      </c>
      <c r="CD50" s="193" t="s">
        <v>99</v>
      </c>
      <c r="CE50" s="240"/>
      <c r="CF50" s="251"/>
      <c r="CG50" s="75"/>
      <c r="CH50" s="73"/>
      <c r="CI50" s="74"/>
      <c r="CJ50" s="11"/>
    </row>
    <row r="51" spans="2:88" ht="21" customHeight="1">
      <c r="B51" s="335">
        <v>1</v>
      </c>
      <c r="C51" s="75">
        <v>26.147</v>
      </c>
      <c r="D51" s="73">
        <v>51</v>
      </c>
      <c r="E51" s="74">
        <f>C51+D51*0.001</f>
        <v>26.197999999999997</v>
      </c>
      <c r="F51" s="239" t="s">
        <v>62</v>
      </c>
      <c r="G51" s="241"/>
      <c r="H51" s="338"/>
      <c r="I51" s="12"/>
      <c r="J51" s="369"/>
      <c r="K51" s="240"/>
      <c r="L51" s="338"/>
      <c r="M51" s="12"/>
      <c r="N51" s="73"/>
      <c r="O51" s="74"/>
      <c r="P51" s="11"/>
      <c r="Q51" s="165"/>
      <c r="R51" s="165"/>
      <c r="S51" s="165"/>
      <c r="T51" s="165"/>
      <c r="U51" s="165"/>
      <c r="V51" s="165"/>
      <c r="AA51" s="165"/>
      <c r="AB51" s="287"/>
      <c r="AF51" s="287"/>
      <c r="AG51" s="288"/>
      <c r="AH51" s="284"/>
      <c r="AI51" s="288"/>
      <c r="AJ51" s="7"/>
      <c r="AK51" s="289"/>
      <c r="AL51" s="7"/>
      <c r="AM51" s="165"/>
      <c r="AN51" s="287"/>
      <c r="AO51" s="165"/>
      <c r="AS51" s="64" t="s">
        <v>63</v>
      </c>
      <c r="AV51" s="287"/>
      <c r="AW51" s="288"/>
      <c r="AX51" s="284"/>
      <c r="AY51" s="288"/>
      <c r="AZ51" s="7"/>
      <c r="BA51" s="289"/>
      <c r="BB51" s="7"/>
      <c r="BC51" s="165"/>
      <c r="BD51" s="287"/>
      <c r="BE51" s="165"/>
      <c r="BJ51" s="327"/>
      <c r="BK51" s="412"/>
      <c r="BL51" s="73"/>
      <c r="BM51" s="74"/>
      <c r="BN51" s="377"/>
      <c r="BO51" s="378"/>
      <c r="BP51" s="61"/>
      <c r="BQ51" s="378"/>
      <c r="BR51" s="61"/>
      <c r="BS51" s="61"/>
      <c r="BT51" s="379"/>
      <c r="BU51" s="172"/>
      <c r="BV51" s="327" t="s">
        <v>93</v>
      </c>
      <c r="BW51" s="424">
        <v>26.955</v>
      </c>
      <c r="BX51" s="73"/>
      <c r="BY51" s="74"/>
      <c r="BZ51" s="9" t="s">
        <v>99</v>
      </c>
      <c r="CA51" s="240"/>
      <c r="CB51" s="328" t="s">
        <v>87</v>
      </c>
      <c r="CC51" s="74">
        <v>26.898</v>
      </c>
      <c r="CD51" s="193"/>
      <c r="CE51" s="240"/>
      <c r="CF51" s="337">
        <v>11</v>
      </c>
      <c r="CG51" s="75">
        <v>27.038</v>
      </c>
      <c r="CH51" s="73">
        <v>-65</v>
      </c>
      <c r="CI51" s="74">
        <f>CG51+CH51*0.001</f>
        <v>26.973</v>
      </c>
      <c r="CJ51" s="11" t="s">
        <v>99</v>
      </c>
    </row>
    <row r="52" spans="2:88" ht="21" customHeight="1">
      <c r="B52" s="238"/>
      <c r="C52" s="75"/>
      <c r="D52" s="73"/>
      <c r="E52" s="74"/>
      <c r="F52" s="239"/>
      <c r="G52" s="240"/>
      <c r="H52" s="338">
        <v>4</v>
      </c>
      <c r="I52" s="12">
        <v>26.22</v>
      </c>
      <c r="J52" s="369" t="s">
        <v>61</v>
      </c>
      <c r="K52" s="240"/>
      <c r="L52" s="328" t="s">
        <v>73</v>
      </c>
      <c r="M52" s="386">
        <v>26.228</v>
      </c>
      <c r="N52" s="73">
        <v>-37</v>
      </c>
      <c r="O52" s="74">
        <f>M52+N52*0.001</f>
        <v>26.191000000000003</v>
      </c>
      <c r="P52" s="11" t="s">
        <v>61</v>
      </c>
      <c r="Q52" s="165"/>
      <c r="R52" s="165"/>
      <c r="S52" s="165"/>
      <c r="T52" s="165"/>
      <c r="U52" s="165"/>
      <c r="V52" s="165"/>
      <c r="AA52" s="165"/>
      <c r="AB52" s="7"/>
      <c r="AF52" s="287"/>
      <c r="AG52" s="288"/>
      <c r="AH52" s="284"/>
      <c r="AI52" s="288"/>
      <c r="AJ52" s="7"/>
      <c r="AK52" s="289"/>
      <c r="AL52" s="7"/>
      <c r="AM52" s="165"/>
      <c r="AN52" s="7"/>
      <c r="AO52" s="165"/>
      <c r="AS52" s="64" t="s">
        <v>64</v>
      </c>
      <c r="AV52" s="287"/>
      <c r="AW52" s="288"/>
      <c r="AX52" s="284"/>
      <c r="AY52" s="288"/>
      <c r="AZ52" s="7"/>
      <c r="BA52" s="289"/>
      <c r="BB52" s="7"/>
      <c r="BC52" s="165"/>
      <c r="BD52" s="7"/>
      <c r="BE52" s="165"/>
      <c r="BJ52" s="327" t="s">
        <v>41</v>
      </c>
      <c r="BK52" s="412">
        <v>26.777</v>
      </c>
      <c r="BL52" s="73"/>
      <c r="BM52" s="74"/>
      <c r="BN52" s="377" t="s">
        <v>85</v>
      </c>
      <c r="BO52" s="378" t="s">
        <v>86</v>
      </c>
      <c r="BP52" s="61"/>
      <c r="BQ52" s="378"/>
      <c r="BR52" s="61"/>
      <c r="BS52" s="61"/>
      <c r="BT52" s="379"/>
      <c r="BU52" s="172"/>
      <c r="BV52" s="334">
        <v>9</v>
      </c>
      <c r="BW52" s="12">
        <v>26.951</v>
      </c>
      <c r="BX52" s="73">
        <v>-51</v>
      </c>
      <c r="BY52" s="74">
        <f>BW52+BX52*0.001</f>
        <v>26.900000000000002</v>
      </c>
      <c r="BZ52" s="9" t="s">
        <v>99</v>
      </c>
      <c r="CA52" s="240"/>
      <c r="CB52" s="338">
        <v>10</v>
      </c>
      <c r="CC52" s="12">
        <v>26.991</v>
      </c>
      <c r="CD52" s="193" t="s">
        <v>99</v>
      </c>
      <c r="CE52" s="240"/>
      <c r="CF52" s="251"/>
      <c r="CG52" s="75"/>
      <c r="CH52" s="73"/>
      <c r="CI52" s="74"/>
      <c r="CJ52" s="11"/>
    </row>
    <row r="53" spans="2:88" ht="21" customHeight="1" thickBot="1">
      <c r="B53" s="242"/>
      <c r="C53" s="243"/>
      <c r="D53" s="244"/>
      <c r="E53" s="245"/>
      <c r="F53" s="52"/>
      <c r="G53" s="224"/>
      <c r="H53" s="246"/>
      <c r="I53" s="247"/>
      <c r="J53" s="370"/>
      <c r="K53" s="330"/>
      <c r="L53" s="252"/>
      <c r="M53" s="243"/>
      <c r="N53" s="244"/>
      <c r="O53" s="245"/>
      <c r="P53" s="14"/>
      <c r="Q53" s="165"/>
      <c r="R53" s="165"/>
      <c r="S53" s="165"/>
      <c r="T53" s="165"/>
      <c r="U53" s="165"/>
      <c r="V53" s="165"/>
      <c r="AA53" s="165"/>
      <c r="AB53" s="165"/>
      <c r="AD53" s="21"/>
      <c r="AE53" s="22"/>
      <c r="AF53" s="290"/>
      <c r="AG53" s="291"/>
      <c r="AH53" s="284"/>
      <c r="AI53" s="288"/>
      <c r="AJ53" s="7"/>
      <c r="AK53" s="172"/>
      <c r="AL53" s="165"/>
      <c r="AM53" s="165"/>
      <c r="AN53" s="165"/>
      <c r="AO53" s="165"/>
      <c r="AV53" s="290"/>
      <c r="AW53" s="291"/>
      <c r="AX53" s="284"/>
      <c r="AY53" s="288"/>
      <c r="AZ53" s="7"/>
      <c r="BA53" s="172"/>
      <c r="BB53" s="165"/>
      <c r="BC53" s="165"/>
      <c r="BD53" s="165"/>
      <c r="BE53" s="165"/>
      <c r="BG53" s="21"/>
      <c r="BH53" s="22"/>
      <c r="BJ53" s="380"/>
      <c r="BK53" s="247"/>
      <c r="BL53" s="244"/>
      <c r="BM53" s="245"/>
      <c r="BN53" s="381"/>
      <c r="BO53" s="382"/>
      <c r="BP53" s="383"/>
      <c r="BQ53" s="384"/>
      <c r="BR53" s="383"/>
      <c r="BS53" s="383"/>
      <c r="BT53" s="385"/>
      <c r="BU53" s="172"/>
      <c r="BV53" s="242"/>
      <c r="BW53" s="243"/>
      <c r="BX53" s="244"/>
      <c r="BY53" s="245"/>
      <c r="BZ53" s="366"/>
      <c r="CA53" s="330"/>
      <c r="CB53" s="246"/>
      <c r="CC53" s="247"/>
      <c r="CD53" s="194"/>
      <c r="CE53" s="330"/>
      <c r="CF53" s="252"/>
      <c r="CG53" s="243"/>
      <c r="CH53" s="244"/>
      <c r="CI53" s="245"/>
      <c r="CJ53" s="14"/>
    </row>
    <row r="54" ht="12.75" customHeight="1">
      <c r="AA54" s="61"/>
    </row>
    <row r="55" ht="12.75" customHeight="1"/>
    <row r="56" ht="12.75">
      <c r="AA56" s="61"/>
    </row>
    <row r="57" spans="27:70" ht="12.75">
      <c r="AA57" s="61"/>
      <c r="BO57" s="61"/>
      <c r="BP57" s="61"/>
      <c r="BQ57" s="61"/>
      <c r="BR57" s="61"/>
    </row>
  </sheetData>
  <sheetProtection password="E5AD" sheet="1"/>
  <mergeCells count="5">
    <mergeCell ref="V2:Y2"/>
    <mergeCell ref="BN4:BQ4"/>
    <mergeCell ref="BJ3:BK3"/>
    <mergeCell ref="AB3:AC3"/>
    <mergeCell ref="V4:Y4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6"/>
  <drawing r:id="rId5"/>
  <legacyDrawing r:id="rId4"/>
  <oleObjects>
    <oleObject progId="Paint.Picture" shapeId="33826367" r:id="rId1"/>
    <oleObject progId="Paint.Picture" shapeId="5600722" r:id="rId2"/>
    <oleObject progId="Paint.Picture" shapeId="5652969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2016-03-12T10:14:59Z</cp:lastPrinted>
  <dcterms:created xsi:type="dcterms:W3CDTF">2003-01-10T15:39:03Z</dcterms:created>
  <dcterms:modified xsi:type="dcterms:W3CDTF">2017-03-30T07:46:58Z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1207234815</vt:i4>
  </property>
  <property fmtid="{D5CDD505-2E9C-101B-9397-08002B2CF9AE}" pid="3" name="_EmailSubject">
    <vt:lpwstr>509 Č.Kostelec a M.Svatoňovice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