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770" windowHeight="7410" tabRatio="285" activeTab="1"/>
  </bookViews>
  <sheets>
    <sheet name="titul" sheetId="1" r:id="rId1"/>
    <sheet name="Boletice nad Labem" sheetId="2" r:id="rId2"/>
  </sheets>
  <definedNames/>
  <calcPr fullCalcOnLoad="1"/>
</workbook>
</file>

<file path=xl/sharedStrings.xml><?xml version="1.0" encoding="utf-8"?>
<sst xmlns="http://schemas.openxmlformats.org/spreadsheetml/2006/main" count="280" uniqueCount="160">
  <si>
    <t>Trať :</t>
  </si>
  <si>
    <t>Km  449,776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</si>
  <si>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</si>
  <si>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</si>
  <si>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</si>
  <si>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</si>
  <si>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</si>
  <si>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</si>
  <si>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</si>
  <si>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</si>
  <si>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</si>
  <si>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</si>
  <si>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</si>
  <si>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</si>
  <si>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</si>
  <si>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</si>
  <si>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</si>
  <si>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</si>
  <si>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Směr  :  Děčín  východ</t>
  </si>
  <si>
    <t>Vjezdová</t>
  </si>
  <si>
    <t>Odjezdová</t>
  </si>
  <si>
    <t>Seřaďovací</t>
  </si>
  <si>
    <t>Obvod  výpravčího</t>
  </si>
  <si>
    <t>Traťové</t>
  </si>
  <si>
    <t>Z  koleje  č. 2</t>
  </si>
  <si>
    <t>Z  koleje  č. 1</t>
  </si>
  <si>
    <t>Se 1</t>
  </si>
  <si>
    <t>Se 4</t>
  </si>
  <si>
    <t>C</t>
  </si>
  <si>
    <t>JTom</t>
  </si>
  <si>
    <t>Kód : 14</t>
  </si>
  <si>
    <t>Př 2L</t>
  </si>
  <si>
    <t>Př 1L</t>
  </si>
  <si>
    <t>S 1</t>
  </si>
  <si>
    <t>S 3</t>
  </si>
  <si>
    <t>Se 7</t>
  </si>
  <si>
    <t>Se 9</t>
  </si>
  <si>
    <t>L 1</t>
  </si>
  <si>
    <t>L 3</t>
  </si>
  <si>
    <t>Př 2S</t>
  </si>
  <si>
    <t>Př 1S</t>
  </si>
  <si>
    <t>Se 2</t>
  </si>
  <si>
    <t>Se 5</t>
  </si>
  <si>
    <t>2 L</t>
  </si>
  <si>
    <t>1 L</t>
  </si>
  <si>
    <t>S 2</t>
  </si>
  <si>
    <t>S 4</t>
  </si>
  <si>
    <t>Se 8</t>
  </si>
  <si>
    <t>Se 10</t>
  </si>
  <si>
    <t>L 2</t>
  </si>
  <si>
    <t>L 4</t>
  </si>
  <si>
    <t>2 S</t>
  </si>
  <si>
    <t>1 S</t>
  </si>
  <si>
    <t>Zjišťování  konce</t>
  </si>
  <si>
    <t>zast.</t>
  </si>
  <si>
    <t>Se 3</t>
  </si>
  <si>
    <t>Se 6</t>
  </si>
  <si>
    <t>Vjezdové / odjezdové rychlosti :</t>
  </si>
  <si>
    <t>samočinně činností</t>
  </si>
  <si>
    <t>vlaku :</t>
  </si>
  <si>
    <t>proj.</t>
  </si>
  <si>
    <t>v pokračování traťové koleje - rychlost traťová s místním omezením</t>
  </si>
  <si>
    <t>zabezpečovacího zařízení</t>
  </si>
  <si>
    <t>při jízdě do odbočky - rychlost 40 km/h</t>
  </si>
  <si>
    <t>Vk 3</t>
  </si>
  <si>
    <t>Vk 2</t>
  </si>
  <si>
    <t>14   15</t>
  </si>
  <si>
    <t>17   18</t>
  </si>
  <si>
    <t>Se10</t>
  </si>
  <si>
    <t>Vk 1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</si>
  <si>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</si>
  <si>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</si>
  <si>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</si>
  <si>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</si>
  <si>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</si>
  <si>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</si>
  <si>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</si>
  <si>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</si>
  <si>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</si>
  <si>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</si>
  <si>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</si>
  <si>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bez zabezpečení</t>
  </si>
  <si>
    <t>přes  výhybky</t>
  </si>
  <si>
    <t>traťové  koleje  č. 1</t>
  </si>
  <si>
    <t xml:space="preserve"> </t>
  </si>
  <si>
    <t>Výpravčí  -  1</t>
  </si>
  <si>
    <t>Zjišťování</t>
  </si>
  <si>
    <t>samočinně  činností</t>
  </si>
  <si>
    <t>konce  vlaku</t>
  </si>
  <si>
    <t>zabezpečovacího  zařízení</t>
  </si>
  <si>
    <t>zast. - 90</t>
  </si>
  <si>
    <t>proj. - 30</t>
  </si>
  <si>
    <t>konstrukce SUDOP T + K150</t>
  </si>
  <si>
    <t>Vjezd - odjezd - průjezd,  NTV</t>
  </si>
  <si>
    <r>
      <t>Hlavní  staniční  kolej,</t>
    </r>
    <r>
      <rPr>
        <sz val="16"/>
        <rFont val="Arial CE"/>
        <family val="2"/>
      </rPr>
      <t xml:space="preserve">  NTV</t>
    </r>
  </si>
  <si>
    <t>TEST 24 ( B )</t>
  </si>
  <si>
    <t>3. kategorie</t>
  </si>
  <si>
    <t>ústřední stavědlo, kolejové obvody</t>
  </si>
  <si>
    <t>Kód :  11 / 1</t>
  </si>
  <si>
    <t>směr : Velké Březno</t>
  </si>
  <si>
    <t>Automatické  hradlo</t>
  </si>
  <si>
    <t>Kód :  14</t>
  </si>
  <si>
    <t>směr : Děčín východ</t>
  </si>
  <si>
    <t>( bez návěstního bodu )</t>
  </si>
  <si>
    <t>směr Velké Březno</t>
  </si>
  <si>
    <t>směr Děčín východ</t>
  </si>
  <si>
    <t>č. I,  úrovňové, vnější</t>
  </si>
  <si>
    <t>z / na</t>
  </si>
  <si>
    <t>na / z  k.č.</t>
  </si>
  <si>
    <t>1, 3</t>
  </si>
  <si>
    <t>děčínské  zhlaví</t>
  </si>
  <si>
    <t>kříž</t>
  </si>
  <si>
    <t xml:space="preserve">  bez zabezpečení, námezník je třeba pro zadání začátku man.k.č.11</t>
  </si>
  <si>
    <t xml:space="preserve">  bez zabezpečení, námezník je třeba pro zadání začátku man.k.č.7 a 9</t>
  </si>
  <si>
    <t xml:space="preserve">  výměnový zámek, klíč je držen v kontrolním výkolejkovém zámku Vk S2</t>
  </si>
  <si>
    <t>Vlečka č: V3019</t>
  </si>
  <si>
    <t>Vlečka č: V3020</t>
  </si>
  <si>
    <t>N9</t>
  </si>
  <si>
    <t>Obvod  posunu, mimo v.č.9 - obvod výpravčího</t>
  </si>
  <si>
    <t>*) NTV v základní poloze vypnuto</t>
  </si>
  <si>
    <t>KANGO</t>
  </si>
  <si>
    <t>Poznámka: zobrazeno v měřítku od v.č.1/2 po v.č.19</t>
  </si>
  <si>
    <t>V.  /  2017</t>
  </si>
  <si>
    <t>19, 15, 14</t>
  </si>
  <si>
    <t>č. III,  úrovňové, jednostranné</t>
  </si>
  <si>
    <t>č. II,  úrovňové, jednostranné</t>
  </si>
  <si>
    <t>503 B</t>
  </si>
  <si>
    <t>Oddílová</t>
  </si>
  <si>
    <t>AHr</t>
  </si>
  <si>
    <t>směr :</t>
  </si>
  <si>
    <t>Těchlovice z</t>
  </si>
  <si>
    <t>správný</t>
  </si>
  <si>
    <t>nesprávný</t>
  </si>
  <si>
    <t>km 445,326</t>
  </si>
  <si>
    <t>Př2Lo</t>
  </si>
  <si>
    <t>Př1Lo</t>
  </si>
  <si>
    <t>Př1So</t>
  </si>
  <si>
    <t>Př2So</t>
  </si>
  <si>
    <t>2Lo</t>
  </si>
  <si>
    <t>1Lo</t>
  </si>
  <si>
    <t>1So</t>
  </si>
  <si>
    <t>2So</t>
  </si>
  <si>
    <t>Z  Velkého Března</t>
  </si>
  <si>
    <t>Do  Velkého Března</t>
  </si>
  <si>
    <t>VkS2</t>
  </si>
  <si>
    <t>VkCh1</t>
  </si>
  <si>
    <t>VkS1</t>
  </si>
  <si>
    <t xml:space="preserve">  výkolejkový zámek, klíč od Vk 1 je držen v EZ v DK</t>
  </si>
  <si>
    <t xml:space="preserve">  výkolejkový zámek, klíč od VkS1 je v úschově u výpravčího v DK</t>
  </si>
  <si>
    <t xml:space="preserve">  kontrolní VZ, klíč VkS2/13 je držen v úschově u výpravčíhio v DK</t>
  </si>
  <si>
    <t xml:space="preserve">  výkolejkový zámek, klíč od VkCh1 je v úschově u výpravčího v DK</t>
  </si>
  <si>
    <t>N7</t>
  </si>
  <si>
    <t>přechod v km 449,770</t>
  </si>
  <si>
    <t>typ AH-88 - AHr Těchlovice (km polohy odd.náv.jsou ve schématu)</t>
  </si>
  <si>
    <t>typ AH-83 ( bez návěstního bodu )</t>
  </si>
  <si>
    <t>v km 449,770</t>
  </si>
  <si>
    <t>na nástupiště č.II a III přístup po přechodu</t>
  </si>
  <si>
    <t>přístup od VB</t>
  </si>
  <si>
    <t>Vlečka není provozována</t>
  </si>
  <si>
    <t>zákaz jízdy drážních vozidel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</si>
</sst>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b/>
      <u val="single"/>
      <sz val="12"/>
      <color indexed="10"/>
      <name val="Arial CE"/>
      <family val="2"/>
    </font>
    <font>
      <sz val="12"/>
      <name val="Times New Roman CE"/>
      <family val="1"/>
    </font>
    <font>
      <b/>
      <i/>
      <sz val="10"/>
      <name val="Arial CE"/>
      <family val="0"/>
    </font>
    <font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sz val="11"/>
      <name val="Arial"/>
      <family val="2"/>
    </font>
    <font>
      <i/>
      <sz val="14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b/>
      <i/>
      <sz val="14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i/>
      <sz val="12"/>
      <color indexed="30"/>
      <name val="Arial CE"/>
      <family val="2"/>
    </font>
    <font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i/>
      <sz val="12"/>
      <color rgb="FF0070C0"/>
      <name val="Arial CE"/>
      <family val="2"/>
    </font>
    <font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5" fillId="0" borderId="16" xfId="0" applyNumberFormat="1" applyFont="1" applyBorder="1" applyAlignment="1" quotePrefix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14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26" xfId="48" applyFont="1" applyFill="1" applyBorder="1" applyAlignment="1">
      <alignment vertical="center"/>
      <protection/>
    </xf>
    <xf numFmtId="0" fontId="0" fillId="33" borderId="27" xfId="48" applyFont="1" applyFill="1" applyBorder="1" applyAlignment="1">
      <alignment vertical="center"/>
      <protection/>
    </xf>
    <xf numFmtId="0" fontId="0" fillId="33" borderId="27" xfId="48" applyFont="1" applyFill="1" applyBorder="1" applyAlignment="1" quotePrefix="1">
      <alignment vertical="center"/>
      <protection/>
    </xf>
    <xf numFmtId="164" fontId="0" fillId="33" borderId="27" xfId="48" applyNumberFormat="1" applyFont="1" applyFill="1" applyBorder="1" applyAlignment="1">
      <alignment vertical="center"/>
      <protection/>
    </xf>
    <xf numFmtId="0" fontId="0" fillId="33" borderId="28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33" borderId="14" xfId="48" applyFill="1" applyBorder="1" applyAlignment="1">
      <alignment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6" xfId="48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5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9" xfId="48" applyFont="1" applyBorder="1" applyAlignment="1">
      <alignment vertical="center"/>
      <protection/>
    </xf>
    <xf numFmtId="0" fontId="0" fillId="33" borderId="15" xfId="48" applyFill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31" xfId="48" applyFont="1" applyFill="1" applyBorder="1" applyAlignment="1">
      <alignment vertical="center"/>
      <protection/>
    </xf>
    <xf numFmtId="0" fontId="0" fillId="34" borderId="32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5" fillId="34" borderId="33" xfId="48" applyFont="1" applyFill="1" applyBorder="1" applyAlignment="1">
      <alignment horizontal="center" vertical="center"/>
      <protection/>
    </xf>
    <xf numFmtId="0" fontId="5" fillId="34" borderId="34" xfId="48" applyFont="1" applyFill="1" applyBorder="1" applyAlignment="1">
      <alignment horizontal="center" vertical="center"/>
      <protection/>
    </xf>
    <xf numFmtId="0" fontId="5" fillId="34" borderId="35" xfId="48" applyFont="1" applyFill="1" applyBorder="1" applyAlignment="1">
      <alignment horizontal="center" vertical="center"/>
      <protection/>
    </xf>
    <xf numFmtId="0" fontId="0" fillId="33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6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49" fontId="0" fillId="0" borderId="38" xfId="48" applyNumberFormat="1" applyFont="1" applyBorder="1" applyAlignment="1">
      <alignment vertical="center"/>
      <protection/>
    </xf>
    <xf numFmtId="164" fontId="0" fillId="0" borderId="39" xfId="48" applyNumberFormat="1" applyFont="1" applyBorder="1" applyAlignment="1">
      <alignment vertical="center"/>
      <protection/>
    </xf>
    <xf numFmtId="164" fontId="0" fillId="0" borderId="39" xfId="48" applyNumberFormat="1" applyFont="1" applyBorder="1" applyAlignment="1">
      <alignment vertical="center"/>
      <protection/>
    </xf>
    <xf numFmtId="1" fontId="0" fillId="0" borderId="29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33" borderId="17" xfId="48" applyFill="1" applyBorder="1" applyAlignment="1">
      <alignment vertical="center"/>
      <protection/>
    </xf>
    <xf numFmtId="0" fontId="0" fillId="33" borderId="19" xfId="48" applyFill="1" applyBorder="1" applyAlignment="1">
      <alignment vertical="center"/>
      <protection/>
    </xf>
    <xf numFmtId="0" fontId="0" fillId="33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4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3" xfId="48" applyFont="1" applyBorder="1">
      <alignment/>
      <protection/>
    </xf>
    <xf numFmtId="0" fontId="0" fillId="0" borderId="0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5" fillId="35" borderId="0" xfId="48" applyFont="1" applyFill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16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36" borderId="59" xfId="0" applyFill="1" applyBorder="1" applyAlignment="1">
      <alignment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23" fillId="0" borderId="0" xfId="48" applyFont="1" applyAlignment="1">
      <alignment vertical="center"/>
      <protection/>
    </xf>
    <xf numFmtId="49" fontId="18" fillId="0" borderId="6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0" fillId="0" borderId="56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/>
      <protection/>
    </xf>
    <xf numFmtId="164" fontId="0" fillId="0" borderId="0" xfId="47" applyNumberFormat="1" applyFont="1" applyAlignment="1">
      <alignment horizontal="right"/>
      <protection/>
    </xf>
    <xf numFmtId="0" fontId="13" fillId="0" borderId="0" xfId="0" applyFont="1" applyAlignment="1">
      <alignment horizontal="right" vertical="top"/>
    </xf>
    <xf numFmtId="0" fontId="23" fillId="0" borderId="0" xfId="48" applyFont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20" fillId="33" borderId="63" xfId="0" applyFont="1" applyFill="1" applyBorder="1" applyAlignment="1">
      <alignment horizontal="centerContinuous" vertical="center"/>
    </xf>
    <xf numFmtId="0" fontId="20" fillId="33" borderId="64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0" fontId="5" fillId="0" borderId="16" xfId="48" applyFont="1" applyBorder="1" applyAlignment="1">
      <alignment horizontal="centerContinuous" vertical="center"/>
      <protection/>
    </xf>
    <xf numFmtId="0" fontId="27" fillId="0" borderId="0" xfId="48" applyFont="1" applyBorder="1" applyAlignment="1">
      <alignment horizontal="centerContinuous" vertical="center"/>
      <protection/>
    </xf>
    <xf numFmtId="0" fontId="20" fillId="33" borderId="66" xfId="0" applyFont="1" applyFill="1" applyBorder="1" applyAlignment="1">
      <alignment horizontal="centerContinuous" vertical="center"/>
    </xf>
    <xf numFmtId="0" fontId="32" fillId="36" borderId="60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164" fontId="0" fillId="0" borderId="5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top"/>
      <protection/>
    </xf>
    <xf numFmtId="164" fontId="0" fillId="0" borderId="0" xfId="47" applyNumberFormat="1" applyFont="1" applyAlignment="1">
      <alignment horizontal="left"/>
      <protection/>
    </xf>
    <xf numFmtId="16" fontId="22" fillId="0" borderId="0" xfId="0" applyNumberFormat="1" applyFont="1" applyAlignment="1">
      <alignment horizontal="center" vertical="center"/>
    </xf>
    <xf numFmtId="16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38" fillId="0" borderId="0" xfId="48" applyFont="1" applyFill="1" applyBorder="1" applyAlignment="1">
      <alignment horizontal="center"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2" fillId="37" borderId="74" xfId="0" applyFont="1" applyFill="1" applyBorder="1" applyAlignment="1">
      <alignment horizontal="centerContinuous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164" fontId="5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" fillId="37" borderId="67" xfId="0" applyFont="1" applyFill="1" applyBorder="1" applyAlignment="1">
      <alignment horizontal="centerContinuous" vertical="center"/>
    </xf>
    <xf numFmtId="0" fontId="3" fillId="37" borderId="65" xfId="0" applyFont="1" applyFill="1" applyBorder="1" applyAlignment="1">
      <alignment horizontal="centerContinuous" vertical="center"/>
    </xf>
    <xf numFmtId="0" fontId="3" fillId="37" borderId="77" xfId="0" applyFont="1" applyFill="1" applyBorder="1" applyAlignment="1">
      <alignment horizontal="centerContinuous" vertical="center"/>
    </xf>
    <xf numFmtId="0" fontId="0" fillId="0" borderId="76" xfId="0" applyFont="1" applyBorder="1" applyAlignment="1">
      <alignment vertical="center"/>
    </xf>
    <xf numFmtId="164" fontId="5" fillId="0" borderId="13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" fillId="37" borderId="74" xfId="0" applyFont="1" applyFill="1" applyBorder="1" applyAlignment="1">
      <alignment horizontal="centerContinuous" vertical="center"/>
    </xf>
    <xf numFmtId="0" fontId="3" fillId="37" borderId="68" xfId="0" applyFont="1" applyFill="1" applyBorder="1" applyAlignment="1">
      <alignment horizontal="centerContinuous" vertical="center"/>
    </xf>
    <xf numFmtId="0" fontId="2" fillId="37" borderId="78" xfId="0" applyFont="1" applyFill="1" applyBorder="1" applyAlignment="1">
      <alignment horizontal="centerContinuous" vertical="center"/>
    </xf>
    <xf numFmtId="0" fontId="2" fillId="37" borderId="79" xfId="0" applyFont="1" applyFill="1" applyBorder="1" applyAlignment="1">
      <alignment horizontal="centerContinuous" vertical="center"/>
    </xf>
    <xf numFmtId="0" fontId="2" fillId="37" borderId="80" xfId="0" applyFont="1" applyFill="1" applyBorder="1" applyAlignment="1">
      <alignment horizontal="centerContinuous" vertical="center"/>
    </xf>
    <xf numFmtId="0" fontId="0" fillId="0" borderId="11" xfId="0" applyBorder="1" applyAlignment="1">
      <alignment/>
    </xf>
    <xf numFmtId="164" fontId="0" fillId="0" borderId="76" xfId="0" applyNumberFormat="1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Continuous" vertical="center"/>
    </xf>
    <xf numFmtId="0" fontId="39" fillId="0" borderId="13" xfId="0" applyFont="1" applyBorder="1" applyAlignment="1">
      <alignment horizontal="centerContinuous" vertical="center"/>
    </xf>
    <xf numFmtId="0" fontId="7" fillId="0" borderId="82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40" fillId="0" borderId="3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center"/>
    </xf>
    <xf numFmtId="49" fontId="0" fillId="0" borderId="0" xfId="47" applyNumberFormat="1" applyFont="1" applyAlignment="1">
      <alignment horizontal="left"/>
      <protection/>
    </xf>
    <xf numFmtId="0" fontId="38" fillId="35" borderId="0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 quotePrefix="1">
      <alignment horizontal="center" vertical="center"/>
    </xf>
    <xf numFmtId="0" fontId="1" fillId="0" borderId="82" xfId="0" applyFont="1" applyBorder="1" applyAlignment="1">
      <alignment/>
    </xf>
    <xf numFmtId="0" fontId="4" fillId="0" borderId="37" xfId="48" applyFont="1" applyBorder="1" applyAlignment="1">
      <alignment horizontal="centerContinuous" vertical="center"/>
      <protection/>
    </xf>
    <xf numFmtId="0" fontId="0" fillId="35" borderId="0" xfId="48" applyFont="1" applyFill="1" applyBorder="1">
      <alignment/>
      <protection/>
    </xf>
    <xf numFmtId="0" fontId="38" fillId="0" borderId="0" xfId="0" applyFont="1" applyFill="1" applyBorder="1" applyAlignment="1">
      <alignment horizontal="center" vertical="center"/>
    </xf>
    <xf numFmtId="0" fontId="43" fillId="0" borderId="0" xfId="48" applyFont="1" applyFill="1" applyBorder="1" applyAlignment="1">
      <alignment horizontal="center" vertical="center"/>
      <protection/>
    </xf>
    <xf numFmtId="164" fontId="44" fillId="0" borderId="0" xfId="48" applyNumberFormat="1" applyFont="1" applyFill="1" applyBorder="1" applyAlignment="1">
      <alignment horizontal="center" vertical="center"/>
      <protection/>
    </xf>
    <xf numFmtId="164" fontId="31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top"/>
      <protection/>
    </xf>
    <xf numFmtId="0" fontId="5" fillId="0" borderId="53" xfId="48" applyFont="1" applyBorder="1" applyAlignment="1">
      <alignment horizontal="center" vertical="top"/>
      <protection/>
    </xf>
    <xf numFmtId="0" fontId="27" fillId="0" borderId="0" xfId="48" applyFont="1" applyFill="1" applyBorder="1" applyAlignment="1">
      <alignment horizontal="center" vertical="top"/>
      <protection/>
    </xf>
    <xf numFmtId="0" fontId="3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38" fillId="0" borderId="41" xfId="48" applyFont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30" fillId="0" borderId="36" xfId="48" applyNumberFormat="1" applyFont="1" applyBorder="1" applyAlignment="1">
      <alignment horizontal="center" vertical="center"/>
      <protection/>
    </xf>
    <xf numFmtId="164" fontId="23" fillId="0" borderId="13" xfId="48" applyNumberFormat="1" applyFont="1" applyFill="1" applyBorder="1" applyAlignment="1">
      <alignment horizontal="center" vertical="center"/>
      <protection/>
    </xf>
    <xf numFmtId="1" fontId="23" fillId="0" borderId="16" xfId="48" applyNumberFormat="1" applyFont="1" applyBorder="1" applyAlignment="1">
      <alignment horizontal="center" vertical="center"/>
      <protection/>
    </xf>
    <xf numFmtId="164" fontId="23" fillId="0" borderId="13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0" fontId="14" fillId="0" borderId="0" xfId="48" applyFont="1" applyBorder="1" applyAlignment="1">
      <alignment horizontal="centerContinuous" vertical="center"/>
      <protection/>
    </xf>
    <xf numFmtId="0" fontId="4" fillId="0" borderId="16" xfId="48" applyFont="1" applyBorder="1" applyAlignment="1">
      <alignment horizontal="centerContinuous" vertical="center"/>
      <protection/>
    </xf>
    <xf numFmtId="0" fontId="45" fillId="0" borderId="37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6" xfId="48" applyFont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19" fillId="0" borderId="13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2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horizontal="centerContinuous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49" fontId="19" fillId="0" borderId="62" xfId="0" applyNumberFormat="1" applyFont="1" applyBorder="1" applyAlignment="1">
      <alignment horizontal="center" vertical="center"/>
    </xf>
    <xf numFmtId="164" fontId="20" fillId="0" borderId="21" xfId="0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" fillId="0" borderId="90" xfId="0" applyFont="1" applyBorder="1" applyAlignment="1">
      <alignment/>
    </xf>
    <xf numFmtId="0" fontId="0" fillId="0" borderId="0" xfId="0" applyFont="1" applyFill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5" fillId="35" borderId="91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92" xfId="0" applyFont="1" applyFill="1" applyBorder="1" applyAlignment="1">
      <alignment horizontal="center" vertical="center"/>
    </xf>
    <xf numFmtId="0" fontId="5" fillId="35" borderId="72" xfId="0" applyFont="1" applyFill="1" applyBorder="1" applyAlignment="1">
      <alignment vertical="center"/>
    </xf>
    <xf numFmtId="0" fontId="0" fillId="35" borderId="72" xfId="0" applyFont="1" applyFill="1" applyBorder="1" applyAlignment="1">
      <alignment vertical="center"/>
    </xf>
    <xf numFmtId="0" fontId="5" fillId="35" borderId="72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vertical="center"/>
    </xf>
    <xf numFmtId="0" fontId="5" fillId="35" borderId="35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5" fillId="35" borderId="93" xfId="0" applyFont="1" applyFill="1" applyBorder="1" applyAlignment="1">
      <alignment horizontal="center" vertical="center"/>
    </xf>
    <xf numFmtId="0" fontId="5" fillId="35" borderId="94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7" borderId="37" xfId="0" applyFont="1" applyFill="1" applyBorder="1" applyAlignment="1">
      <alignment horizontal="centerContinuous" vertical="center"/>
    </xf>
    <xf numFmtId="0" fontId="2" fillId="37" borderId="16" xfId="0" applyFont="1" applyFill="1" applyBorder="1" applyAlignment="1">
      <alignment horizontal="centerContinuous" vertical="center"/>
    </xf>
    <xf numFmtId="0" fontId="2" fillId="37" borderId="40" xfId="0" applyFont="1" applyFill="1" applyBorder="1" applyAlignment="1">
      <alignment horizontal="centerContinuous" vertical="center"/>
    </xf>
    <xf numFmtId="0" fontId="2" fillId="37" borderId="29" xfId="0" applyFont="1" applyFill="1" applyBorder="1" applyAlignment="1">
      <alignment horizontal="centerContinuous" vertical="center"/>
    </xf>
    <xf numFmtId="0" fontId="27" fillId="0" borderId="95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6" xfId="0" applyBorder="1" applyAlignment="1">
      <alignment/>
    </xf>
    <xf numFmtId="0" fontId="0" fillId="0" borderId="9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39" fillId="0" borderId="0" xfId="0" applyNumberFormat="1" applyFont="1" applyBorder="1" applyAlignment="1">
      <alignment horizontal="center" vertical="center"/>
    </xf>
    <xf numFmtId="164" fontId="47" fillId="0" borderId="16" xfId="0" applyNumberFormat="1" applyFont="1" applyBorder="1" applyAlignment="1" quotePrefix="1">
      <alignment horizontal="center" vertical="center"/>
    </xf>
    <xf numFmtId="164" fontId="47" fillId="0" borderId="14" xfId="0" applyNumberFormat="1" applyFont="1" applyBorder="1" applyAlignment="1" quotePrefix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11" fillId="0" borderId="16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50" fillId="0" borderId="16" xfId="0" applyNumberFormat="1" applyFont="1" applyBorder="1" applyAlignment="1" quotePrefix="1">
      <alignment horizontal="center" vertical="center"/>
    </xf>
    <xf numFmtId="164" fontId="50" fillId="0" borderId="14" xfId="0" applyNumberFormat="1" applyFont="1" applyBorder="1" applyAlignment="1" quotePrefix="1">
      <alignment horizontal="center" vertical="center"/>
    </xf>
    <xf numFmtId="0" fontId="0" fillId="0" borderId="18" xfId="0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164" fontId="51" fillId="0" borderId="0" xfId="0" applyNumberFormat="1" applyFont="1" applyFill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164" fontId="11" fillId="0" borderId="13" xfId="0" applyNumberFormat="1" applyFont="1" applyFill="1" applyBorder="1" applyAlignment="1">
      <alignment horizontal="center" vertical="center"/>
    </xf>
    <xf numFmtId="164" fontId="10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5" fillId="0" borderId="37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6" xfId="48" applyFont="1" applyBorder="1" applyAlignment="1">
      <alignment horizontal="center" vertical="center"/>
      <protection/>
    </xf>
    <xf numFmtId="0" fontId="20" fillId="0" borderId="37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6" xfId="48" applyFont="1" applyBorder="1" applyAlignment="1">
      <alignment horizontal="center" vertical="center"/>
      <protection/>
    </xf>
    <xf numFmtId="0" fontId="45" fillId="0" borderId="37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6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4" fillId="0" borderId="37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6" xfId="48" applyFont="1" applyBorder="1" applyAlignment="1">
      <alignment horizontal="center" vertical="center"/>
      <protection/>
    </xf>
    <xf numFmtId="0" fontId="5" fillId="0" borderId="37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6" xfId="48" applyFont="1" applyBorder="1" applyAlignment="1">
      <alignment horizontal="center" vertical="center"/>
      <protection/>
    </xf>
    <xf numFmtId="0" fontId="101" fillId="0" borderId="37" xfId="48" applyFont="1" applyBorder="1" applyAlignment="1">
      <alignment horizontal="center" vertical="center"/>
      <protection/>
    </xf>
    <xf numFmtId="0" fontId="101" fillId="0" borderId="0" xfId="48" applyFont="1" applyBorder="1" applyAlignment="1">
      <alignment horizontal="center" vertical="center"/>
      <protection/>
    </xf>
    <xf numFmtId="0" fontId="101" fillId="0" borderId="16" xfId="48" applyFont="1" applyBorder="1" applyAlignment="1">
      <alignment horizontal="center" vertical="center"/>
      <protection/>
    </xf>
    <xf numFmtId="0" fontId="5" fillId="0" borderId="40" xfId="48" applyFont="1" applyBorder="1" applyAlignment="1">
      <alignment horizontal="center" vertical="center"/>
      <protection/>
    </xf>
    <xf numFmtId="0" fontId="5" fillId="0" borderId="41" xfId="48" applyFont="1" applyBorder="1" applyAlignment="1">
      <alignment horizontal="center" vertical="center"/>
      <protection/>
    </xf>
    <xf numFmtId="0" fontId="5" fillId="0" borderId="29" xfId="48" applyFont="1" applyBorder="1" applyAlignment="1">
      <alignment horizontal="center" vertical="center"/>
      <protection/>
    </xf>
    <xf numFmtId="0" fontId="28" fillId="34" borderId="31" xfId="48" applyFont="1" applyFill="1" applyBorder="1" applyAlignment="1">
      <alignment horizontal="center" vertical="center"/>
      <protection/>
    </xf>
    <xf numFmtId="0" fontId="28" fillId="34" borderId="31" xfId="48" applyFont="1" applyFill="1" applyBorder="1" applyAlignment="1" quotePrefix="1">
      <alignment horizontal="center" vertical="center"/>
      <protection/>
    </xf>
    <xf numFmtId="0" fontId="5" fillId="34" borderId="97" xfId="48" applyFont="1" applyFill="1" applyBorder="1" applyAlignment="1">
      <alignment horizontal="center" vertical="center"/>
      <protection/>
    </xf>
    <xf numFmtId="0" fontId="5" fillId="34" borderId="98" xfId="48" applyFont="1" applyFill="1" applyBorder="1" applyAlignment="1">
      <alignment horizontal="center" vertical="center"/>
      <protection/>
    </xf>
    <xf numFmtId="0" fontId="5" fillId="34" borderId="99" xfId="48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21" fillId="33" borderId="78" xfId="0" applyFont="1" applyFill="1" applyBorder="1" applyAlignment="1">
      <alignment horizontal="center" vertical="center"/>
    </xf>
    <xf numFmtId="0" fontId="21" fillId="33" borderId="8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Boletice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33</xdr:row>
      <xdr:rowOff>142875</xdr:rowOff>
    </xdr:from>
    <xdr:to>
      <xdr:col>27</xdr:col>
      <xdr:colOff>323850</xdr:colOff>
      <xdr:row>39</xdr:row>
      <xdr:rowOff>228600</xdr:rowOff>
    </xdr:to>
    <xdr:sp>
      <xdr:nvSpPr>
        <xdr:cNvPr id="1" name="Rectangle 2826" descr="Vodorovné cihly"/>
        <xdr:cNvSpPr>
          <a:spLocks/>
        </xdr:cNvSpPr>
      </xdr:nvSpPr>
      <xdr:spPr>
        <a:xfrm>
          <a:off x="20040600" y="8362950"/>
          <a:ext cx="123825" cy="1457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63</xdr:col>
      <xdr:colOff>428625</xdr:colOff>
      <xdr:row>37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308925" y="9248775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44</xdr:col>
      <xdr:colOff>85725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514350" y="8562975"/>
          <a:ext cx="31956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34</xdr:row>
      <xdr:rowOff>114300</xdr:rowOff>
    </xdr:from>
    <xdr:to>
      <xdr:col>87</xdr:col>
      <xdr:colOff>247650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270825" y="8562975"/>
          <a:ext cx="3168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Boletice  nad  Labem</a:t>
          </a:r>
        </a:p>
      </xdr:txBody>
    </xdr:sp>
    <xdr:clientData/>
  </xdr:twoCellAnchor>
  <xdr:twoCellAnchor>
    <xdr:from>
      <xdr:col>71</xdr:col>
      <xdr:colOff>466725</xdr:colOff>
      <xdr:row>31</xdr:row>
      <xdr:rowOff>114300</xdr:rowOff>
    </xdr:from>
    <xdr:to>
      <xdr:col>76</xdr:col>
      <xdr:colOff>495300</xdr:colOff>
      <xdr:row>34</xdr:row>
      <xdr:rowOff>114300</xdr:rowOff>
    </xdr:to>
    <xdr:sp>
      <xdr:nvSpPr>
        <xdr:cNvPr id="6" name="Line 30"/>
        <xdr:cNvSpPr>
          <a:spLocks/>
        </xdr:cNvSpPr>
      </xdr:nvSpPr>
      <xdr:spPr>
        <a:xfrm flipH="1">
          <a:off x="53292375" y="78771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9525</xdr:rowOff>
    </xdr:from>
    <xdr:ext cx="304800" cy="285750"/>
    <xdr:sp>
      <xdr:nvSpPr>
        <xdr:cNvPr id="7" name="Oval 35"/>
        <xdr:cNvSpPr>
          <a:spLocks/>
        </xdr:cNvSpPr>
      </xdr:nvSpPr>
      <xdr:spPr>
        <a:xfrm>
          <a:off x="32727900" y="143827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31</xdr:row>
      <xdr:rowOff>114300</xdr:rowOff>
    </xdr:from>
    <xdr:to>
      <xdr:col>15</xdr:col>
      <xdr:colOff>266700</xdr:colOff>
      <xdr:row>34</xdr:row>
      <xdr:rowOff>114300</xdr:rowOff>
    </xdr:to>
    <xdr:sp>
      <xdr:nvSpPr>
        <xdr:cNvPr id="8" name="Line 60"/>
        <xdr:cNvSpPr>
          <a:spLocks/>
        </xdr:cNvSpPr>
      </xdr:nvSpPr>
      <xdr:spPr>
        <a:xfrm>
          <a:off x="8953500" y="7877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10" name="Line 133"/>
        <xdr:cNvSpPr>
          <a:spLocks/>
        </xdr:cNvSpPr>
      </xdr:nvSpPr>
      <xdr:spPr>
        <a:xfrm flipV="1">
          <a:off x="19354800" y="9248775"/>
          <a:ext cx="1311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571500</xdr:colOff>
      <xdr:row>22</xdr:row>
      <xdr:rowOff>114300</xdr:rowOff>
    </xdr:from>
    <xdr:to>
      <xdr:col>56</xdr:col>
      <xdr:colOff>476250</xdr:colOff>
      <xdr:row>22</xdr:row>
      <xdr:rowOff>114300</xdr:rowOff>
    </xdr:to>
    <xdr:sp>
      <xdr:nvSpPr>
        <xdr:cNvPr id="11" name="Line 177"/>
        <xdr:cNvSpPr>
          <a:spLocks/>
        </xdr:cNvSpPr>
      </xdr:nvSpPr>
      <xdr:spPr>
        <a:xfrm>
          <a:off x="26860500" y="5819775"/>
          <a:ext cx="15068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209550</xdr:rowOff>
    </xdr:from>
    <xdr:to>
      <xdr:col>76</xdr:col>
      <xdr:colOff>647700</xdr:colOff>
      <xdr:row>31</xdr:row>
      <xdr:rowOff>114300</xdr:rowOff>
    </xdr:to>
    <xdr:grpSp>
      <xdr:nvGrpSpPr>
        <xdr:cNvPr id="12" name="Group 197"/>
        <xdr:cNvGrpSpPr>
          <a:grpSpLocks/>
        </xdr:cNvGrpSpPr>
      </xdr:nvGrpSpPr>
      <xdr:grpSpPr>
        <a:xfrm>
          <a:off x="56654700" y="75152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13" name="Line 198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Oval 199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209550</xdr:rowOff>
    </xdr:from>
    <xdr:to>
      <xdr:col>12</xdr:col>
      <xdr:colOff>647700</xdr:colOff>
      <xdr:row>31</xdr:row>
      <xdr:rowOff>114300</xdr:rowOff>
    </xdr:to>
    <xdr:grpSp>
      <xdr:nvGrpSpPr>
        <xdr:cNvPr id="15" name="Group 445"/>
        <xdr:cNvGrpSpPr>
          <a:grpSpLocks/>
        </xdr:cNvGrpSpPr>
      </xdr:nvGrpSpPr>
      <xdr:grpSpPr>
        <a:xfrm>
          <a:off x="8801100" y="75152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16" name="Line 446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447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" name="Line 531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" name="Line 532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1" name="Line 533"/>
        <xdr:cNvSpPr>
          <a:spLocks/>
        </xdr:cNvSpPr>
      </xdr:nvSpPr>
      <xdr:spPr>
        <a:xfrm flipH="1">
          <a:off x="33347025" y="1143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2" name="Line 534"/>
        <xdr:cNvSpPr>
          <a:spLocks/>
        </xdr:cNvSpPr>
      </xdr:nvSpPr>
      <xdr:spPr>
        <a:xfrm flipH="1">
          <a:off x="33347025" y="1143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3" name="Line 53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4" name="Line 536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5" name="Line 537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6" name="Line 538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22</xdr:row>
      <xdr:rowOff>0</xdr:rowOff>
    </xdr:from>
    <xdr:ext cx="542925" cy="228600"/>
    <xdr:sp>
      <xdr:nvSpPr>
        <xdr:cNvPr id="27" name="text 821"/>
        <xdr:cNvSpPr txBox="1">
          <a:spLocks noChangeArrowheads="1"/>
        </xdr:cNvSpPr>
      </xdr:nvSpPr>
      <xdr:spPr>
        <a:xfrm>
          <a:off x="32604075" y="5705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8" name="Line 54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9" name="Line 542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0" name="Line 543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1" name="Line 544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2" name="Line 62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3" name="Line 62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4" name="Line 62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5" name="Line 62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6" name="Line 6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7" name="Line 6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8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9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0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1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2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3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657225</xdr:colOff>
      <xdr:row>30</xdr:row>
      <xdr:rowOff>57150</xdr:rowOff>
    </xdr:from>
    <xdr:to>
      <xdr:col>76</xdr:col>
      <xdr:colOff>952500</xdr:colOff>
      <xdr:row>30</xdr:row>
      <xdr:rowOff>171450</xdr:rowOff>
    </xdr:to>
    <xdr:grpSp>
      <xdr:nvGrpSpPr>
        <xdr:cNvPr id="44" name="Group 801"/>
        <xdr:cNvGrpSpPr>
          <a:grpSpLocks/>
        </xdr:cNvGrpSpPr>
      </xdr:nvGrpSpPr>
      <xdr:grpSpPr>
        <a:xfrm>
          <a:off x="56969025" y="7591425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45" name="Rectangle 802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03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80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114300</xdr:rowOff>
    </xdr:from>
    <xdr:to>
      <xdr:col>15</xdr:col>
      <xdr:colOff>266700</xdr:colOff>
      <xdr:row>34</xdr:row>
      <xdr:rowOff>114300</xdr:rowOff>
    </xdr:to>
    <xdr:sp>
      <xdr:nvSpPr>
        <xdr:cNvPr id="48" name="Line 849"/>
        <xdr:cNvSpPr>
          <a:spLocks/>
        </xdr:cNvSpPr>
      </xdr:nvSpPr>
      <xdr:spPr>
        <a:xfrm flipV="1">
          <a:off x="8953500" y="7877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657225</xdr:colOff>
      <xdr:row>24</xdr:row>
      <xdr:rowOff>47625</xdr:rowOff>
    </xdr:from>
    <xdr:to>
      <xdr:col>25</xdr:col>
      <xdr:colOff>19050</xdr:colOff>
      <xdr:row>24</xdr:row>
      <xdr:rowOff>171450</xdr:rowOff>
    </xdr:to>
    <xdr:sp>
      <xdr:nvSpPr>
        <xdr:cNvPr id="49" name="kreslení 16"/>
        <xdr:cNvSpPr>
          <a:spLocks/>
        </xdr:cNvSpPr>
      </xdr:nvSpPr>
      <xdr:spPr>
        <a:xfrm>
          <a:off x="18030825" y="6210300"/>
          <a:ext cx="3333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</xdr:colOff>
      <xdr:row>35</xdr:row>
      <xdr:rowOff>57150</xdr:rowOff>
    </xdr:from>
    <xdr:to>
      <xdr:col>80</xdr:col>
      <xdr:colOff>323850</xdr:colOff>
      <xdr:row>35</xdr:row>
      <xdr:rowOff>171450</xdr:rowOff>
    </xdr:to>
    <xdr:grpSp>
      <xdr:nvGrpSpPr>
        <xdr:cNvPr id="50" name="Group 870"/>
        <xdr:cNvGrpSpPr>
          <a:grpSpLocks/>
        </xdr:cNvGrpSpPr>
      </xdr:nvGrpSpPr>
      <xdr:grpSpPr>
        <a:xfrm>
          <a:off x="59331225" y="8734425"/>
          <a:ext cx="285750" cy="114300"/>
          <a:chOff x="-20166" y="-18"/>
          <a:chExt cx="12090" cy="12"/>
        </a:xfrm>
        <a:solidFill>
          <a:srgbClr val="FFFFFF"/>
        </a:solidFill>
      </xdr:grpSpPr>
      <xdr:sp>
        <xdr:nvSpPr>
          <xdr:cNvPr id="51" name="Rectangle 871"/>
          <xdr:cNvSpPr>
            <a:spLocks/>
          </xdr:cNvSpPr>
        </xdr:nvSpPr>
        <xdr:spPr>
          <a:xfrm>
            <a:off x="-20166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872"/>
          <xdr:cNvSpPr>
            <a:spLocks/>
          </xdr:cNvSpPr>
        </xdr:nvSpPr>
        <xdr:spPr>
          <a:xfrm>
            <a:off x="-18770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73"/>
          <xdr:cNvSpPr>
            <a:spLocks/>
          </xdr:cNvSpPr>
        </xdr:nvSpPr>
        <xdr:spPr>
          <a:xfrm>
            <a:off x="-13656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4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5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6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7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8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9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19050</xdr:rowOff>
    </xdr:from>
    <xdr:to>
      <xdr:col>80</xdr:col>
      <xdr:colOff>476250</xdr:colOff>
      <xdr:row>37</xdr:row>
      <xdr:rowOff>219075</xdr:rowOff>
    </xdr:to>
    <xdr:sp>
      <xdr:nvSpPr>
        <xdr:cNvPr id="60" name="Line 946"/>
        <xdr:cNvSpPr>
          <a:spLocks/>
        </xdr:cNvSpPr>
      </xdr:nvSpPr>
      <xdr:spPr>
        <a:xfrm flipH="1">
          <a:off x="59759850" y="7324725"/>
          <a:ext cx="0" cy="20288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28</xdr:row>
      <xdr:rowOff>114300</xdr:rowOff>
    </xdr:from>
    <xdr:to>
      <xdr:col>60</xdr:col>
      <xdr:colOff>152400</xdr:colOff>
      <xdr:row>28</xdr:row>
      <xdr:rowOff>114300</xdr:rowOff>
    </xdr:to>
    <xdr:sp>
      <xdr:nvSpPr>
        <xdr:cNvPr id="61" name="Line 956"/>
        <xdr:cNvSpPr>
          <a:spLocks/>
        </xdr:cNvSpPr>
      </xdr:nvSpPr>
      <xdr:spPr>
        <a:xfrm flipV="1">
          <a:off x="33327975" y="71913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62" name="Line 957"/>
        <xdr:cNvSpPr>
          <a:spLocks/>
        </xdr:cNvSpPr>
      </xdr:nvSpPr>
      <xdr:spPr>
        <a:xfrm flipV="1">
          <a:off x="14897100" y="7191375"/>
          <a:ext cx="1757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38125"/>
    <xdr:sp>
      <xdr:nvSpPr>
        <xdr:cNvPr id="63" name="text 7166"/>
        <xdr:cNvSpPr txBox="1">
          <a:spLocks noChangeArrowheads="1"/>
        </xdr:cNvSpPr>
      </xdr:nvSpPr>
      <xdr:spPr>
        <a:xfrm>
          <a:off x="32385000" y="70770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64" name="Line 960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65" name="Line 961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66" name="Line 962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67" name="Line 963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37</xdr:row>
      <xdr:rowOff>114300</xdr:rowOff>
    </xdr:from>
    <xdr:to>
      <xdr:col>26</xdr:col>
      <xdr:colOff>647700</xdr:colOff>
      <xdr:row>39</xdr:row>
      <xdr:rowOff>28575</xdr:rowOff>
    </xdr:to>
    <xdr:grpSp>
      <xdr:nvGrpSpPr>
        <xdr:cNvPr id="68" name="Group 978"/>
        <xdr:cNvGrpSpPr>
          <a:grpSpLocks/>
        </xdr:cNvGrpSpPr>
      </xdr:nvGrpSpPr>
      <xdr:grpSpPr>
        <a:xfrm>
          <a:off x="19202400" y="92487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69" name="Line 979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80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228600</xdr:colOff>
      <xdr:row>36</xdr:row>
      <xdr:rowOff>57150</xdr:rowOff>
    </xdr:from>
    <xdr:to>
      <xdr:col>26</xdr:col>
      <xdr:colOff>914400</xdr:colOff>
      <xdr:row>36</xdr:row>
      <xdr:rowOff>171450</xdr:rowOff>
    </xdr:to>
    <xdr:grpSp>
      <xdr:nvGrpSpPr>
        <xdr:cNvPr id="71" name="Group 988"/>
        <xdr:cNvGrpSpPr>
          <a:grpSpLocks/>
        </xdr:cNvGrpSpPr>
      </xdr:nvGrpSpPr>
      <xdr:grpSpPr>
        <a:xfrm>
          <a:off x="19088100" y="89630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72" name="Line 989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9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9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9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9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17</xdr:row>
      <xdr:rowOff>85725</xdr:rowOff>
    </xdr:from>
    <xdr:to>
      <xdr:col>29</xdr:col>
      <xdr:colOff>304800</xdr:colOff>
      <xdr:row>20</xdr:row>
      <xdr:rowOff>114300</xdr:rowOff>
    </xdr:to>
    <xdr:sp>
      <xdr:nvSpPr>
        <xdr:cNvPr id="78" name="Line 1005"/>
        <xdr:cNvSpPr>
          <a:spLocks/>
        </xdr:cNvSpPr>
      </xdr:nvSpPr>
      <xdr:spPr>
        <a:xfrm flipV="1">
          <a:off x="19335750" y="4648200"/>
          <a:ext cx="2286000" cy="714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609600</xdr:colOff>
      <xdr:row>16</xdr:row>
      <xdr:rowOff>114300</xdr:rowOff>
    </xdr:from>
    <xdr:to>
      <xdr:col>32</xdr:col>
      <xdr:colOff>66675</xdr:colOff>
      <xdr:row>16</xdr:row>
      <xdr:rowOff>190500</xdr:rowOff>
    </xdr:to>
    <xdr:sp>
      <xdr:nvSpPr>
        <xdr:cNvPr id="79" name="Line 1006"/>
        <xdr:cNvSpPr>
          <a:spLocks/>
        </xdr:cNvSpPr>
      </xdr:nvSpPr>
      <xdr:spPr>
        <a:xfrm flipV="1">
          <a:off x="22440900" y="4448175"/>
          <a:ext cx="9429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16</xdr:row>
      <xdr:rowOff>190500</xdr:rowOff>
    </xdr:from>
    <xdr:to>
      <xdr:col>30</xdr:col>
      <xdr:colOff>600075</xdr:colOff>
      <xdr:row>17</xdr:row>
      <xdr:rowOff>85725</xdr:rowOff>
    </xdr:to>
    <xdr:sp>
      <xdr:nvSpPr>
        <xdr:cNvPr id="80" name="Line 1007"/>
        <xdr:cNvSpPr>
          <a:spLocks/>
        </xdr:cNvSpPr>
      </xdr:nvSpPr>
      <xdr:spPr>
        <a:xfrm flipV="1">
          <a:off x="21621750" y="45243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1" name="Line 10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2" name="Line 10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3" name="Line 10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4" name="Line 10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5" name="Line 10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6" name="Line 10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7" name="Line 101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8" name="Line 101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9" name="Line 101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0" name="Line 102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1" name="Line 102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2" name="Line 102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885825</xdr:colOff>
      <xdr:row>29</xdr:row>
      <xdr:rowOff>209550</xdr:rowOff>
    </xdr:from>
    <xdr:to>
      <xdr:col>65</xdr:col>
      <xdr:colOff>219075</xdr:colOff>
      <xdr:row>31</xdr:row>
      <xdr:rowOff>114300</xdr:rowOff>
    </xdr:to>
    <xdr:grpSp>
      <xdr:nvGrpSpPr>
        <xdr:cNvPr id="93" name="Group 1035"/>
        <xdr:cNvGrpSpPr>
          <a:grpSpLocks/>
        </xdr:cNvGrpSpPr>
      </xdr:nvGrpSpPr>
      <xdr:grpSpPr>
        <a:xfrm>
          <a:off x="48282225" y="7515225"/>
          <a:ext cx="304800" cy="361950"/>
          <a:chOff x="-1335" y="-1359"/>
          <a:chExt cx="11928" cy="15808"/>
        </a:xfrm>
        <a:solidFill>
          <a:srgbClr val="FFFFFF"/>
        </a:solidFill>
      </xdr:grpSpPr>
      <xdr:sp>
        <xdr:nvSpPr>
          <xdr:cNvPr id="94" name="Line 1036"/>
          <xdr:cNvSpPr>
            <a:spLocks/>
          </xdr:cNvSpPr>
        </xdr:nvSpPr>
        <xdr:spPr>
          <a:xfrm>
            <a:off x="4629" y="10706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37"/>
          <xdr:cNvSpPr>
            <a:spLocks/>
          </xdr:cNvSpPr>
        </xdr:nvSpPr>
        <xdr:spPr>
          <a:xfrm>
            <a:off x="-1335" y="-1359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34</xdr:row>
      <xdr:rowOff>114300</xdr:rowOff>
    </xdr:from>
    <xdr:to>
      <xdr:col>71</xdr:col>
      <xdr:colOff>219075</xdr:colOff>
      <xdr:row>36</xdr:row>
      <xdr:rowOff>28575</xdr:rowOff>
    </xdr:to>
    <xdr:grpSp>
      <xdr:nvGrpSpPr>
        <xdr:cNvPr id="96" name="Group 1038"/>
        <xdr:cNvGrpSpPr>
          <a:grpSpLocks/>
        </xdr:cNvGrpSpPr>
      </xdr:nvGrpSpPr>
      <xdr:grpSpPr>
        <a:xfrm>
          <a:off x="52739925" y="8562975"/>
          <a:ext cx="304800" cy="371475"/>
          <a:chOff x="-1144" y="-5599"/>
          <a:chExt cx="11928" cy="16224"/>
        </a:xfrm>
        <a:solidFill>
          <a:srgbClr val="FFFFFF"/>
        </a:solidFill>
      </xdr:grpSpPr>
      <xdr:sp>
        <xdr:nvSpPr>
          <xdr:cNvPr id="97" name="Line 1039"/>
          <xdr:cNvSpPr>
            <a:spLocks/>
          </xdr:cNvSpPr>
        </xdr:nvSpPr>
        <xdr:spPr>
          <a:xfrm flipH="1">
            <a:off x="4820" y="-5599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40"/>
          <xdr:cNvSpPr>
            <a:spLocks/>
          </xdr:cNvSpPr>
        </xdr:nvSpPr>
        <xdr:spPr>
          <a:xfrm>
            <a:off x="-1144" y="-1438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99" name="Line 1066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00" name="Line 1067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01" name="Line 1068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02" name="Line 1069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3" name="Line 1071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4" name="Line 1072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5" name="Line 1073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6" name="Line 1074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25</xdr:row>
      <xdr:rowOff>114300</xdr:rowOff>
    </xdr:from>
    <xdr:to>
      <xdr:col>64</xdr:col>
      <xdr:colOff>352425</xdr:colOff>
      <xdr:row>25</xdr:row>
      <xdr:rowOff>114300</xdr:rowOff>
    </xdr:to>
    <xdr:sp>
      <xdr:nvSpPr>
        <xdr:cNvPr id="107" name="Line 1178"/>
        <xdr:cNvSpPr>
          <a:spLocks/>
        </xdr:cNvSpPr>
      </xdr:nvSpPr>
      <xdr:spPr>
        <a:xfrm>
          <a:off x="16363950" y="6505575"/>
          <a:ext cx="3138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8" name="Line 1179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9" name="Line 1180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10" name="Line 1181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11" name="Line 1182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25</xdr:row>
      <xdr:rowOff>0</xdr:rowOff>
    </xdr:from>
    <xdr:ext cx="542925" cy="228600"/>
    <xdr:sp>
      <xdr:nvSpPr>
        <xdr:cNvPr id="112" name="text 821"/>
        <xdr:cNvSpPr txBox="1">
          <a:spLocks noChangeArrowheads="1"/>
        </xdr:cNvSpPr>
      </xdr:nvSpPr>
      <xdr:spPr>
        <a:xfrm>
          <a:off x="32604075" y="6391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13" name="Line 1185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14" name="Line 1186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15" name="Line 1187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16" name="Line 1188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7" name="Line 1191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8" name="Line 1192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9" name="Line 1193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0" name="Line 1194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21" name="Line 1197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22" name="Line 1198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23" name="Line 1199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24" name="Line 1200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25" name="Line 1203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26" name="Line 1204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27" name="Line 1205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28" name="Line 1206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209550</xdr:rowOff>
    </xdr:from>
    <xdr:to>
      <xdr:col>15</xdr:col>
      <xdr:colOff>419100</xdr:colOff>
      <xdr:row>31</xdr:row>
      <xdr:rowOff>114300</xdr:rowOff>
    </xdr:to>
    <xdr:grpSp>
      <xdr:nvGrpSpPr>
        <xdr:cNvPr id="129" name="Group 1214"/>
        <xdr:cNvGrpSpPr>
          <a:grpSpLocks/>
        </xdr:cNvGrpSpPr>
      </xdr:nvGrpSpPr>
      <xdr:grpSpPr>
        <a:xfrm>
          <a:off x="11020425" y="7515225"/>
          <a:ext cx="304800" cy="361950"/>
          <a:chOff x="-37" y="-1359"/>
          <a:chExt cx="28" cy="15808"/>
        </a:xfrm>
        <a:solidFill>
          <a:srgbClr val="FFFFFF"/>
        </a:solidFill>
      </xdr:grpSpPr>
      <xdr:sp>
        <xdr:nvSpPr>
          <xdr:cNvPr id="130" name="Line 1215"/>
          <xdr:cNvSpPr>
            <a:spLocks/>
          </xdr:cNvSpPr>
        </xdr:nvSpPr>
        <xdr:spPr>
          <a:xfrm>
            <a:off x="-23" y="1070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216"/>
          <xdr:cNvSpPr>
            <a:spLocks/>
          </xdr:cNvSpPr>
        </xdr:nvSpPr>
        <xdr:spPr>
          <a:xfrm>
            <a:off x="-37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18</xdr:row>
      <xdr:rowOff>219075</xdr:rowOff>
    </xdr:from>
    <xdr:to>
      <xdr:col>29</xdr:col>
      <xdr:colOff>409575</xdr:colOff>
      <xdr:row>20</xdr:row>
      <xdr:rowOff>114300</xdr:rowOff>
    </xdr:to>
    <xdr:grpSp>
      <xdr:nvGrpSpPr>
        <xdr:cNvPr id="132" name="Group 1220"/>
        <xdr:cNvGrpSpPr>
          <a:grpSpLocks/>
        </xdr:cNvGrpSpPr>
      </xdr:nvGrpSpPr>
      <xdr:grpSpPr>
        <a:xfrm>
          <a:off x="21412200" y="5010150"/>
          <a:ext cx="304800" cy="352425"/>
          <a:chOff x="-38" y="-767"/>
          <a:chExt cx="28" cy="15392"/>
        </a:xfrm>
        <a:solidFill>
          <a:srgbClr val="FFFFFF"/>
        </a:solidFill>
      </xdr:grpSpPr>
      <xdr:sp>
        <xdr:nvSpPr>
          <xdr:cNvPr id="133" name="Line 1221"/>
          <xdr:cNvSpPr>
            <a:spLocks/>
          </xdr:cNvSpPr>
        </xdr:nvSpPr>
        <xdr:spPr>
          <a:xfrm>
            <a:off x="-24" y="1129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22"/>
          <xdr:cNvSpPr>
            <a:spLocks/>
          </xdr:cNvSpPr>
        </xdr:nvSpPr>
        <xdr:spPr>
          <a:xfrm>
            <a:off x="-38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18</xdr:row>
      <xdr:rowOff>219075</xdr:rowOff>
    </xdr:from>
    <xdr:to>
      <xdr:col>26</xdr:col>
      <xdr:colOff>628650</xdr:colOff>
      <xdr:row>20</xdr:row>
      <xdr:rowOff>114300</xdr:rowOff>
    </xdr:to>
    <xdr:grpSp>
      <xdr:nvGrpSpPr>
        <xdr:cNvPr id="135" name="Group 1223"/>
        <xdr:cNvGrpSpPr>
          <a:grpSpLocks/>
        </xdr:cNvGrpSpPr>
      </xdr:nvGrpSpPr>
      <xdr:grpSpPr>
        <a:xfrm>
          <a:off x="191833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136" name="Line 1224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225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25</xdr:row>
      <xdr:rowOff>114300</xdr:rowOff>
    </xdr:from>
    <xdr:to>
      <xdr:col>22</xdr:col>
      <xdr:colOff>476250</xdr:colOff>
      <xdr:row>28</xdr:row>
      <xdr:rowOff>114300</xdr:rowOff>
    </xdr:to>
    <xdr:sp>
      <xdr:nvSpPr>
        <xdr:cNvPr id="138" name="Line 1256"/>
        <xdr:cNvSpPr>
          <a:spLocks/>
        </xdr:cNvSpPr>
      </xdr:nvSpPr>
      <xdr:spPr>
        <a:xfrm flipV="1">
          <a:off x="14897100" y="650557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37</xdr:row>
      <xdr:rowOff>114300</xdr:rowOff>
    </xdr:from>
    <xdr:to>
      <xdr:col>26</xdr:col>
      <xdr:colOff>476250</xdr:colOff>
      <xdr:row>37</xdr:row>
      <xdr:rowOff>114300</xdr:rowOff>
    </xdr:to>
    <xdr:sp>
      <xdr:nvSpPr>
        <xdr:cNvPr id="139" name="Line 1265"/>
        <xdr:cNvSpPr>
          <a:spLocks/>
        </xdr:cNvSpPr>
      </xdr:nvSpPr>
      <xdr:spPr>
        <a:xfrm>
          <a:off x="8963025" y="9248775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0" name="Line 126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1" name="Line 127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2" name="Line 127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3" name="Line 127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4" name="Line 127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5" name="Line 127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6" name="Line 127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7" name="Line 127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8" name="Line 127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9" name="Line 127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0" name="Line 127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1" name="Line 128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2" name="Line 128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3" name="Line 128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4" name="Line 128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5" name="Line 128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6" name="Line 128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7" name="Line 128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58" name="Line 129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59" name="Line 129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60" name="Line 1292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61" name="Line 1293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62" name="Line 1294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63" name="Line 1295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33</xdr:row>
      <xdr:rowOff>57150</xdr:rowOff>
    </xdr:from>
    <xdr:to>
      <xdr:col>26</xdr:col>
      <xdr:colOff>276225</xdr:colOff>
      <xdr:row>33</xdr:row>
      <xdr:rowOff>171450</xdr:rowOff>
    </xdr:to>
    <xdr:grpSp>
      <xdr:nvGrpSpPr>
        <xdr:cNvPr id="164" name="Group 1301"/>
        <xdr:cNvGrpSpPr>
          <a:grpSpLocks/>
        </xdr:cNvGrpSpPr>
      </xdr:nvGrpSpPr>
      <xdr:grpSpPr>
        <a:xfrm>
          <a:off x="18440400" y="8277225"/>
          <a:ext cx="695325" cy="114300"/>
          <a:chOff x="-8065" y="-18"/>
          <a:chExt cx="14175" cy="12"/>
        </a:xfrm>
        <a:solidFill>
          <a:srgbClr val="FFFFFF"/>
        </a:solidFill>
      </xdr:grpSpPr>
      <xdr:sp>
        <xdr:nvSpPr>
          <xdr:cNvPr id="165" name="Line 1302"/>
          <xdr:cNvSpPr>
            <a:spLocks/>
          </xdr:cNvSpPr>
        </xdr:nvSpPr>
        <xdr:spPr>
          <a:xfrm>
            <a:off x="2736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303"/>
          <xdr:cNvSpPr>
            <a:spLocks/>
          </xdr:cNvSpPr>
        </xdr:nvSpPr>
        <xdr:spPr>
          <a:xfrm>
            <a:off x="543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304"/>
          <xdr:cNvSpPr>
            <a:spLocks/>
          </xdr:cNvSpPr>
        </xdr:nvSpPr>
        <xdr:spPr>
          <a:xfrm>
            <a:off x="3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305"/>
          <xdr:cNvSpPr>
            <a:spLocks/>
          </xdr:cNvSpPr>
        </xdr:nvSpPr>
        <xdr:spPr>
          <a:xfrm>
            <a:off x="-536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06"/>
          <xdr:cNvSpPr>
            <a:spLocks/>
          </xdr:cNvSpPr>
        </xdr:nvSpPr>
        <xdr:spPr>
          <a:xfrm>
            <a:off x="-806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307"/>
          <xdr:cNvSpPr>
            <a:spLocks/>
          </xdr:cNvSpPr>
        </xdr:nvSpPr>
        <xdr:spPr>
          <a:xfrm>
            <a:off x="-266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27</xdr:row>
      <xdr:rowOff>57150</xdr:rowOff>
    </xdr:from>
    <xdr:to>
      <xdr:col>26</xdr:col>
      <xdr:colOff>276225</xdr:colOff>
      <xdr:row>27</xdr:row>
      <xdr:rowOff>171450</xdr:rowOff>
    </xdr:to>
    <xdr:grpSp>
      <xdr:nvGrpSpPr>
        <xdr:cNvPr id="171" name="Group 1308"/>
        <xdr:cNvGrpSpPr>
          <a:grpSpLocks/>
        </xdr:cNvGrpSpPr>
      </xdr:nvGrpSpPr>
      <xdr:grpSpPr>
        <a:xfrm>
          <a:off x="18440400" y="6905625"/>
          <a:ext cx="695325" cy="114300"/>
          <a:chOff x="-8065" y="-18"/>
          <a:chExt cx="14175" cy="12"/>
        </a:xfrm>
        <a:solidFill>
          <a:srgbClr val="FFFFFF"/>
        </a:solidFill>
      </xdr:grpSpPr>
      <xdr:sp>
        <xdr:nvSpPr>
          <xdr:cNvPr id="172" name="Line 1309"/>
          <xdr:cNvSpPr>
            <a:spLocks/>
          </xdr:cNvSpPr>
        </xdr:nvSpPr>
        <xdr:spPr>
          <a:xfrm>
            <a:off x="2736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310"/>
          <xdr:cNvSpPr>
            <a:spLocks/>
          </xdr:cNvSpPr>
        </xdr:nvSpPr>
        <xdr:spPr>
          <a:xfrm>
            <a:off x="543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311"/>
          <xdr:cNvSpPr>
            <a:spLocks/>
          </xdr:cNvSpPr>
        </xdr:nvSpPr>
        <xdr:spPr>
          <a:xfrm>
            <a:off x="3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312"/>
          <xdr:cNvSpPr>
            <a:spLocks/>
          </xdr:cNvSpPr>
        </xdr:nvSpPr>
        <xdr:spPr>
          <a:xfrm>
            <a:off x="-536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313"/>
          <xdr:cNvSpPr>
            <a:spLocks/>
          </xdr:cNvSpPr>
        </xdr:nvSpPr>
        <xdr:spPr>
          <a:xfrm>
            <a:off x="-806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14"/>
          <xdr:cNvSpPr>
            <a:spLocks/>
          </xdr:cNvSpPr>
        </xdr:nvSpPr>
        <xdr:spPr>
          <a:xfrm>
            <a:off x="-266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32</xdr:row>
      <xdr:rowOff>47625</xdr:rowOff>
    </xdr:from>
    <xdr:to>
      <xdr:col>12</xdr:col>
      <xdr:colOff>657225</xdr:colOff>
      <xdr:row>32</xdr:row>
      <xdr:rowOff>161925</xdr:rowOff>
    </xdr:to>
    <xdr:grpSp>
      <xdr:nvGrpSpPr>
        <xdr:cNvPr id="178" name="Group 1319"/>
        <xdr:cNvGrpSpPr>
          <a:grpSpLocks/>
        </xdr:cNvGrpSpPr>
      </xdr:nvGrpSpPr>
      <xdr:grpSpPr>
        <a:xfrm>
          <a:off x="8829675" y="8039100"/>
          <a:ext cx="285750" cy="114300"/>
          <a:chOff x="-55" y="-19"/>
          <a:chExt cx="26" cy="12"/>
        </a:xfrm>
        <a:solidFill>
          <a:srgbClr val="FFFFFF"/>
        </a:solidFill>
      </xdr:grpSpPr>
      <xdr:sp>
        <xdr:nvSpPr>
          <xdr:cNvPr id="179" name="Rectangle 1320"/>
          <xdr:cNvSpPr>
            <a:spLocks/>
          </xdr:cNvSpPr>
        </xdr:nvSpPr>
        <xdr:spPr>
          <a:xfrm>
            <a:off x="-5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321"/>
          <xdr:cNvSpPr>
            <a:spLocks/>
          </xdr:cNvSpPr>
        </xdr:nvSpPr>
        <xdr:spPr>
          <a:xfrm>
            <a:off x="-52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22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2" name="Line 132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3" name="Line 132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4" name="Line 132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5" name="Line 132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6" name="Line 133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7" name="Line 133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8" name="Line 133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9" name="Line 133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0" name="Line 133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1" name="Line 133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2" name="Line 133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3" name="Line 133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4" name="Line 133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5" name="Line 133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6" name="Line 134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7" name="Line 134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8" name="Line 134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9" name="Line 134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0" name="Line 134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1" name="Line 134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2" name="Line 134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3" name="Line 134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4" name="Line 134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5" name="Line 135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6" name="Line 135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7" name="Line 135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8" name="Line 135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9" name="Line 135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0" name="Line 135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1" name="Line 135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2" name="Line 135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3" name="Line 135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4" name="Line 135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5" name="Line 136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6" name="Line 136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7" name="Line 136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18" name="Line 136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19" name="Line 136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0" name="Line 136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1" name="Line 136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2" name="Line 136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3" name="Line 136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4" name="Line 136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5" name="Line 137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6" name="Line 137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7" name="Line 137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8" name="Line 137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9" name="Line 137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0" name="Line 137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1" name="Line 137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2" name="Line 137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3" name="Line 137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4" name="Line 137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5" name="Line 138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971550" cy="466725"/>
    <xdr:sp>
      <xdr:nvSpPr>
        <xdr:cNvPr id="236" name="text 774"/>
        <xdr:cNvSpPr txBox="1">
          <a:spLocks noChangeArrowheads="1"/>
        </xdr:cNvSpPr>
      </xdr:nvSpPr>
      <xdr:spPr>
        <a:xfrm>
          <a:off x="59283600" y="68484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P2989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450,510</a:t>
          </a:r>
        </a:p>
      </xdr:txBody>
    </xdr:sp>
    <xdr:clientData/>
  </xdr:oneCellAnchor>
  <xdr:twoCellAnchor>
    <xdr:from>
      <xdr:col>68</xdr:col>
      <xdr:colOff>342900</xdr:colOff>
      <xdr:row>34</xdr:row>
      <xdr:rowOff>114300</xdr:rowOff>
    </xdr:from>
    <xdr:to>
      <xdr:col>68</xdr:col>
      <xdr:colOff>647700</xdr:colOff>
      <xdr:row>36</xdr:row>
      <xdr:rowOff>28575</xdr:rowOff>
    </xdr:to>
    <xdr:grpSp>
      <xdr:nvGrpSpPr>
        <xdr:cNvPr id="237" name="Group 1393"/>
        <xdr:cNvGrpSpPr>
          <a:grpSpLocks/>
        </xdr:cNvGrpSpPr>
      </xdr:nvGrpSpPr>
      <xdr:grpSpPr>
        <a:xfrm>
          <a:off x="507111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238" name="Line 1394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395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35</xdr:row>
      <xdr:rowOff>57150</xdr:rowOff>
    </xdr:from>
    <xdr:to>
      <xdr:col>64</xdr:col>
      <xdr:colOff>419100</xdr:colOff>
      <xdr:row>35</xdr:row>
      <xdr:rowOff>171450</xdr:rowOff>
    </xdr:to>
    <xdr:grpSp>
      <xdr:nvGrpSpPr>
        <xdr:cNvPr id="240" name="Group 1402"/>
        <xdr:cNvGrpSpPr>
          <a:grpSpLocks/>
        </xdr:cNvGrpSpPr>
      </xdr:nvGrpSpPr>
      <xdr:grpSpPr>
        <a:xfrm>
          <a:off x="47110650" y="8734425"/>
          <a:ext cx="704850" cy="114300"/>
          <a:chOff x="-12751" y="-18"/>
          <a:chExt cx="14336" cy="12"/>
        </a:xfrm>
        <a:solidFill>
          <a:srgbClr val="FFFFFF"/>
        </a:solidFill>
      </xdr:grpSpPr>
      <xdr:sp>
        <xdr:nvSpPr>
          <xdr:cNvPr id="241" name="Oval 1403"/>
          <xdr:cNvSpPr>
            <a:spLocks/>
          </xdr:cNvSpPr>
        </xdr:nvSpPr>
        <xdr:spPr>
          <a:xfrm>
            <a:off x="-379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404"/>
          <xdr:cNvSpPr>
            <a:spLocks/>
          </xdr:cNvSpPr>
        </xdr:nvSpPr>
        <xdr:spPr>
          <a:xfrm>
            <a:off x="-1103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1405"/>
          <xdr:cNvSpPr>
            <a:spLocks/>
          </xdr:cNvSpPr>
        </xdr:nvSpPr>
        <xdr:spPr>
          <a:xfrm>
            <a:off x="-12077" y="-12"/>
            <a:ext cx="291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406"/>
          <xdr:cNvSpPr>
            <a:spLocks/>
          </xdr:cNvSpPr>
        </xdr:nvSpPr>
        <xdr:spPr>
          <a:xfrm>
            <a:off x="-12751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07"/>
          <xdr:cNvSpPr>
            <a:spLocks/>
          </xdr:cNvSpPr>
        </xdr:nvSpPr>
        <xdr:spPr>
          <a:xfrm>
            <a:off x="-916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408"/>
          <xdr:cNvSpPr>
            <a:spLocks/>
          </xdr:cNvSpPr>
        </xdr:nvSpPr>
        <xdr:spPr>
          <a:xfrm>
            <a:off x="-647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238125</xdr:colOff>
      <xdr:row>29</xdr:row>
      <xdr:rowOff>57150</xdr:rowOff>
    </xdr:from>
    <xdr:to>
      <xdr:col>60</xdr:col>
      <xdr:colOff>428625</xdr:colOff>
      <xdr:row>29</xdr:row>
      <xdr:rowOff>171450</xdr:rowOff>
    </xdr:to>
    <xdr:grpSp>
      <xdr:nvGrpSpPr>
        <xdr:cNvPr id="247" name="Group 1409"/>
        <xdr:cNvGrpSpPr>
          <a:grpSpLocks/>
        </xdr:cNvGrpSpPr>
      </xdr:nvGrpSpPr>
      <xdr:grpSpPr>
        <a:xfrm>
          <a:off x="44148375" y="7362825"/>
          <a:ext cx="704850" cy="114300"/>
          <a:chOff x="-4483" y="-18"/>
          <a:chExt cx="14400" cy="12"/>
        </a:xfrm>
        <a:solidFill>
          <a:srgbClr val="FFFFFF"/>
        </a:solidFill>
      </xdr:grpSpPr>
      <xdr:sp>
        <xdr:nvSpPr>
          <xdr:cNvPr id="248" name="Oval 1410"/>
          <xdr:cNvSpPr>
            <a:spLocks/>
          </xdr:cNvSpPr>
        </xdr:nvSpPr>
        <xdr:spPr>
          <a:xfrm>
            <a:off x="45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411"/>
          <xdr:cNvSpPr>
            <a:spLocks/>
          </xdr:cNvSpPr>
        </xdr:nvSpPr>
        <xdr:spPr>
          <a:xfrm>
            <a:off x="721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1412"/>
          <xdr:cNvSpPr>
            <a:spLocks/>
          </xdr:cNvSpPr>
        </xdr:nvSpPr>
        <xdr:spPr>
          <a:xfrm>
            <a:off x="-3806" y="-12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413"/>
          <xdr:cNvSpPr>
            <a:spLocks/>
          </xdr:cNvSpPr>
        </xdr:nvSpPr>
        <xdr:spPr>
          <a:xfrm>
            <a:off x="-4483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414"/>
          <xdr:cNvSpPr>
            <a:spLocks/>
          </xdr:cNvSpPr>
        </xdr:nvSpPr>
        <xdr:spPr>
          <a:xfrm>
            <a:off x="-8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415"/>
          <xdr:cNvSpPr>
            <a:spLocks/>
          </xdr:cNvSpPr>
        </xdr:nvSpPr>
        <xdr:spPr>
          <a:xfrm>
            <a:off x="18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257175</xdr:colOff>
      <xdr:row>38</xdr:row>
      <xdr:rowOff>57150</xdr:rowOff>
    </xdr:from>
    <xdr:to>
      <xdr:col>22</xdr:col>
      <xdr:colOff>619125</xdr:colOff>
      <xdr:row>38</xdr:row>
      <xdr:rowOff>190500</xdr:rowOff>
    </xdr:to>
    <xdr:sp>
      <xdr:nvSpPr>
        <xdr:cNvPr id="254" name="kreslení 417"/>
        <xdr:cNvSpPr>
          <a:spLocks/>
        </xdr:cNvSpPr>
      </xdr:nvSpPr>
      <xdr:spPr>
        <a:xfrm>
          <a:off x="16144875" y="9420225"/>
          <a:ext cx="36195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44</xdr:col>
      <xdr:colOff>85725</xdr:colOff>
      <xdr:row>31</xdr:row>
      <xdr:rowOff>114300</xdr:rowOff>
    </xdr:to>
    <xdr:sp>
      <xdr:nvSpPr>
        <xdr:cNvPr id="255" name="Line 1502"/>
        <xdr:cNvSpPr>
          <a:spLocks/>
        </xdr:cNvSpPr>
      </xdr:nvSpPr>
      <xdr:spPr>
        <a:xfrm flipV="1">
          <a:off x="781050" y="7877175"/>
          <a:ext cx="3168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31</xdr:row>
      <xdr:rowOff>114300</xdr:rowOff>
    </xdr:from>
    <xdr:to>
      <xdr:col>88</xdr:col>
      <xdr:colOff>0</xdr:colOff>
      <xdr:row>31</xdr:row>
      <xdr:rowOff>114300</xdr:rowOff>
    </xdr:to>
    <xdr:sp>
      <xdr:nvSpPr>
        <xdr:cNvPr id="256" name="Line 1503"/>
        <xdr:cNvSpPr>
          <a:spLocks/>
        </xdr:cNvSpPr>
      </xdr:nvSpPr>
      <xdr:spPr>
        <a:xfrm flipV="1">
          <a:off x="33270825" y="7877175"/>
          <a:ext cx="31956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57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26</xdr:col>
      <xdr:colOff>495300</xdr:colOff>
      <xdr:row>20</xdr:row>
      <xdr:rowOff>114300</xdr:rowOff>
    </xdr:from>
    <xdr:to>
      <xdr:col>50</xdr:col>
      <xdr:colOff>676275</xdr:colOff>
      <xdr:row>20</xdr:row>
      <xdr:rowOff>114300</xdr:rowOff>
    </xdr:to>
    <xdr:sp>
      <xdr:nvSpPr>
        <xdr:cNvPr id="258" name="Line 1505"/>
        <xdr:cNvSpPr>
          <a:spLocks/>
        </xdr:cNvSpPr>
      </xdr:nvSpPr>
      <xdr:spPr>
        <a:xfrm>
          <a:off x="19354800" y="5362575"/>
          <a:ext cx="1831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59" name="Line 1506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60" name="Line 1507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61" name="Line 1508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62" name="Line 1509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20</xdr:row>
      <xdr:rowOff>0</xdr:rowOff>
    </xdr:from>
    <xdr:ext cx="542925" cy="228600"/>
    <xdr:sp>
      <xdr:nvSpPr>
        <xdr:cNvPr id="263" name="text 821"/>
        <xdr:cNvSpPr txBox="1">
          <a:spLocks noChangeArrowheads="1"/>
        </xdr:cNvSpPr>
      </xdr:nvSpPr>
      <xdr:spPr>
        <a:xfrm>
          <a:off x="32604075" y="5248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33</xdr:col>
      <xdr:colOff>247650</xdr:colOff>
      <xdr:row>18</xdr:row>
      <xdr:rowOff>114300</xdr:rowOff>
    </xdr:from>
    <xdr:to>
      <xdr:col>50</xdr:col>
      <xdr:colOff>676275</xdr:colOff>
      <xdr:row>18</xdr:row>
      <xdr:rowOff>114300</xdr:rowOff>
    </xdr:to>
    <xdr:sp>
      <xdr:nvSpPr>
        <xdr:cNvPr id="264" name="Line 1511"/>
        <xdr:cNvSpPr>
          <a:spLocks/>
        </xdr:cNvSpPr>
      </xdr:nvSpPr>
      <xdr:spPr>
        <a:xfrm>
          <a:off x="24536400" y="4905375"/>
          <a:ext cx="13134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65" name="Line 1512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66" name="Line 1513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67" name="Line 1514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68" name="Line 1515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18</xdr:row>
      <xdr:rowOff>0</xdr:rowOff>
    </xdr:from>
    <xdr:ext cx="542925" cy="228600"/>
    <xdr:sp>
      <xdr:nvSpPr>
        <xdr:cNvPr id="269" name="text 821"/>
        <xdr:cNvSpPr txBox="1">
          <a:spLocks noChangeArrowheads="1"/>
        </xdr:cNvSpPr>
      </xdr:nvSpPr>
      <xdr:spPr>
        <a:xfrm>
          <a:off x="326040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32</xdr:col>
      <xdr:colOff>47625</xdr:colOff>
      <xdr:row>16</xdr:row>
      <xdr:rowOff>114300</xdr:rowOff>
    </xdr:from>
    <xdr:to>
      <xdr:col>45</xdr:col>
      <xdr:colOff>104775</xdr:colOff>
      <xdr:row>16</xdr:row>
      <xdr:rowOff>114300</xdr:rowOff>
    </xdr:to>
    <xdr:sp>
      <xdr:nvSpPr>
        <xdr:cNvPr id="270" name="Line 1517"/>
        <xdr:cNvSpPr>
          <a:spLocks/>
        </xdr:cNvSpPr>
      </xdr:nvSpPr>
      <xdr:spPr>
        <a:xfrm>
          <a:off x="23364825" y="44481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1" name="Line 151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2" name="Line 151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3" name="Line 152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4" name="Line 152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114300</xdr:rowOff>
    </xdr:from>
    <xdr:to>
      <xdr:col>0</xdr:col>
      <xdr:colOff>285750</xdr:colOff>
      <xdr:row>31</xdr:row>
      <xdr:rowOff>114300</xdr:rowOff>
    </xdr:to>
    <xdr:sp>
      <xdr:nvSpPr>
        <xdr:cNvPr id="275" name="Line 1523"/>
        <xdr:cNvSpPr>
          <a:spLocks/>
        </xdr:cNvSpPr>
      </xdr:nvSpPr>
      <xdr:spPr>
        <a:xfrm flipH="1">
          <a:off x="0" y="7877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31</xdr:row>
      <xdr:rowOff>0</xdr:rowOff>
    </xdr:from>
    <xdr:to>
      <xdr:col>1</xdr:col>
      <xdr:colOff>266700</xdr:colOff>
      <xdr:row>32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26670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sp>
      <xdr:nvSpPr>
        <xdr:cNvPr id="277" name="text 3"/>
        <xdr:cNvSpPr txBox="1">
          <a:spLocks noChangeArrowheads="1"/>
        </xdr:cNvSpPr>
      </xdr:nvSpPr>
      <xdr:spPr>
        <a:xfrm>
          <a:off x="0" y="8448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171450</xdr:rowOff>
    </xdr:to>
    <xdr:grpSp>
      <xdr:nvGrpSpPr>
        <xdr:cNvPr id="278" name="Group 1526"/>
        <xdr:cNvGrpSpPr>
          <a:grpSpLocks/>
        </xdr:cNvGrpSpPr>
      </xdr:nvGrpSpPr>
      <xdr:grpSpPr>
        <a:xfrm>
          <a:off x="1085850" y="75914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279" name="Line 1527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528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529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530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531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532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533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35</xdr:row>
      <xdr:rowOff>57150</xdr:rowOff>
    </xdr:from>
    <xdr:to>
      <xdr:col>2</xdr:col>
      <xdr:colOff>876300</xdr:colOff>
      <xdr:row>35</xdr:row>
      <xdr:rowOff>171450</xdr:rowOff>
    </xdr:to>
    <xdr:grpSp>
      <xdr:nvGrpSpPr>
        <xdr:cNvPr id="286" name="Group 1534"/>
        <xdr:cNvGrpSpPr>
          <a:grpSpLocks/>
        </xdr:cNvGrpSpPr>
      </xdr:nvGrpSpPr>
      <xdr:grpSpPr>
        <a:xfrm>
          <a:off x="1085850" y="87344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287" name="Line 1535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536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537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538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539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540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541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219075</xdr:colOff>
      <xdr:row>34</xdr:row>
      <xdr:rowOff>114300</xdr:rowOff>
    </xdr:from>
    <xdr:to>
      <xdr:col>88</xdr:col>
      <xdr:colOff>495300</xdr:colOff>
      <xdr:row>34</xdr:row>
      <xdr:rowOff>114300</xdr:rowOff>
    </xdr:to>
    <xdr:sp>
      <xdr:nvSpPr>
        <xdr:cNvPr id="294" name="Line 1542"/>
        <xdr:cNvSpPr>
          <a:spLocks/>
        </xdr:cNvSpPr>
      </xdr:nvSpPr>
      <xdr:spPr>
        <a:xfrm>
          <a:off x="65446275" y="8562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31</xdr:row>
      <xdr:rowOff>0</xdr:rowOff>
    </xdr:from>
    <xdr:to>
      <xdr:col>88</xdr:col>
      <xdr:colOff>466725</xdr:colOff>
      <xdr:row>32</xdr:row>
      <xdr:rowOff>0</xdr:rowOff>
    </xdr:to>
    <xdr:sp>
      <xdr:nvSpPr>
        <xdr:cNvPr id="295" name="text 3"/>
        <xdr:cNvSpPr txBox="1">
          <a:spLocks noChangeArrowheads="1"/>
        </xdr:cNvSpPr>
      </xdr:nvSpPr>
      <xdr:spPr>
        <a:xfrm>
          <a:off x="65227200" y="7762875"/>
          <a:ext cx="4667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247650</xdr:colOff>
      <xdr:row>35</xdr:row>
      <xdr:rowOff>0</xdr:rowOff>
    </xdr:to>
    <xdr:sp>
      <xdr:nvSpPr>
        <xdr:cNvPr id="296" name="text 3"/>
        <xdr:cNvSpPr txBox="1">
          <a:spLocks noChangeArrowheads="1"/>
        </xdr:cNvSpPr>
      </xdr:nvSpPr>
      <xdr:spPr>
        <a:xfrm>
          <a:off x="64960500" y="8448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86</xdr:col>
      <xdr:colOff>95250</xdr:colOff>
      <xdr:row>30</xdr:row>
      <xdr:rowOff>47625</xdr:rowOff>
    </xdr:from>
    <xdr:to>
      <xdr:col>86</xdr:col>
      <xdr:colOff>914400</xdr:colOff>
      <xdr:row>30</xdr:row>
      <xdr:rowOff>161925</xdr:rowOff>
    </xdr:to>
    <xdr:grpSp>
      <xdr:nvGrpSpPr>
        <xdr:cNvPr id="297" name="Group 1545"/>
        <xdr:cNvGrpSpPr>
          <a:grpSpLocks/>
        </xdr:cNvGrpSpPr>
      </xdr:nvGrpSpPr>
      <xdr:grpSpPr>
        <a:xfrm>
          <a:off x="63836550" y="75819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298" name="Line 1546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547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548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549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550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551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552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35</xdr:row>
      <xdr:rowOff>47625</xdr:rowOff>
    </xdr:from>
    <xdr:to>
      <xdr:col>86</xdr:col>
      <xdr:colOff>914400</xdr:colOff>
      <xdr:row>35</xdr:row>
      <xdr:rowOff>161925</xdr:rowOff>
    </xdr:to>
    <xdr:grpSp>
      <xdr:nvGrpSpPr>
        <xdr:cNvPr id="305" name="Group 1553"/>
        <xdr:cNvGrpSpPr>
          <a:grpSpLocks/>
        </xdr:cNvGrpSpPr>
      </xdr:nvGrpSpPr>
      <xdr:grpSpPr>
        <a:xfrm>
          <a:off x="63836550" y="87249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306" name="Line 1554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555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556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557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58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559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560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34</xdr:row>
      <xdr:rowOff>114300</xdr:rowOff>
    </xdr:from>
    <xdr:to>
      <xdr:col>15</xdr:col>
      <xdr:colOff>419100</xdr:colOff>
      <xdr:row>36</xdr:row>
      <xdr:rowOff>28575</xdr:rowOff>
    </xdr:to>
    <xdr:grpSp>
      <xdr:nvGrpSpPr>
        <xdr:cNvPr id="313" name="Group 1561"/>
        <xdr:cNvGrpSpPr>
          <a:grpSpLocks/>
        </xdr:cNvGrpSpPr>
      </xdr:nvGrpSpPr>
      <xdr:grpSpPr>
        <a:xfrm>
          <a:off x="110204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314" name="Line 1562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563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209550</xdr:rowOff>
    </xdr:from>
    <xdr:to>
      <xdr:col>16</xdr:col>
      <xdr:colOff>647700</xdr:colOff>
      <xdr:row>31</xdr:row>
      <xdr:rowOff>114300</xdr:rowOff>
    </xdr:to>
    <xdr:grpSp>
      <xdr:nvGrpSpPr>
        <xdr:cNvPr id="316" name="Group 1564"/>
        <xdr:cNvGrpSpPr>
          <a:grpSpLocks/>
        </xdr:cNvGrpSpPr>
      </xdr:nvGrpSpPr>
      <xdr:grpSpPr>
        <a:xfrm>
          <a:off x="11772900" y="75152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317" name="Line 1565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566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209550</xdr:rowOff>
    </xdr:from>
    <xdr:to>
      <xdr:col>20</xdr:col>
      <xdr:colOff>647700</xdr:colOff>
      <xdr:row>28</xdr:row>
      <xdr:rowOff>114300</xdr:rowOff>
    </xdr:to>
    <xdr:grpSp>
      <xdr:nvGrpSpPr>
        <xdr:cNvPr id="319" name="Group 1567"/>
        <xdr:cNvGrpSpPr>
          <a:grpSpLocks/>
        </xdr:cNvGrpSpPr>
      </xdr:nvGrpSpPr>
      <xdr:grpSpPr>
        <a:xfrm>
          <a:off x="14744700" y="6829425"/>
          <a:ext cx="304800" cy="361950"/>
          <a:chOff x="-58" y="-1311"/>
          <a:chExt cx="28" cy="15808"/>
        </a:xfrm>
        <a:solidFill>
          <a:srgbClr val="FFFFFF"/>
        </a:solidFill>
      </xdr:grpSpPr>
      <xdr:sp>
        <xdr:nvSpPr>
          <xdr:cNvPr id="320" name="Line 1568"/>
          <xdr:cNvSpPr>
            <a:spLocks/>
          </xdr:cNvSpPr>
        </xdr:nvSpPr>
        <xdr:spPr>
          <a:xfrm>
            <a:off x="-44" y="107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569"/>
          <xdr:cNvSpPr>
            <a:spLocks/>
          </xdr:cNvSpPr>
        </xdr:nvSpPr>
        <xdr:spPr>
          <a:xfrm>
            <a:off x="-58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322" name="Group 1573"/>
        <xdr:cNvGrpSpPr>
          <a:grpSpLocks/>
        </xdr:cNvGrpSpPr>
      </xdr:nvGrpSpPr>
      <xdr:grpSpPr>
        <a:xfrm>
          <a:off x="154781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323" name="Line 1574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575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23</xdr:row>
      <xdr:rowOff>219075</xdr:rowOff>
    </xdr:from>
    <xdr:to>
      <xdr:col>22</xdr:col>
      <xdr:colOff>628650</xdr:colOff>
      <xdr:row>25</xdr:row>
      <xdr:rowOff>114300</xdr:rowOff>
    </xdr:to>
    <xdr:grpSp>
      <xdr:nvGrpSpPr>
        <xdr:cNvPr id="325" name="Group 1576"/>
        <xdr:cNvGrpSpPr>
          <a:grpSpLocks/>
        </xdr:cNvGrpSpPr>
      </xdr:nvGrpSpPr>
      <xdr:grpSpPr>
        <a:xfrm>
          <a:off x="1621155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326" name="Line 1577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578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328" name="Line 1579"/>
        <xdr:cNvSpPr>
          <a:spLocks/>
        </xdr:cNvSpPr>
      </xdr:nvSpPr>
      <xdr:spPr>
        <a:xfrm flipV="1">
          <a:off x="11925300" y="7191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37</xdr:row>
      <xdr:rowOff>114300</xdr:rowOff>
    </xdr:to>
    <xdr:sp>
      <xdr:nvSpPr>
        <xdr:cNvPr id="329" name="Line 1580"/>
        <xdr:cNvSpPr>
          <a:spLocks/>
        </xdr:cNvSpPr>
      </xdr:nvSpPr>
      <xdr:spPr>
        <a:xfrm>
          <a:off x="15640050" y="85629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330" name="Line 1581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331" name="Line 1582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332" name="Line 1583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333" name="Line 1584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219075</xdr:colOff>
      <xdr:row>37</xdr:row>
      <xdr:rowOff>0</xdr:rowOff>
    </xdr:from>
    <xdr:ext cx="542925" cy="228600"/>
    <xdr:sp>
      <xdr:nvSpPr>
        <xdr:cNvPr id="334" name="text 821"/>
        <xdr:cNvSpPr txBox="1">
          <a:spLocks noChangeArrowheads="1"/>
        </xdr:cNvSpPr>
      </xdr:nvSpPr>
      <xdr:spPr>
        <a:xfrm>
          <a:off x="11649075" y="9134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a*)</a:t>
          </a:r>
        </a:p>
      </xdr:txBody>
    </xdr:sp>
    <xdr:clientData/>
  </xdr:oneCellAnchor>
  <xdr:twoCellAnchor>
    <xdr:from>
      <xdr:col>22</xdr:col>
      <xdr:colOff>476250</xdr:colOff>
      <xdr:row>20</xdr:row>
      <xdr:rowOff>114300</xdr:rowOff>
    </xdr:from>
    <xdr:to>
      <xdr:col>26</xdr:col>
      <xdr:colOff>476250</xdr:colOff>
      <xdr:row>25</xdr:row>
      <xdr:rowOff>114300</xdr:rowOff>
    </xdr:to>
    <xdr:sp>
      <xdr:nvSpPr>
        <xdr:cNvPr id="335" name="Line 1586"/>
        <xdr:cNvSpPr>
          <a:spLocks/>
        </xdr:cNvSpPr>
      </xdr:nvSpPr>
      <xdr:spPr>
        <a:xfrm flipV="1">
          <a:off x="16363950" y="5362575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371475</xdr:colOff>
      <xdr:row>36</xdr:row>
      <xdr:rowOff>47625</xdr:rowOff>
    </xdr:from>
    <xdr:to>
      <xdr:col>12</xdr:col>
      <xdr:colOff>657225</xdr:colOff>
      <xdr:row>36</xdr:row>
      <xdr:rowOff>161925</xdr:rowOff>
    </xdr:to>
    <xdr:grpSp>
      <xdr:nvGrpSpPr>
        <xdr:cNvPr id="336" name="Group 1590"/>
        <xdr:cNvGrpSpPr>
          <a:grpSpLocks/>
        </xdr:cNvGrpSpPr>
      </xdr:nvGrpSpPr>
      <xdr:grpSpPr>
        <a:xfrm>
          <a:off x="8829675" y="8953500"/>
          <a:ext cx="285750" cy="114300"/>
          <a:chOff x="-55" y="-19"/>
          <a:chExt cx="26" cy="12"/>
        </a:xfrm>
        <a:solidFill>
          <a:srgbClr val="FFFFFF"/>
        </a:solidFill>
      </xdr:grpSpPr>
      <xdr:sp>
        <xdr:nvSpPr>
          <xdr:cNvPr id="337" name="Rectangle 1591"/>
          <xdr:cNvSpPr>
            <a:spLocks/>
          </xdr:cNvSpPr>
        </xdr:nvSpPr>
        <xdr:spPr>
          <a:xfrm>
            <a:off x="-5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592"/>
          <xdr:cNvSpPr>
            <a:spLocks/>
          </xdr:cNvSpPr>
        </xdr:nvSpPr>
        <xdr:spPr>
          <a:xfrm>
            <a:off x="-52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593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21</xdr:row>
      <xdr:rowOff>47625</xdr:rowOff>
    </xdr:from>
    <xdr:to>
      <xdr:col>25</xdr:col>
      <xdr:colOff>9525</xdr:colOff>
      <xdr:row>21</xdr:row>
      <xdr:rowOff>171450</xdr:rowOff>
    </xdr:to>
    <xdr:sp>
      <xdr:nvSpPr>
        <xdr:cNvPr id="340" name="kreslení 16"/>
        <xdr:cNvSpPr>
          <a:spLocks/>
        </xdr:cNvSpPr>
      </xdr:nvSpPr>
      <xdr:spPr>
        <a:xfrm>
          <a:off x="18002250" y="5524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1" name="Line 159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2" name="Line 160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3" name="Line 160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4" name="Line 160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5" name="Line 160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6" name="Line 160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7" name="Line 160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8" name="Line 160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9" name="Line 160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0" name="Line 160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1" name="Line 160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2" name="Line 161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3" name="Line 16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4" name="Line 16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5" name="Line 16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6" name="Line 16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7" name="Line 16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8" name="Line 16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590550</xdr:colOff>
      <xdr:row>15</xdr:row>
      <xdr:rowOff>180975</xdr:rowOff>
    </xdr:from>
    <xdr:to>
      <xdr:col>30</xdr:col>
      <xdr:colOff>942975</xdr:colOff>
      <xdr:row>16</xdr:row>
      <xdr:rowOff>76200</xdr:rowOff>
    </xdr:to>
    <xdr:sp>
      <xdr:nvSpPr>
        <xdr:cNvPr id="359" name="kreslení 16"/>
        <xdr:cNvSpPr>
          <a:spLocks/>
        </xdr:cNvSpPr>
      </xdr:nvSpPr>
      <xdr:spPr>
        <a:xfrm>
          <a:off x="22421850" y="4286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219075</xdr:rowOff>
    </xdr:from>
    <xdr:to>
      <xdr:col>3</xdr:col>
      <xdr:colOff>0</xdr:colOff>
      <xdr:row>38</xdr:row>
      <xdr:rowOff>9525</xdr:rowOff>
    </xdr:to>
    <xdr:sp>
      <xdr:nvSpPr>
        <xdr:cNvPr id="360" name="Line 1618"/>
        <xdr:cNvSpPr>
          <a:spLocks/>
        </xdr:cNvSpPr>
      </xdr:nvSpPr>
      <xdr:spPr>
        <a:xfrm flipH="1">
          <a:off x="2000250" y="7067550"/>
          <a:ext cx="0" cy="23050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26</xdr:row>
      <xdr:rowOff>0</xdr:rowOff>
    </xdr:from>
    <xdr:ext cx="971550" cy="457200"/>
    <xdr:sp>
      <xdr:nvSpPr>
        <xdr:cNvPr id="361" name="text 774"/>
        <xdr:cNvSpPr txBox="1">
          <a:spLocks noChangeArrowheads="1"/>
        </xdr:cNvSpPr>
      </xdr:nvSpPr>
      <xdr:spPr>
        <a:xfrm>
          <a:off x="1543050" y="6619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P2987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449,109</a:t>
          </a:r>
        </a:p>
      </xdr:txBody>
    </xdr:sp>
    <xdr:clientData/>
  </xdr:oneCellAnchor>
  <xdr:oneCellAnchor>
    <xdr:from>
      <xdr:col>8</xdr:col>
      <xdr:colOff>514350</xdr:colOff>
      <xdr:row>26</xdr:row>
      <xdr:rowOff>0</xdr:rowOff>
    </xdr:from>
    <xdr:ext cx="971550" cy="457200"/>
    <xdr:sp>
      <xdr:nvSpPr>
        <xdr:cNvPr id="362" name="text 774"/>
        <xdr:cNvSpPr txBox="1">
          <a:spLocks noChangeArrowheads="1"/>
        </xdr:cNvSpPr>
      </xdr:nvSpPr>
      <xdr:spPr>
        <a:xfrm>
          <a:off x="6000750" y="6619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P2988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449,449</a:t>
          </a:r>
        </a:p>
      </xdr:txBody>
    </xdr:sp>
    <xdr:clientData/>
  </xdr:oneCellAnchor>
  <xdr:twoCellAnchor>
    <xdr:from>
      <xdr:col>9</xdr:col>
      <xdr:colOff>9525</xdr:colOff>
      <xdr:row>28</xdr:row>
      <xdr:rowOff>0</xdr:rowOff>
    </xdr:from>
    <xdr:to>
      <xdr:col>9</xdr:col>
      <xdr:colOff>9525</xdr:colOff>
      <xdr:row>36</xdr:row>
      <xdr:rowOff>219075</xdr:rowOff>
    </xdr:to>
    <xdr:sp>
      <xdr:nvSpPr>
        <xdr:cNvPr id="363" name="Line 1621"/>
        <xdr:cNvSpPr>
          <a:spLocks/>
        </xdr:cNvSpPr>
      </xdr:nvSpPr>
      <xdr:spPr>
        <a:xfrm flipH="1">
          <a:off x="6467475" y="7077075"/>
          <a:ext cx="0" cy="2047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190500</xdr:colOff>
      <xdr:row>30</xdr:row>
      <xdr:rowOff>57150</xdr:rowOff>
    </xdr:from>
    <xdr:to>
      <xdr:col>9</xdr:col>
      <xdr:colOff>485775</xdr:colOff>
      <xdr:row>30</xdr:row>
      <xdr:rowOff>171450</xdr:rowOff>
    </xdr:to>
    <xdr:grpSp>
      <xdr:nvGrpSpPr>
        <xdr:cNvPr id="364" name="Group 1622"/>
        <xdr:cNvGrpSpPr>
          <a:grpSpLocks/>
        </xdr:cNvGrpSpPr>
      </xdr:nvGrpSpPr>
      <xdr:grpSpPr>
        <a:xfrm>
          <a:off x="6648450" y="75914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365" name="Rectangle 1623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62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62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33</xdr:row>
      <xdr:rowOff>57150</xdr:rowOff>
    </xdr:from>
    <xdr:to>
      <xdr:col>9</xdr:col>
      <xdr:colOff>485775</xdr:colOff>
      <xdr:row>33</xdr:row>
      <xdr:rowOff>171450</xdr:rowOff>
    </xdr:to>
    <xdr:grpSp>
      <xdr:nvGrpSpPr>
        <xdr:cNvPr id="368" name="Group 1626"/>
        <xdr:cNvGrpSpPr>
          <a:grpSpLocks/>
        </xdr:cNvGrpSpPr>
      </xdr:nvGrpSpPr>
      <xdr:grpSpPr>
        <a:xfrm>
          <a:off x="6648450" y="82772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369" name="Rectangle 1627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628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629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24</xdr:row>
      <xdr:rowOff>47625</xdr:rowOff>
    </xdr:from>
    <xdr:to>
      <xdr:col>25</xdr:col>
      <xdr:colOff>485775</xdr:colOff>
      <xdr:row>24</xdr:row>
      <xdr:rowOff>161925</xdr:rowOff>
    </xdr:to>
    <xdr:grpSp>
      <xdr:nvGrpSpPr>
        <xdr:cNvPr id="372" name="Group 1630"/>
        <xdr:cNvGrpSpPr>
          <a:grpSpLocks/>
        </xdr:cNvGrpSpPr>
      </xdr:nvGrpSpPr>
      <xdr:grpSpPr>
        <a:xfrm>
          <a:off x="18402300" y="6210300"/>
          <a:ext cx="428625" cy="114300"/>
          <a:chOff x="-1990" y="-19"/>
          <a:chExt cx="8775" cy="12"/>
        </a:xfrm>
        <a:solidFill>
          <a:srgbClr val="FFFFFF"/>
        </a:solidFill>
      </xdr:grpSpPr>
      <xdr:sp>
        <xdr:nvSpPr>
          <xdr:cNvPr id="373" name="Line 1631"/>
          <xdr:cNvSpPr>
            <a:spLocks/>
          </xdr:cNvSpPr>
        </xdr:nvSpPr>
        <xdr:spPr>
          <a:xfrm>
            <a:off x="3411" y="-13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632"/>
          <xdr:cNvSpPr>
            <a:spLocks/>
          </xdr:cNvSpPr>
        </xdr:nvSpPr>
        <xdr:spPr>
          <a:xfrm>
            <a:off x="6109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633"/>
          <xdr:cNvSpPr>
            <a:spLocks/>
          </xdr:cNvSpPr>
        </xdr:nvSpPr>
        <xdr:spPr>
          <a:xfrm>
            <a:off x="711" y="-19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634"/>
          <xdr:cNvSpPr>
            <a:spLocks/>
          </xdr:cNvSpPr>
        </xdr:nvSpPr>
        <xdr:spPr>
          <a:xfrm>
            <a:off x="-1990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66675</xdr:colOff>
      <xdr:row>20</xdr:row>
      <xdr:rowOff>66675</xdr:rowOff>
    </xdr:from>
    <xdr:to>
      <xdr:col>25</xdr:col>
      <xdr:colOff>495300</xdr:colOff>
      <xdr:row>20</xdr:row>
      <xdr:rowOff>180975</xdr:rowOff>
    </xdr:to>
    <xdr:grpSp>
      <xdr:nvGrpSpPr>
        <xdr:cNvPr id="377" name="Group 1635"/>
        <xdr:cNvGrpSpPr>
          <a:grpSpLocks/>
        </xdr:cNvGrpSpPr>
      </xdr:nvGrpSpPr>
      <xdr:grpSpPr>
        <a:xfrm>
          <a:off x="18411825" y="5314950"/>
          <a:ext cx="428625" cy="114300"/>
          <a:chOff x="-41" y="-17"/>
          <a:chExt cx="39" cy="12"/>
        </a:xfrm>
        <a:solidFill>
          <a:srgbClr val="FFFFFF"/>
        </a:solidFill>
      </xdr:grpSpPr>
      <xdr:sp>
        <xdr:nvSpPr>
          <xdr:cNvPr id="378" name="Line 1636"/>
          <xdr:cNvSpPr>
            <a:spLocks/>
          </xdr:cNvSpPr>
        </xdr:nvSpPr>
        <xdr:spPr>
          <a:xfrm>
            <a:off x="-17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1637"/>
          <xdr:cNvSpPr>
            <a:spLocks/>
          </xdr:cNvSpPr>
        </xdr:nvSpPr>
        <xdr:spPr>
          <a:xfrm>
            <a:off x="-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638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639"/>
          <xdr:cNvSpPr>
            <a:spLocks/>
          </xdr:cNvSpPr>
        </xdr:nvSpPr>
        <xdr:spPr>
          <a:xfrm>
            <a:off x="-4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409575</xdr:colOff>
      <xdr:row>30</xdr:row>
      <xdr:rowOff>57150</xdr:rowOff>
    </xdr:from>
    <xdr:to>
      <xdr:col>24</xdr:col>
      <xdr:colOff>581025</xdr:colOff>
      <xdr:row>30</xdr:row>
      <xdr:rowOff>171450</xdr:rowOff>
    </xdr:to>
    <xdr:grpSp>
      <xdr:nvGrpSpPr>
        <xdr:cNvPr id="382" name="Group 1640"/>
        <xdr:cNvGrpSpPr>
          <a:grpSpLocks/>
        </xdr:cNvGrpSpPr>
      </xdr:nvGrpSpPr>
      <xdr:grpSpPr>
        <a:xfrm>
          <a:off x="17268825" y="7591425"/>
          <a:ext cx="685800" cy="114300"/>
          <a:chOff x="-3383" y="-18"/>
          <a:chExt cx="14112" cy="12"/>
        </a:xfrm>
        <a:solidFill>
          <a:srgbClr val="FFFFFF"/>
        </a:solidFill>
      </xdr:grpSpPr>
      <xdr:sp>
        <xdr:nvSpPr>
          <xdr:cNvPr id="383" name="Line 1641"/>
          <xdr:cNvSpPr>
            <a:spLocks/>
          </xdr:cNvSpPr>
        </xdr:nvSpPr>
        <xdr:spPr>
          <a:xfrm>
            <a:off x="7370" y="-12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642"/>
          <xdr:cNvSpPr>
            <a:spLocks/>
          </xdr:cNvSpPr>
        </xdr:nvSpPr>
        <xdr:spPr>
          <a:xfrm>
            <a:off x="1005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643"/>
          <xdr:cNvSpPr>
            <a:spLocks/>
          </xdr:cNvSpPr>
        </xdr:nvSpPr>
        <xdr:spPr>
          <a:xfrm>
            <a:off x="468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644"/>
          <xdr:cNvSpPr>
            <a:spLocks/>
          </xdr:cNvSpPr>
        </xdr:nvSpPr>
        <xdr:spPr>
          <a:xfrm>
            <a:off x="-695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645"/>
          <xdr:cNvSpPr>
            <a:spLocks/>
          </xdr:cNvSpPr>
        </xdr:nvSpPr>
        <xdr:spPr>
          <a:xfrm>
            <a:off x="-3383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646"/>
          <xdr:cNvSpPr>
            <a:spLocks/>
          </xdr:cNvSpPr>
        </xdr:nvSpPr>
        <xdr:spPr>
          <a:xfrm>
            <a:off x="1994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34</xdr:row>
      <xdr:rowOff>114300</xdr:rowOff>
    </xdr:from>
    <xdr:to>
      <xdr:col>72</xdr:col>
      <xdr:colOff>104775</xdr:colOff>
      <xdr:row>36</xdr:row>
      <xdr:rowOff>28575</xdr:rowOff>
    </xdr:to>
    <xdr:grpSp>
      <xdr:nvGrpSpPr>
        <xdr:cNvPr id="389" name="Group 1687"/>
        <xdr:cNvGrpSpPr>
          <a:grpSpLocks/>
        </xdr:cNvGrpSpPr>
      </xdr:nvGrpSpPr>
      <xdr:grpSpPr>
        <a:xfrm>
          <a:off x="53139975" y="8562975"/>
          <a:ext cx="304800" cy="371475"/>
          <a:chOff x="-2678" y="-5599"/>
          <a:chExt cx="6300" cy="16224"/>
        </a:xfrm>
        <a:solidFill>
          <a:srgbClr val="FFFFFF"/>
        </a:solidFill>
      </xdr:grpSpPr>
      <xdr:sp>
        <xdr:nvSpPr>
          <xdr:cNvPr id="390" name="Line 1688"/>
          <xdr:cNvSpPr>
            <a:spLocks/>
          </xdr:cNvSpPr>
        </xdr:nvSpPr>
        <xdr:spPr>
          <a:xfrm flipH="1">
            <a:off x="470" y="-5599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689"/>
          <xdr:cNvSpPr>
            <a:spLocks/>
          </xdr:cNvSpPr>
        </xdr:nvSpPr>
        <xdr:spPr>
          <a:xfrm>
            <a:off x="-2678" y="-1438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29</xdr:row>
      <xdr:rowOff>209550</xdr:rowOff>
    </xdr:from>
    <xdr:to>
      <xdr:col>66</xdr:col>
      <xdr:colOff>123825</xdr:colOff>
      <xdr:row>31</xdr:row>
      <xdr:rowOff>114300</xdr:rowOff>
    </xdr:to>
    <xdr:grpSp>
      <xdr:nvGrpSpPr>
        <xdr:cNvPr id="392" name="Group 1690"/>
        <xdr:cNvGrpSpPr>
          <a:grpSpLocks/>
        </xdr:cNvGrpSpPr>
      </xdr:nvGrpSpPr>
      <xdr:grpSpPr>
        <a:xfrm>
          <a:off x="48691800" y="7515225"/>
          <a:ext cx="314325" cy="361950"/>
          <a:chOff x="-7024" y="-1359"/>
          <a:chExt cx="6272" cy="15808"/>
        </a:xfrm>
        <a:solidFill>
          <a:srgbClr val="FFFFFF"/>
        </a:solidFill>
      </xdr:grpSpPr>
      <xdr:sp>
        <xdr:nvSpPr>
          <xdr:cNvPr id="393" name="Line 1691"/>
          <xdr:cNvSpPr>
            <a:spLocks/>
          </xdr:cNvSpPr>
        </xdr:nvSpPr>
        <xdr:spPr>
          <a:xfrm>
            <a:off x="-3890" y="10706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692"/>
          <xdr:cNvSpPr>
            <a:spLocks/>
          </xdr:cNvSpPr>
        </xdr:nvSpPr>
        <xdr:spPr>
          <a:xfrm>
            <a:off x="-7024" y="-1359"/>
            <a:ext cx="6272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485775</xdr:colOff>
      <xdr:row>31</xdr:row>
      <xdr:rowOff>114300</xdr:rowOff>
    </xdr:from>
    <xdr:to>
      <xdr:col>71</xdr:col>
      <xdr:colOff>66675</xdr:colOff>
      <xdr:row>34</xdr:row>
      <xdr:rowOff>114300</xdr:rowOff>
    </xdr:to>
    <xdr:sp>
      <xdr:nvSpPr>
        <xdr:cNvPr id="395" name="Line 1693"/>
        <xdr:cNvSpPr>
          <a:spLocks/>
        </xdr:cNvSpPr>
      </xdr:nvSpPr>
      <xdr:spPr>
        <a:xfrm flipH="1" flipV="1">
          <a:off x="48853725" y="7877175"/>
          <a:ext cx="4038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20</xdr:row>
      <xdr:rowOff>219075</xdr:rowOff>
    </xdr:from>
    <xdr:to>
      <xdr:col>56</xdr:col>
      <xdr:colOff>628650</xdr:colOff>
      <xdr:row>22</xdr:row>
      <xdr:rowOff>114300</xdr:rowOff>
    </xdr:to>
    <xdr:grpSp>
      <xdr:nvGrpSpPr>
        <xdr:cNvPr id="396" name="Group 1700"/>
        <xdr:cNvGrpSpPr>
          <a:grpSpLocks/>
        </xdr:cNvGrpSpPr>
      </xdr:nvGrpSpPr>
      <xdr:grpSpPr>
        <a:xfrm>
          <a:off x="41776650" y="5467350"/>
          <a:ext cx="304800" cy="352425"/>
          <a:chOff x="-59" y="-799"/>
          <a:chExt cx="28" cy="15392"/>
        </a:xfrm>
        <a:solidFill>
          <a:srgbClr val="FFFFFF"/>
        </a:solidFill>
      </xdr:grpSpPr>
      <xdr:sp>
        <xdr:nvSpPr>
          <xdr:cNvPr id="397" name="Line 1701"/>
          <xdr:cNvSpPr>
            <a:spLocks/>
          </xdr:cNvSpPr>
        </xdr:nvSpPr>
        <xdr:spPr>
          <a:xfrm>
            <a:off x="-45" y="1126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702"/>
          <xdr:cNvSpPr>
            <a:spLocks/>
          </xdr:cNvSpPr>
        </xdr:nvSpPr>
        <xdr:spPr>
          <a:xfrm>
            <a:off x="-59" y="-7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22</xdr:row>
      <xdr:rowOff>114300</xdr:rowOff>
    </xdr:from>
    <xdr:to>
      <xdr:col>69</xdr:col>
      <xdr:colOff>504825</xdr:colOff>
      <xdr:row>22</xdr:row>
      <xdr:rowOff>114300</xdr:rowOff>
    </xdr:to>
    <xdr:sp>
      <xdr:nvSpPr>
        <xdr:cNvPr id="399" name="Line 1703"/>
        <xdr:cNvSpPr>
          <a:spLocks/>
        </xdr:cNvSpPr>
      </xdr:nvSpPr>
      <xdr:spPr>
        <a:xfrm>
          <a:off x="41957625" y="5819775"/>
          <a:ext cx="9886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447675</xdr:colOff>
      <xdr:row>20</xdr:row>
      <xdr:rowOff>114300</xdr:rowOff>
    </xdr:from>
    <xdr:to>
      <xdr:col>70</xdr:col>
      <xdr:colOff>0</xdr:colOff>
      <xdr:row>20</xdr:row>
      <xdr:rowOff>114300</xdr:rowOff>
    </xdr:to>
    <xdr:sp>
      <xdr:nvSpPr>
        <xdr:cNvPr id="400" name="Line 1704"/>
        <xdr:cNvSpPr>
          <a:spLocks/>
        </xdr:cNvSpPr>
      </xdr:nvSpPr>
      <xdr:spPr>
        <a:xfrm>
          <a:off x="44872275" y="53625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123825</xdr:colOff>
      <xdr:row>21</xdr:row>
      <xdr:rowOff>66675</xdr:rowOff>
    </xdr:from>
    <xdr:to>
      <xdr:col>59</xdr:col>
      <xdr:colOff>476250</xdr:colOff>
      <xdr:row>21</xdr:row>
      <xdr:rowOff>190500</xdr:rowOff>
    </xdr:to>
    <xdr:sp>
      <xdr:nvSpPr>
        <xdr:cNvPr id="401" name="kreslení 16"/>
        <xdr:cNvSpPr>
          <a:spLocks/>
        </xdr:cNvSpPr>
      </xdr:nvSpPr>
      <xdr:spPr>
        <a:xfrm>
          <a:off x="44034075" y="5543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123825</xdr:colOff>
      <xdr:row>19</xdr:row>
      <xdr:rowOff>47625</xdr:rowOff>
    </xdr:from>
    <xdr:to>
      <xdr:col>59</xdr:col>
      <xdr:colOff>476250</xdr:colOff>
      <xdr:row>19</xdr:row>
      <xdr:rowOff>171450</xdr:rowOff>
    </xdr:to>
    <xdr:sp>
      <xdr:nvSpPr>
        <xdr:cNvPr id="402" name="kreslení 16"/>
        <xdr:cNvSpPr>
          <a:spLocks/>
        </xdr:cNvSpPr>
      </xdr:nvSpPr>
      <xdr:spPr>
        <a:xfrm>
          <a:off x="44034075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3" name="Line 1709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4" name="Line 1710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5" name="Line 1711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6" name="Line 1712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7" name="Line 1713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8" name="Line 1714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9" name="Line 1715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0" name="Line 1716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1" name="Line 1717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2" name="Line 1718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3" name="Line 1719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4" name="Line 1720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5" name="Line 1721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6" name="Line 1722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7" name="Line 1723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8" name="Line 1724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9" name="Line 1725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0" name="Line 1726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1" name="Line 1727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2" name="Line 1728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3" name="Line 1729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4" name="Line 1730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5" name="Line 1731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6" name="Line 1732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27" name="Line 173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28" name="Line 173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29" name="Line 173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0" name="Line 173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1" name="Line 173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2" name="Line 173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3" name="Line 173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4" name="Line 174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5" name="Line 174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6" name="Line 174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7" name="Line 174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8" name="Line 174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9" name="Line 174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0" name="Line 174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1" name="Line 174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2" name="Line 174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3" name="Line 174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4" name="Line 175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5" name="Line 175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6" name="Line 175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7" name="Line 175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8" name="Line 175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9" name="Line 175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50" name="Line 175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32</xdr:row>
      <xdr:rowOff>57150</xdr:rowOff>
    </xdr:from>
    <xdr:to>
      <xdr:col>60</xdr:col>
      <xdr:colOff>428625</xdr:colOff>
      <xdr:row>32</xdr:row>
      <xdr:rowOff>171450</xdr:rowOff>
    </xdr:to>
    <xdr:grpSp>
      <xdr:nvGrpSpPr>
        <xdr:cNvPr id="451" name="Group 1758"/>
        <xdr:cNvGrpSpPr>
          <a:grpSpLocks/>
        </xdr:cNvGrpSpPr>
      </xdr:nvGrpSpPr>
      <xdr:grpSpPr>
        <a:xfrm>
          <a:off x="44148375" y="8048625"/>
          <a:ext cx="704850" cy="114300"/>
          <a:chOff x="-4483" y="-18"/>
          <a:chExt cx="14400" cy="12"/>
        </a:xfrm>
        <a:solidFill>
          <a:srgbClr val="FFFFFF"/>
        </a:solidFill>
      </xdr:grpSpPr>
      <xdr:sp>
        <xdr:nvSpPr>
          <xdr:cNvPr id="452" name="Oval 1759"/>
          <xdr:cNvSpPr>
            <a:spLocks/>
          </xdr:cNvSpPr>
        </xdr:nvSpPr>
        <xdr:spPr>
          <a:xfrm>
            <a:off x="45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760"/>
          <xdr:cNvSpPr>
            <a:spLocks/>
          </xdr:cNvSpPr>
        </xdr:nvSpPr>
        <xdr:spPr>
          <a:xfrm>
            <a:off x="721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1761"/>
          <xdr:cNvSpPr>
            <a:spLocks/>
          </xdr:cNvSpPr>
        </xdr:nvSpPr>
        <xdr:spPr>
          <a:xfrm>
            <a:off x="-3806" y="-12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762"/>
          <xdr:cNvSpPr>
            <a:spLocks/>
          </xdr:cNvSpPr>
        </xdr:nvSpPr>
        <xdr:spPr>
          <a:xfrm>
            <a:off x="-4483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763"/>
          <xdr:cNvSpPr>
            <a:spLocks/>
          </xdr:cNvSpPr>
        </xdr:nvSpPr>
        <xdr:spPr>
          <a:xfrm>
            <a:off x="-8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764"/>
          <xdr:cNvSpPr>
            <a:spLocks/>
          </xdr:cNvSpPr>
        </xdr:nvSpPr>
        <xdr:spPr>
          <a:xfrm>
            <a:off x="18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</xdr:colOff>
      <xdr:row>38</xdr:row>
      <xdr:rowOff>57150</xdr:rowOff>
    </xdr:from>
    <xdr:to>
      <xdr:col>64</xdr:col>
      <xdr:colOff>742950</xdr:colOff>
      <xdr:row>38</xdr:row>
      <xdr:rowOff>171450</xdr:rowOff>
    </xdr:to>
    <xdr:grpSp>
      <xdr:nvGrpSpPr>
        <xdr:cNvPr id="458" name="Group 1765"/>
        <xdr:cNvGrpSpPr>
          <a:grpSpLocks/>
        </xdr:cNvGrpSpPr>
      </xdr:nvGrpSpPr>
      <xdr:grpSpPr>
        <a:xfrm>
          <a:off x="47444025" y="9420225"/>
          <a:ext cx="695325" cy="114300"/>
          <a:chOff x="-20040" y="-18"/>
          <a:chExt cx="29760" cy="12"/>
        </a:xfrm>
        <a:solidFill>
          <a:srgbClr val="FFFFFF"/>
        </a:solidFill>
      </xdr:grpSpPr>
      <xdr:sp>
        <xdr:nvSpPr>
          <xdr:cNvPr id="459" name="Oval 1766"/>
          <xdr:cNvSpPr>
            <a:spLocks/>
          </xdr:cNvSpPr>
        </xdr:nvSpPr>
        <xdr:spPr>
          <a:xfrm>
            <a:off x="-1440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767"/>
          <xdr:cNvSpPr>
            <a:spLocks/>
          </xdr:cNvSpPr>
        </xdr:nvSpPr>
        <xdr:spPr>
          <a:xfrm>
            <a:off x="4140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1768"/>
          <xdr:cNvSpPr>
            <a:spLocks/>
          </xdr:cNvSpPr>
        </xdr:nvSpPr>
        <xdr:spPr>
          <a:xfrm>
            <a:off x="-18641" y="-12"/>
            <a:ext cx="60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769"/>
          <xdr:cNvSpPr>
            <a:spLocks/>
          </xdr:cNvSpPr>
        </xdr:nvSpPr>
        <xdr:spPr>
          <a:xfrm>
            <a:off x="-20040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770"/>
          <xdr:cNvSpPr>
            <a:spLocks/>
          </xdr:cNvSpPr>
        </xdr:nvSpPr>
        <xdr:spPr>
          <a:xfrm>
            <a:off x="-12600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771"/>
          <xdr:cNvSpPr>
            <a:spLocks/>
          </xdr:cNvSpPr>
        </xdr:nvSpPr>
        <xdr:spPr>
          <a:xfrm>
            <a:off x="-7020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190500</xdr:colOff>
      <xdr:row>35</xdr:row>
      <xdr:rowOff>57150</xdr:rowOff>
    </xdr:from>
    <xdr:to>
      <xdr:col>75</xdr:col>
      <xdr:colOff>485775</xdr:colOff>
      <xdr:row>35</xdr:row>
      <xdr:rowOff>171450</xdr:rowOff>
    </xdr:to>
    <xdr:grpSp>
      <xdr:nvGrpSpPr>
        <xdr:cNvPr id="465" name="Group 1772"/>
        <xdr:cNvGrpSpPr>
          <a:grpSpLocks/>
        </xdr:cNvGrpSpPr>
      </xdr:nvGrpSpPr>
      <xdr:grpSpPr>
        <a:xfrm>
          <a:off x="55987950" y="87344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466" name="Rectangle 1773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77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77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</xdr:colOff>
      <xdr:row>32</xdr:row>
      <xdr:rowOff>57150</xdr:rowOff>
    </xdr:from>
    <xdr:to>
      <xdr:col>80</xdr:col>
      <xdr:colOff>323850</xdr:colOff>
      <xdr:row>32</xdr:row>
      <xdr:rowOff>171450</xdr:rowOff>
    </xdr:to>
    <xdr:grpSp>
      <xdr:nvGrpSpPr>
        <xdr:cNvPr id="469" name="Group 1776"/>
        <xdr:cNvGrpSpPr>
          <a:grpSpLocks/>
        </xdr:cNvGrpSpPr>
      </xdr:nvGrpSpPr>
      <xdr:grpSpPr>
        <a:xfrm>
          <a:off x="59331225" y="8048625"/>
          <a:ext cx="285750" cy="114300"/>
          <a:chOff x="-20166" y="-18"/>
          <a:chExt cx="12090" cy="12"/>
        </a:xfrm>
        <a:solidFill>
          <a:srgbClr val="FFFFFF"/>
        </a:solidFill>
      </xdr:grpSpPr>
      <xdr:sp>
        <xdr:nvSpPr>
          <xdr:cNvPr id="470" name="Rectangle 1777"/>
          <xdr:cNvSpPr>
            <a:spLocks/>
          </xdr:cNvSpPr>
        </xdr:nvSpPr>
        <xdr:spPr>
          <a:xfrm>
            <a:off x="-20166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778"/>
          <xdr:cNvSpPr>
            <a:spLocks/>
          </xdr:cNvSpPr>
        </xdr:nvSpPr>
        <xdr:spPr>
          <a:xfrm>
            <a:off x="-18770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779"/>
          <xdr:cNvSpPr>
            <a:spLocks/>
          </xdr:cNvSpPr>
        </xdr:nvSpPr>
        <xdr:spPr>
          <a:xfrm>
            <a:off x="-13656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473" name="Line 1810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474" name="Line 1811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475" name="Line 181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476" name="Line 181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477" name="Line 1814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478" name="Line 1815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79" name="Line 1816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0" name="Line 1817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1" name="Line 1818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2" name="Line 1819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3" name="Line 1820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4" name="Line 1821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485" name="text 6"/>
        <xdr:cNvSpPr txBox="1">
          <a:spLocks noChangeArrowheads="1"/>
        </xdr:cNvSpPr>
      </xdr:nvSpPr>
      <xdr:spPr>
        <a:xfrm>
          <a:off x="37966650" y="114204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486" name="text 6"/>
        <xdr:cNvSpPr txBox="1">
          <a:spLocks noChangeArrowheads="1"/>
        </xdr:cNvSpPr>
      </xdr:nvSpPr>
      <xdr:spPr>
        <a:xfrm>
          <a:off x="514350" y="10277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27</xdr:col>
      <xdr:colOff>0</xdr:colOff>
      <xdr:row>45</xdr:row>
      <xdr:rowOff>0</xdr:rowOff>
    </xdr:to>
    <xdr:sp>
      <xdr:nvSpPr>
        <xdr:cNvPr id="487" name="text 6"/>
        <xdr:cNvSpPr txBox="1">
          <a:spLocks noChangeArrowheads="1"/>
        </xdr:cNvSpPr>
      </xdr:nvSpPr>
      <xdr:spPr>
        <a:xfrm>
          <a:off x="10915650" y="105060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488" name="text 55"/>
        <xdr:cNvSpPr txBox="1">
          <a:spLocks noChangeArrowheads="1"/>
        </xdr:cNvSpPr>
      </xdr:nvSpPr>
      <xdr:spPr>
        <a:xfrm>
          <a:off x="55797450" y="10963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73</xdr:col>
      <xdr:colOff>0</xdr:colOff>
      <xdr:row>47</xdr:row>
      <xdr:rowOff>0</xdr:rowOff>
    </xdr:to>
    <xdr:sp>
      <xdr:nvSpPr>
        <xdr:cNvPr id="489" name="text 6"/>
        <xdr:cNvSpPr txBox="1">
          <a:spLocks noChangeArrowheads="1"/>
        </xdr:cNvSpPr>
      </xdr:nvSpPr>
      <xdr:spPr>
        <a:xfrm>
          <a:off x="45396150" y="10963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0" name="Line 1838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1" name="Line 1839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2" name="Line 1840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3" name="Line 1841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4" name="Line 1842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5" name="Line 1843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6" name="Line 1844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7" name="Line 1845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8" name="Line 1846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9" name="Line 1847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500" name="Line 1848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501" name="Line 1849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2" name="Line 185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3" name="Line 185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4" name="Line 185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5" name="Line 185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6" name="Line 185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7" name="Line 185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8" name="Line 185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9" name="Line 185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0" name="Line 185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1" name="Line 185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2" name="Line 186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3" name="Line 186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228600</xdr:colOff>
      <xdr:row>41</xdr:row>
      <xdr:rowOff>47625</xdr:rowOff>
    </xdr:from>
    <xdr:to>
      <xdr:col>28</xdr:col>
      <xdr:colOff>962025</xdr:colOff>
      <xdr:row>43</xdr:row>
      <xdr:rowOff>47625</xdr:rowOff>
    </xdr:to>
    <xdr:pic>
      <xdr:nvPicPr>
        <xdr:cNvPr id="514" name="Picture 186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9650" y="10096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209550</xdr:colOff>
      <xdr:row>32</xdr:row>
      <xdr:rowOff>66675</xdr:rowOff>
    </xdr:from>
    <xdr:to>
      <xdr:col>36</xdr:col>
      <xdr:colOff>504825</xdr:colOff>
      <xdr:row>33</xdr:row>
      <xdr:rowOff>142875</xdr:rowOff>
    </xdr:to>
    <xdr:grpSp>
      <xdr:nvGrpSpPr>
        <xdr:cNvPr id="515" name="Group 1863"/>
        <xdr:cNvGrpSpPr>
          <a:grpSpLocks/>
        </xdr:cNvGrpSpPr>
      </xdr:nvGrpSpPr>
      <xdr:grpSpPr>
        <a:xfrm>
          <a:off x="20040600" y="8058150"/>
          <a:ext cx="6753225" cy="304800"/>
          <a:chOff x="89" y="239"/>
          <a:chExt cx="863" cy="32"/>
        </a:xfrm>
        <a:solidFill>
          <a:srgbClr val="FFFFFF"/>
        </a:solidFill>
      </xdr:grpSpPr>
      <xdr:sp>
        <xdr:nvSpPr>
          <xdr:cNvPr id="516" name="Rectangle 186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86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86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86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186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86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87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87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87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209550</xdr:colOff>
      <xdr:row>35</xdr:row>
      <xdr:rowOff>66675</xdr:rowOff>
    </xdr:from>
    <xdr:to>
      <xdr:col>36</xdr:col>
      <xdr:colOff>504825</xdr:colOff>
      <xdr:row>36</xdr:row>
      <xdr:rowOff>142875</xdr:rowOff>
    </xdr:to>
    <xdr:grpSp>
      <xdr:nvGrpSpPr>
        <xdr:cNvPr id="525" name="Group 1873"/>
        <xdr:cNvGrpSpPr>
          <a:grpSpLocks/>
        </xdr:cNvGrpSpPr>
      </xdr:nvGrpSpPr>
      <xdr:grpSpPr>
        <a:xfrm>
          <a:off x="20040600" y="8743950"/>
          <a:ext cx="6753225" cy="304800"/>
          <a:chOff x="89" y="239"/>
          <a:chExt cx="863" cy="32"/>
        </a:xfrm>
        <a:solidFill>
          <a:srgbClr val="FFFFFF"/>
        </a:solidFill>
      </xdr:grpSpPr>
      <xdr:sp>
        <xdr:nvSpPr>
          <xdr:cNvPr id="526" name="Rectangle 187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8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18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18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18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8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18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18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18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209550</xdr:colOff>
      <xdr:row>38</xdr:row>
      <xdr:rowOff>66675</xdr:rowOff>
    </xdr:from>
    <xdr:to>
      <xdr:col>36</xdr:col>
      <xdr:colOff>504825</xdr:colOff>
      <xdr:row>39</xdr:row>
      <xdr:rowOff>142875</xdr:rowOff>
    </xdr:to>
    <xdr:grpSp>
      <xdr:nvGrpSpPr>
        <xdr:cNvPr id="535" name="Group 1883"/>
        <xdr:cNvGrpSpPr>
          <a:grpSpLocks/>
        </xdr:cNvGrpSpPr>
      </xdr:nvGrpSpPr>
      <xdr:grpSpPr>
        <a:xfrm>
          <a:off x="20040600" y="9429750"/>
          <a:ext cx="6753225" cy="304800"/>
          <a:chOff x="89" y="239"/>
          <a:chExt cx="863" cy="32"/>
        </a:xfrm>
        <a:solidFill>
          <a:srgbClr val="FFFFFF"/>
        </a:solidFill>
      </xdr:grpSpPr>
      <xdr:sp>
        <xdr:nvSpPr>
          <xdr:cNvPr id="536" name="Rectangle 188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88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88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88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188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88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89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89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89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34</xdr:row>
      <xdr:rowOff>114300</xdr:rowOff>
    </xdr:from>
    <xdr:to>
      <xdr:col>12</xdr:col>
      <xdr:colOff>647700</xdr:colOff>
      <xdr:row>36</xdr:row>
      <xdr:rowOff>28575</xdr:rowOff>
    </xdr:to>
    <xdr:grpSp>
      <xdr:nvGrpSpPr>
        <xdr:cNvPr id="545" name="Group 1893"/>
        <xdr:cNvGrpSpPr>
          <a:grpSpLocks/>
        </xdr:cNvGrpSpPr>
      </xdr:nvGrpSpPr>
      <xdr:grpSpPr>
        <a:xfrm>
          <a:off x="8801100" y="85629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546" name="Line 1894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895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942975</xdr:colOff>
      <xdr:row>29</xdr:row>
      <xdr:rowOff>123825</xdr:rowOff>
    </xdr:from>
    <xdr:to>
      <xdr:col>65</xdr:col>
      <xdr:colOff>66675</xdr:colOff>
      <xdr:row>31</xdr:row>
      <xdr:rowOff>114300</xdr:rowOff>
    </xdr:to>
    <xdr:sp>
      <xdr:nvSpPr>
        <xdr:cNvPr id="548" name="Line 1896"/>
        <xdr:cNvSpPr>
          <a:spLocks/>
        </xdr:cNvSpPr>
      </xdr:nvSpPr>
      <xdr:spPr>
        <a:xfrm flipH="1" flipV="1">
          <a:off x="46853475" y="7429500"/>
          <a:ext cx="1581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28</xdr:row>
      <xdr:rowOff>161925</xdr:rowOff>
    </xdr:from>
    <xdr:to>
      <xdr:col>62</xdr:col>
      <xdr:colOff>295275</xdr:colOff>
      <xdr:row>29</xdr:row>
      <xdr:rowOff>9525</xdr:rowOff>
    </xdr:to>
    <xdr:sp>
      <xdr:nvSpPr>
        <xdr:cNvPr id="549" name="Line 1897"/>
        <xdr:cNvSpPr>
          <a:spLocks/>
        </xdr:cNvSpPr>
      </xdr:nvSpPr>
      <xdr:spPr>
        <a:xfrm flipH="1" flipV="1">
          <a:off x="45500925" y="723900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142875</xdr:colOff>
      <xdr:row>28</xdr:row>
      <xdr:rowOff>114300</xdr:rowOff>
    </xdr:from>
    <xdr:to>
      <xdr:col>61</xdr:col>
      <xdr:colOff>123825</xdr:colOff>
      <xdr:row>28</xdr:row>
      <xdr:rowOff>161925</xdr:rowOff>
    </xdr:to>
    <xdr:sp>
      <xdr:nvSpPr>
        <xdr:cNvPr id="550" name="Line 1898"/>
        <xdr:cNvSpPr>
          <a:spLocks/>
        </xdr:cNvSpPr>
      </xdr:nvSpPr>
      <xdr:spPr>
        <a:xfrm flipH="1" flipV="1">
          <a:off x="44567475" y="7191375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295275</xdr:colOff>
      <xdr:row>29</xdr:row>
      <xdr:rowOff>9525</xdr:rowOff>
    </xdr:from>
    <xdr:to>
      <xdr:col>62</xdr:col>
      <xdr:colOff>942975</xdr:colOff>
      <xdr:row>29</xdr:row>
      <xdr:rowOff>123825</xdr:rowOff>
    </xdr:to>
    <xdr:sp>
      <xdr:nvSpPr>
        <xdr:cNvPr id="551" name="Line 1899"/>
        <xdr:cNvSpPr>
          <a:spLocks/>
        </xdr:cNvSpPr>
      </xdr:nvSpPr>
      <xdr:spPr>
        <a:xfrm flipH="1" flipV="1">
          <a:off x="46205775" y="73152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37</xdr:row>
      <xdr:rowOff>76200</xdr:rowOff>
    </xdr:from>
    <xdr:to>
      <xdr:col>64</xdr:col>
      <xdr:colOff>533400</xdr:colOff>
      <xdr:row>37</xdr:row>
      <xdr:rowOff>114300</xdr:rowOff>
    </xdr:to>
    <xdr:sp>
      <xdr:nvSpPr>
        <xdr:cNvPr id="552" name="Line 1904"/>
        <xdr:cNvSpPr>
          <a:spLocks/>
        </xdr:cNvSpPr>
      </xdr:nvSpPr>
      <xdr:spPr>
        <a:xfrm flipV="1">
          <a:off x="47310675" y="92106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533400</xdr:colOff>
      <xdr:row>37</xdr:row>
      <xdr:rowOff>0</xdr:rowOff>
    </xdr:from>
    <xdr:to>
      <xdr:col>65</xdr:col>
      <xdr:colOff>304800</xdr:colOff>
      <xdr:row>37</xdr:row>
      <xdr:rowOff>76200</xdr:rowOff>
    </xdr:to>
    <xdr:sp>
      <xdr:nvSpPr>
        <xdr:cNvPr id="553" name="Line 1905"/>
        <xdr:cNvSpPr>
          <a:spLocks/>
        </xdr:cNvSpPr>
      </xdr:nvSpPr>
      <xdr:spPr>
        <a:xfrm flipV="1">
          <a:off x="47929800" y="913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36</xdr:row>
      <xdr:rowOff>114300</xdr:rowOff>
    </xdr:from>
    <xdr:to>
      <xdr:col>66</xdr:col>
      <xdr:colOff>523875</xdr:colOff>
      <xdr:row>37</xdr:row>
      <xdr:rowOff>0</xdr:rowOff>
    </xdr:to>
    <xdr:sp>
      <xdr:nvSpPr>
        <xdr:cNvPr id="554" name="Line 1906"/>
        <xdr:cNvSpPr>
          <a:spLocks/>
        </xdr:cNvSpPr>
      </xdr:nvSpPr>
      <xdr:spPr>
        <a:xfrm flipV="1">
          <a:off x="48663225" y="9020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34</xdr:row>
      <xdr:rowOff>114300</xdr:rowOff>
    </xdr:from>
    <xdr:to>
      <xdr:col>68</xdr:col>
      <xdr:colOff>504825</xdr:colOff>
      <xdr:row>36</xdr:row>
      <xdr:rowOff>114300</xdr:rowOff>
    </xdr:to>
    <xdr:sp>
      <xdr:nvSpPr>
        <xdr:cNvPr id="555" name="Line 1907"/>
        <xdr:cNvSpPr>
          <a:spLocks/>
        </xdr:cNvSpPr>
      </xdr:nvSpPr>
      <xdr:spPr>
        <a:xfrm flipV="1">
          <a:off x="49406175" y="85629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142875</xdr:rowOff>
    </xdr:from>
    <xdr:to>
      <xdr:col>32</xdr:col>
      <xdr:colOff>495300</xdr:colOff>
      <xdr:row>18</xdr:row>
      <xdr:rowOff>219075</xdr:rowOff>
    </xdr:to>
    <xdr:sp>
      <xdr:nvSpPr>
        <xdr:cNvPr id="556" name="Line 1908"/>
        <xdr:cNvSpPr>
          <a:spLocks/>
        </xdr:cNvSpPr>
      </xdr:nvSpPr>
      <xdr:spPr>
        <a:xfrm flipV="1">
          <a:off x="23069550" y="4933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18</xdr:row>
      <xdr:rowOff>142875</xdr:rowOff>
    </xdr:to>
    <xdr:sp>
      <xdr:nvSpPr>
        <xdr:cNvPr id="557" name="Line 1909"/>
        <xdr:cNvSpPr>
          <a:spLocks/>
        </xdr:cNvSpPr>
      </xdr:nvSpPr>
      <xdr:spPr>
        <a:xfrm flipV="1">
          <a:off x="23812500" y="4905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18</xdr:row>
      <xdr:rowOff>219075</xdr:rowOff>
    </xdr:from>
    <xdr:to>
      <xdr:col>31</xdr:col>
      <xdr:colOff>266700</xdr:colOff>
      <xdr:row>19</xdr:row>
      <xdr:rowOff>114300</xdr:rowOff>
    </xdr:to>
    <xdr:sp>
      <xdr:nvSpPr>
        <xdr:cNvPr id="558" name="Line 1910"/>
        <xdr:cNvSpPr>
          <a:spLocks/>
        </xdr:cNvSpPr>
      </xdr:nvSpPr>
      <xdr:spPr>
        <a:xfrm flipH="1">
          <a:off x="22336125" y="50101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19</xdr:row>
      <xdr:rowOff>114300</xdr:rowOff>
    </xdr:from>
    <xdr:to>
      <xdr:col>30</xdr:col>
      <xdr:colOff>504825</xdr:colOff>
      <xdr:row>20</xdr:row>
      <xdr:rowOff>104775</xdr:rowOff>
    </xdr:to>
    <xdr:sp>
      <xdr:nvSpPr>
        <xdr:cNvPr id="559" name="Line 1911"/>
        <xdr:cNvSpPr>
          <a:spLocks/>
        </xdr:cNvSpPr>
      </xdr:nvSpPr>
      <xdr:spPr>
        <a:xfrm flipV="1">
          <a:off x="21612225" y="5133975"/>
          <a:ext cx="7239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20</xdr:row>
      <xdr:rowOff>114300</xdr:rowOff>
    </xdr:from>
    <xdr:to>
      <xdr:col>32</xdr:col>
      <xdr:colOff>628650</xdr:colOff>
      <xdr:row>22</xdr:row>
      <xdr:rowOff>28575</xdr:rowOff>
    </xdr:to>
    <xdr:grpSp>
      <xdr:nvGrpSpPr>
        <xdr:cNvPr id="560" name="Group 1912"/>
        <xdr:cNvGrpSpPr>
          <a:grpSpLocks noChangeAspect="1"/>
        </xdr:cNvGrpSpPr>
      </xdr:nvGrpSpPr>
      <xdr:grpSpPr>
        <a:xfrm>
          <a:off x="23641050" y="536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1" name="Line 19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9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22</xdr:row>
      <xdr:rowOff>76200</xdr:rowOff>
    </xdr:from>
    <xdr:to>
      <xdr:col>36</xdr:col>
      <xdr:colOff>590550</xdr:colOff>
      <xdr:row>22</xdr:row>
      <xdr:rowOff>114300</xdr:rowOff>
    </xdr:to>
    <xdr:sp>
      <xdr:nvSpPr>
        <xdr:cNvPr id="563" name="Line 1915"/>
        <xdr:cNvSpPr>
          <a:spLocks/>
        </xdr:cNvSpPr>
      </xdr:nvSpPr>
      <xdr:spPr>
        <a:xfrm>
          <a:off x="26136600" y="578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600075</xdr:colOff>
      <xdr:row>22</xdr:row>
      <xdr:rowOff>0</xdr:rowOff>
    </xdr:from>
    <xdr:to>
      <xdr:col>35</xdr:col>
      <xdr:colOff>371475</xdr:colOff>
      <xdr:row>22</xdr:row>
      <xdr:rowOff>76200</xdr:rowOff>
    </xdr:to>
    <xdr:sp>
      <xdr:nvSpPr>
        <xdr:cNvPr id="564" name="Line 1916"/>
        <xdr:cNvSpPr>
          <a:spLocks/>
        </xdr:cNvSpPr>
      </xdr:nvSpPr>
      <xdr:spPr>
        <a:xfrm>
          <a:off x="25403175" y="570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21</xdr:row>
      <xdr:rowOff>114300</xdr:rowOff>
    </xdr:from>
    <xdr:to>
      <xdr:col>34</xdr:col>
      <xdr:colOff>600075</xdr:colOff>
      <xdr:row>22</xdr:row>
      <xdr:rowOff>0</xdr:rowOff>
    </xdr:to>
    <xdr:sp>
      <xdr:nvSpPr>
        <xdr:cNvPr id="565" name="Line 1917"/>
        <xdr:cNvSpPr>
          <a:spLocks/>
        </xdr:cNvSpPr>
      </xdr:nvSpPr>
      <xdr:spPr>
        <a:xfrm>
          <a:off x="24660225" y="559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552450</xdr:colOff>
      <xdr:row>20</xdr:row>
      <xdr:rowOff>133350</xdr:rowOff>
    </xdr:from>
    <xdr:to>
      <xdr:col>33</xdr:col>
      <xdr:colOff>371475</xdr:colOff>
      <xdr:row>21</xdr:row>
      <xdr:rowOff>114300</xdr:rowOff>
    </xdr:to>
    <xdr:sp>
      <xdr:nvSpPr>
        <xdr:cNvPr id="566" name="Line 1918"/>
        <xdr:cNvSpPr>
          <a:spLocks/>
        </xdr:cNvSpPr>
      </xdr:nvSpPr>
      <xdr:spPr>
        <a:xfrm>
          <a:off x="23869650" y="5381625"/>
          <a:ext cx="7905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20</xdr:row>
      <xdr:rowOff>142875</xdr:rowOff>
    </xdr:from>
    <xdr:to>
      <xdr:col>59</xdr:col>
      <xdr:colOff>219075</xdr:colOff>
      <xdr:row>20</xdr:row>
      <xdr:rowOff>219075</xdr:rowOff>
    </xdr:to>
    <xdr:sp>
      <xdr:nvSpPr>
        <xdr:cNvPr id="567" name="Line 1919"/>
        <xdr:cNvSpPr>
          <a:spLocks/>
        </xdr:cNvSpPr>
      </xdr:nvSpPr>
      <xdr:spPr>
        <a:xfrm flipV="1">
          <a:off x="4338637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20</xdr:row>
      <xdr:rowOff>114300</xdr:rowOff>
    </xdr:from>
    <xdr:to>
      <xdr:col>60</xdr:col>
      <xdr:colOff>447675</xdr:colOff>
      <xdr:row>20</xdr:row>
      <xdr:rowOff>142875</xdr:rowOff>
    </xdr:to>
    <xdr:sp>
      <xdr:nvSpPr>
        <xdr:cNvPr id="568" name="Line 1920"/>
        <xdr:cNvSpPr>
          <a:spLocks/>
        </xdr:cNvSpPr>
      </xdr:nvSpPr>
      <xdr:spPr>
        <a:xfrm flipV="1">
          <a:off x="44129325" y="5362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228600</xdr:colOff>
      <xdr:row>20</xdr:row>
      <xdr:rowOff>219075</xdr:rowOff>
    </xdr:from>
    <xdr:to>
      <xdr:col>58</xdr:col>
      <xdr:colOff>447675</xdr:colOff>
      <xdr:row>21</xdr:row>
      <xdr:rowOff>114300</xdr:rowOff>
    </xdr:to>
    <xdr:sp>
      <xdr:nvSpPr>
        <xdr:cNvPr id="569" name="Line 1921"/>
        <xdr:cNvSpPr>
          <a:spLocks/>
        </xdr:cNvSpPr>
      </xdr:nvSpPr>
      <xdr:spPr>
        <a:xfrm flipH="1">
          <a:off x="42652950" y="54673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114300</xdr:rowOff>
    </xdr:from>
    <xdr:to>
      <xdr:col>57</xdr:col>
      <xdr:colOff>228600</xdr:colOff>
      <xdr:row>22</xdr:row>
      <xdr:rowOff>114300</xdr:rowOff>
    </xdr:to>
    <xdr:sp>
      <xdr:nvSpPr>
        <xdr:cNvPr id="570" name="Line 1922"/>
        <xdr:cNvSpPr>
          <a:spLocks/>
        </xdr:cNvSpPr>
      </xdr:nvSpPr>
      <xdr:spPr>
        <a:xfrm flipV="1">
          <a:off x="41929050" y="5591175"/>
          <a:ext cx="723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18</xdr:row>
      <xdr:rowOff>209550</xdr:rowOff>
    </xdr:from>
    <xdr:to>
      <xdr:col>33</xdr:col>
      <xdr:colOff>200025</xdr:colOff>
      <xdr:row>19</xdr:row>
      <xdr:rowOff>209550</xdr:rowOff>
    </xdr:to>
    <xdr:grpSp>
      <xdr:nvGrpSpPr>
        <xdr:cNvPr id="571" name="Group 1923"/>
        <xdr:cNvGrpSpPr>
          <a:grpSpLocks/>
        </xdr:cNvGrpSpPr>
      </xdr:nvGrpSpPr>
      <xdr:grpSpPr>
        <a:xfrm>
          <a:off x="24450675" y="5000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2" name="Rectangle 192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192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192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762000</xdr:colOff>
      <xdr:row>20</xdr:row>
      <xdr:rowOff>161925</xdr:rowOff>
    </xdr:from>
    <xdr:to>
      <xdr:col>34</xdr:col>
      <xdr:colOff>800100</xdr:colOff>
      <xdr:row>21</xdr:row>
      <xdr:rowOff>161925</xdr:rowOff>
    </xdr:to>
    <xdr:grpSp>
      <xdr:nvGrpSpPr>
        <xdr:cNvPr id="575" name="Group 1927"/>
        <xdr:cNvGrpSpPr>
          <a:grpSpLocks/>
        </xdr:cNvGrpSpPr>
      </xdr:nvGrpSpPr>
      <xdr:grpSpPr>
        <a:xfrm>
          <a:off x="25565100" y="5410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6" name="Rectangle 192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92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93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895350</xdr:colOff>
      <xdr:row>21</xdr:row>
      <xdr:rowOff>28575</xdr:rowOff>
    </xdr:from>
    <xdr:to>
      <xdr:col>58</xdr:col>
      <xdr:colOff>923925</xdr:colOff>
      <xdr:row>22</xdr:row>
      <xdr:rowOff>28575</xdr:rowOff>
    </xdr:to>
    <xdr:grpSp>
      <xdr:nvGrpSpPr>
        <xdr:cNvPr id="579" name="Group 1931"/>
        <xdr:cNvGrpSpPr>
          <a:grpSpLocks/>
        </xdr:cNvGrpSpPr>
      </xdr:nvGrpSpPr>
      <xdr:grpSpPr>
        <a:xfrm>
          <a:off x="43834050" y="5505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0" name="Rectangle 193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93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93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3" name="Line 193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4" name="Line 193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5" name="Line 193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6" name="Line 193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7" name="Line 193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8" name="Line 194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9" name="Line 194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0" name="Line 194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1" name="Line 194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2" name="Line 194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3" name="Line 194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4" name="Line 194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5" name="Line 194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6" name="Line 194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7" name="Line 194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8" name="Line 195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9" name="Line 195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0" name="Line 195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1" name="Line 195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2" name="Line 195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3" name="Line 195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4" name="Line 195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5" name="Line 195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6" name="Line 195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07" name="Line 1959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08" name="Line 1960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09" name="Line 1961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0" name="Line 1962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1" name="Line 1963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2" name="Line 1964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3" name="Line 1965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4" name="Line 1966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5" name="Line 1967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6" name="Line 1968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7" name="Line 1969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8" name="Line 1970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19" name="Line 1971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0" name="Line 1972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1" name="Line 1973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2" name="Line 1974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3" name="Line 1975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4" name="Line 1976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25" name="Line 1977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26" name="Line 1978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27" name="Line 1979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28" name="Line 1980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29" name="Line 1981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30" name="Line 1982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1" name="Line 1983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2" name="Line 1984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3" name="Line 1985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4" name="Line 1986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5" name="Line 1987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6" name="Line 1988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37" name="Line 1989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38" name="Line 1990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39" name="Line 1991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0" name="Line 1992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1" name="Line 1993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2" name="Line 1994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590550</xdr:colOff>
      <xdr:row>17</xdr:row>
      <xdr:rowOff>133350</xdr:rowOff>
    </xdr:from>
    <xdr:to>
      <xdr:col>30</xdr:col>
      <xdr:colOff>619125</xdr:colOff>
      <xdr:row>18</xdr:row>
      <xdr:rowOff>133350</xdr:rowOff>
    </xdr:to>
    <xdr:grpSp>
      <xdr:nvGrpSpPr>
        <xdr:cNvPr id="643" name="Group 1995"/>
        <xdr:cNvGrpSpPr>
          <a:grpSpLocks/>
        </xdr:cNvGrpSpPr>
      </xdr:nvGrpSpPr>
      <xdr:grpSpPr>
        <a:xfrm>
          <a:off x="22421850" y="469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4" name="Rectangle 199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199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199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733425</xdr:colOff>
      <xdr:row>36</xdr:row>
      <xdr:rowOff>38100</xdr:rowOff>
    </xdr:from>
    <xdr:to>
      <xdr:col>22</xdr:col>
      <xdr:colOff>762000</xdr:colOff>
      <xdr:row>37</xdr:row>
      <xdr:rowOff>38100</xdr:rowOff>
    </xdr:to>
    <xdr:grpSp>
      <xdr:nvGrpSpPr>
        <xdr:cNvPr id="647" name="Group 1999"/>
        <xdr:cNvGrpSpPr>
          <a:grpSpLocks/>
        </xdr:cNvGrpSpPr>
      </xdr:nvGrpSpPr>
      <xdr:grpSpPr>
        <a:xfrm>
          <a:off x="16621125" y="8943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8" name="Rectangle 20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0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20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651" name="text 36"/>
        <xdr:cNvSpPr txBox="1">
          <a:spLocks noChangeArrowheads="1"/>
        </xdr:cNvSpPr>
      </xdr:nvSpPr>
      <xdr:spPr>
        <a:xfrm>
          <a:off x="51435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652" name="Line 5825"/>
        <xdr:cNvSpPr>
          <a:spLocks/>
        </xdr:cNvSpPr>
      </xdr:nvSpPr>
      <xdr:spPr>
        <a:xfrm flipH="1">
          <a:off x="1990725" y="262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653" name="Line 5826"/>
        <xdr:cNvSpPr>
          <a:spLocks/>
        </xdr:cNvSpPr>
      </xdr:nvSpPr>
      <xdr:spPr>
        <a:xfrm flipH="1">
          <a:off x="1990725" y="261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654" name="Line 5827"/>
        <xdr:cNvSpPr>
          <a:spLocks/>
        </xdr:cNvSpPr>
      </xdr:nvSpPr>
      <xdr:spPr>
        <a:xfrm flipH="1">
          <a:off x="1990725" y="262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655" name="Line 5828"/>
        <xdr:cNvSpPr>
          <a:spLocks/>
        </xdr:cNvSpPr>
      </xdr:nvSpPr>
      <xdr:spPr>
        <a:xfrm flipH="1">
          <a:off x="1990725" y="261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656" name="Line 5829"/>
        <xdr:cNvSpPr>
          <a:spLocks/>
        </xdr:cNvSpPr>
      </xdr:nvSpPr>
      <xdr:spPr>
        <a:xfrm flipH="1">
          <a:off x="1990725" y="262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657" name="Line 5830"/>
        <xdr:cNvSpPr>
          <a:spLocks/>
        </xdr:cNvSpPr>
      </xdr:nvSpPr>
      <xdr:spPr>
        <a:xfrm flipH="1">
          <a:off x="1990725" y="261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658" name="Line 5831"/>
        <xdr:cNvSpPr>
          <a:spLocks/>
        </xdr:cNvSpPr>
      </xdr:nvSpPr>
      <xdr:spPr>
        <a:xfrm flipH="1">
          <a:off x="1990725" y="262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659" name="Line 5832"/>
        <xdr:cNvSpPr>
          <a:spLocks/>
        </xdr:cNvSpPr>
      </xdr:nvSpPr>
      <xdr:spPr>
        <a:xfrm flipH="1">
          <a:off x="1990725" y="261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14643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14644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14645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14646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14647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14648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14649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14650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14651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14652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14653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14654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14655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14656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14657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14658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14659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14660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14661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14662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14663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14664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14665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14666"/>
        <xdr:cNvSpPr>
          <a:spLocks/>
        </xdr:cNvSpPr>
      </xdr:nvSpPr>
      <xdr:spPr>
        <a:xfrm flipH="1">
          <a:off x="7934325" y="292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104775</xdr:rowOff>
    </xdr:from>
    <xdr:to>
      <xdr:col>32</xdr:col>
      <xdr:colOff>0</xdr:colOff>
      <xdr:row>39</xdr:row>
      <xdr:rowOff>104775</xdr:rowOff>
    </xdr:to>
    <xdr:sp>
      <xdr:nvSpPr>
        <xdr:cNvPr id="684" name="text 7125"/>
        <xdr:cNvSpPr txBox="1">
          <a:spLocks noChangeArrowheads="1"/>
        </xdr:cNvSpPr>
      </xdr:nvSpPr>
      <xdr:spPr>
        <a:xfrm>
          <a:off x="22802850" y="9467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>
    <xdr:from>
      <xdr:col>31</xdr:col>
      <xdr:colOff>0</xdr:colOff>
      <xdr:row>35</xdr:row>
      <xdr:rowOff>104775</xdr:rowOff>
    </xdr:from>
    <xdr:to>
      <xdr:col>32</xdr:col>
      <xdr:colOff>0</xdr:colOff>
      <xdr:row>36</xdr:row>
      <xdr:rowOff>104775</xdr:rowOff>
    </xdr:to>
    <xdr:sp>
      <xdr:nvSpPr>
        <xdr:cNvPr id="685" name="text 7125"/>
        <xdr:cNvSpPr txBox="1">
          <a:spLocks noChangeArrowheads="1"/>
        </xdr:cNvSpPr>
      </xdr:nvSpPr>
      <xdr:spPr>
        <a:xfrm>
          <a:off x="22802850" y="8782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31</xdr:col>
      <xdr:colOff>0</xdr:colOff>
      <xdr:row>32</xdr:row>
      <xdr:rowOff>104775</xdr:rowOff>
    </xdr:from>
    <xdr:to>
      <xdr:col>32</xdr:col>
      <xdr:colOff>0</xdr:colOff>
      <xdr:row>33</xdr:row>
      <xdr:rowOff>104775</xdr:rowOff>
    </xdr:to>
    <xdr:sp>
      <xdr:nvSpPr>
        <xdr:cNvPr id="686" name="text 7125"/>
        <xdr:cNvSpPr txBox="1">
          <a:spLocks noChangeArrowheads="1"/>
        </xdr:cNvSpPr>
      </xdr:nvSpPr>
      <xdr:spPr>
        <a:xfrm>
          <a:off x="22802850" y="8096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87" name="Line 1011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88" name="Line 1012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89" name="Line 1013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0" name="Line 1014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1" name="Line 1015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2" name="Line 1016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3" name="Line 1599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4" name="Line 1600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5" name="Line 1601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6" name="Line 1602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7" name="Line 1603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8" name="Line 1604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699" name="Line 1605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0" name="Line 1606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1" name="Line 1607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2" name="Line 1608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3" name="Line 1609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4" name="Line 1610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5" name="Line 1611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6" name="Line 1612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7" name="Line 1613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8" name="Line 1614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09" name="Line 1615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10" name="Line 1616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1" name="Line 1838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2" name="Line 1839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3" name="Line 1840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4" name="Line 1841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5" name="Line 1842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6" name="Line 1843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7" name="Line 1844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8" name="Line 1845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19" name="Line 1846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20" name="Line 1847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21" name="Line 1848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722" name="Line 1849"/>
        <xdr:cNvSpPr>
          <a:spLocks/>
        </xdr:cNvSpPr>
      </xdr:nvSpPr>
      <xdr:spPr>
        <a:xfrm flipH="1">
          <a:off x="34023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23" name="Line 1850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24" name="Line 1851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25" name="Line 1852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26" name="Line 1853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27" name="Line 1854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28" name="Line 1855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29" name="Line 1856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30" name="Line 1857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31" name="Line 1858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32" name="Line 1859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33" name="Line 1860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34" name="Line 1861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35" name="Line 1011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36" name="Line 1012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37" name="Line 1013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38" name="Line 1014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39" name="Line 1015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0" name="Line 1016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1" name="Line 1599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2" name="Line 1600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3" name="Line 1601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4" name="Line 1602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5" name="Line 1603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6" name="Line 1604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7" name="Line 1605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8" name="Line 1606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49" name="Line 1607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0" name="Line 1608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1" name="Line 1609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2" name="Line 1610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3" name="Line 1611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4" name="Line 1612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5" name="Line 1613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6" name="Line 1614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7" name="Line 1615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58" name="Line 1616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59" name="Line 1838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0" name="Line 1839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1" name="Line 1840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2" name="Line 1841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3" name="Line 1842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4" name="Line 1843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5" name="Line 1844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6" name="Line 1845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7" name="Line 1846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8" name="Line 1847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69" name="Line 1848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770" name="Line 1849"/>
        <xdr:cNvSpPr>
          <a:spLocks/>
        </xdr:cNvSpPr>
      </xdr:nvSpPr>
      <xdr:spPr>
        <a:xfrm flipH="1">
          <a:off x="34023300" y="343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1" name="Line 1850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2" name="Line 1851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3" name="Line 1852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4" name="Line 1853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5" name="Line 1854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6" name="Line 1855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7" name="Line 1856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8" name="Line 1857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79" name="Line 1858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80" name="Line 1859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81" name="Line 1860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19050</xdr:rowOff>
    </xdr:from>
    <xdr:to>
      <xdr:col>47</xdr:col>
      <xdr:colOff>504825</xdr:colOff>
      <xdr:row>12</xdr:row>
      <xdr:rowOff>19050</xdr:rowOff>
    </xdr:to>
    <xdr:sp>
      <xdr:nvSpPr>
        <xdr:cNvPr id="782" name="Line 1861"/>
        <xdr:cNvSpPr>
          <a:spLocks/>
        </xdr:cNvSpPr>
      </xdr:nvSpPr>
      <xdr:spPr>
        <a:xfrm flipH="1">
          <a:off x="349853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83" name="Line 1011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84" name="Line 1012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85" name="Line 1013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86" name="Line 1014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87" name="Line 1015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88" name="Line 1016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89" name="Line 1599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0" name="Line 1600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1" name="Line 1601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2" name="Line 1602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3" name="Line 1603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4" name="Line 1604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5" name="Line 1605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6" name="Line 1606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7" name="Line 1607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8" name="Line 1608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799" name="Line 1609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00" name="Line 1610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01" name="Line 1611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02" name="Line 1612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03" name="Line 1613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04" name="Line 1614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05" name="Line 1615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06" name="Line 1616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07" name="Line 1838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08" name="Line 1839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09" name="Line 1840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0" name="Line 1841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1" name="Line 1842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2" name="Line 1843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3" name="Line 1844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4" name="Line 1845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5" name="Line 1846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6" name="Line 1847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7" name="Line 1848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818" name="Line 1849"/>
        <xdr:cNvSpPr>
          <a:spLocks/>
        </xdr:cNvSpPr>
      </xdr:nvSpPr>
      <xdr:spPr>
        <a:xfrm flipH="1">
          <a:off x="34023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19" name="Line 1850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0" name="Line 1851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1" name="Line 1852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2" name="Line 1853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3" name="Line 1854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4" name="Line 1855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5" name="Line 1856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6" name="Line 1857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7" name="Line 1858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8" name="Line 1859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29" name="Line 1860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830" name="Line 1861"/>
        <xdr:cNvSpPr>
          <a:spLocks/>
        </xdr:cNvSpPr>
      </xdr:nvSpPr>
      <xdr:spPr>
        <a:xfrm flipH="1">
          <a:off x="349853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23</xdr:row>
      <xdr:rowOff>152400</xdr:rowOff>
    </xdr:from>
    <xdr:to>
      <xdr:col>24</xdr:col>
      <xdr:colOff>514350</xdr:colOff>
      <xdr:row>24</xdr:row>
      <xdr:rowOff>152400</xdr:rowOff>
    </xdr:to>
    <xdr:grpSp>
      <xdr:nvGrpSpPr>
        <xdr:cNvPr id="831" name="Group 1999"/>
        <xdr:cNvGrpSpPr>
          <a:grpSpLocks/>
        </xdr:cNvGrpSpPr>
      </xdr:nvGrpSpPr>
      <xdr:grpSpPr>
        <a:xfrm>
          <a:off x="17849850" y="6086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32" name="Rectangle 20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20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20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87" customWidth="1"/>
    <col min="2" max="2" width="14.25390625" style="146" customWidth="1"/>
    <col min="3" max="18" width="14.25390625" style="88" customWidth="1"/>
    <col min="19" max="19" width="5.75390625" style="87" customWidth="1"/>
    <col min="20" max="20" width="2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2.75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94" t="s">
        <v>0</v>
      </c>
      <c r="C4" s="95" t="s">
        <v>126</v>
      </c>
      <c r="D4" s="96"/>
      <c r="E4" s="93"/>
      <c r="F4" s="93"/>
      <c r="G4" s="93"/>
      <c r="H4" s="93"/>
      <c r="I4" s="96"/>
      <c r="J4" s="9" t="s">
        <v>1</v>
      </c>
      <c r="K4" s="96"/>
      <c r="L4" s="97"/>
      <c r="M4" s="96"/>
      <c r="N4" s="96"/>
      <c r="O4" s="96"/>
      <c r="P4" s="96"/>
      <c r="Q4" s="195" t="s">
        <v>2</v>
      </c>
      <c r="R4" s="218">
        <v>560094</v>
      </c>
      <c r="S4" s="96"/>
      <c r="T4" s="96"/>
      <c r="U4" s="98"/>
      <c r="V4" s="98"/>
    </row>
    <row r="5" spans="2:22" s="100" customFormat="1" ht="10.5" customHeight="1" thickBot="1">
      <c r="B5" s="101"/>
      <c r="C5" s="102"/>
      <c r="D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s="108" customFormat="1" ht="30" customHeight="1">
      <c r="A6" s="103"/>
      <c r="B6" s="104"/>
      <c r="C6" s="105"/>
      <c r="D6" s="104"/>
      <c r="E6" s="106"/>
      <c r="F6" s="106"/>
      <c r="G6" s="106"/>
      <c r="H6" s="106"/>
      <c r="I6" s="106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92"/>
      <c r="U6" s="92"/>
      <c r="V6" s="92"/>
    </row>
    <row r="7" spans="1:21" ht="21" customHeight="1">
      <c r="A7" s="109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10"/>
      <c r="T7" s="91"/>
      <c r="U7" s="89"/>
    </row>
    <row r="8" spans="1:21" ht="25.5" customHeight="1">
      <c r="A8" s="109"/>
      <c r="B8" s="185"/>
      <c r="C8" s="178" t="s">
        <v>3</v>
      </c>
      <c r="D8" s="177"/>
      <c r="E8" s="177"/>
      <c r="F8" s="177"/>
      <c r="G8" s="177"/>
      <c r="H8" s="323"/>
      <c r="I8" s="323"/>
      <c r="J8" s="180" t="s">
        <v>95</v>
      </c>
      <c r="K8" s="323"/>
      <c r="L8" s="323"/>
      <c r="M8" s="238"/>
      <c r="N8" s="177"/>
      <c r="O8" s="177"/>
      <c r="P8" s="177"/>
      <c r="Q8" s="177"/>
      <c r="R8" s="186"/>
      <c r="S8" s="110"/>
      <c r="T8" s="91"/>
      <c r="U8" s="89"/>
    </row>
    <row r="9" spans="1:21" ht="25.5" customHeight="1">
      <c r="A9" s="109"/>
      <c r="B9" s="185"/>
      <c r="C9" s="111" t="s">
        <v>4</v>
      </c>
      <c r="D9" s="177"/>
      <c r="E9" s="177"/>
      <c r="F9" s="177"/>
      <c r="G9" s="177"/>
      <c r="H9" s="177"/>
      <c r="I9" s="177"/>
      <c r="J9" s="267" t="s">
        <v>96</v>
      </c>
      <c r="K9" s="177"/>
      <c r="L9" s="177"/>
      <c r="M9" s="238"/>
      <c r="N9" s="177"/>
      <c r="O9" s="177"/>
      <c r="P9" s="445" t="s">
        <v>98</v>
      </c>
      <c r="Q9" s="445"/>
      <c r="R9" s="113"/>
      <c r="S9" s="110"/>
      <c r="T9" s="91"/>
      <c r="U9" s="89"/>
    </row>
    <row r="10" spans="1:21" ht="25.5" customHeight="1">
      <c r="A10" s="109"/>
      <c r="B10" s="185"/>
      <c r="C10" s="111" t="s">
        <v>5</v>
      </c>
      <c r="D10" s="177"/>
      <c r="E10" s="177"/>
      <c r="F10" s="177"/>
      <c r="G10" s="177"/>
      <c r="H10" s="177"/>
      <c r="I10" s="177"/>
      <c r="J10" s="324" t="s">
        <v>97</v>
      </c>
      <c r="K10" s="177"/>
      <c r="L10" s="177"/>
      <c r="M10" s="238"/>
      <c r="N10" s="177"/>
      <c r="O10" s="177"/>
      <c r="P10" s="445"/>
      <c r="Q10" s="445"/>
      <c r="R10" s="186"/>
      <c r="S10" s="110"/>
      <c r="T10" s="91"/>
      <c r="U10" s="89"/>
    </row>
    <row r="11" spans="1:21" ht="21" customHeight="1">
      <c r="A11" s="109"/>
      <c r="B11" s="190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91"/>
      <c r="S11" s="110"/>
      <c r="T11" s="91"/>
      <c r="U11" s="89"/>
    </row>
    <row r="12" spans="1:21" ht="21" customHeight="1">
      <c r="A12" s="109"/>
      <c r="B12" s="18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86"/>
      <c r="S12" s="110"/>
      <c r="T12" s="91"/>
      <c r="U12" s="89"/>
    </row>
    <row r="13" spans="1:21" ht="21" customHeight="1">
      <c r="A13" s="109"/>
      <c r="B13" s="185"/>
      <c r="C13" s="179" t="s">
        <v>6</v>
      </c>
      <c r="D13" s="177"/>
      <c r="E13" s="177"/>
      <c r="G13" s="325"/>
      <c r="H13" s="177"/>
      <c r="J13" s="181" t="s">
        <v>7</v>
      </c>
      <c r="L13" s="177"/>
      <c r="M13" s="325"/>
      <c r="O13" s="177"/>
      <c r="P13" s="177"/>
      <c r="Q13" s="177"/>
      <c r="R13" s="186"/>
      <c r="S13" s="110"/>
      <c r="T13" s="91"/>
      <c r="U13" s="89"/>
    </row>
    <row r="14" spans="1:21" ht="21" customHeight="1">
      <c r="A14" s="109"/>
      <c r="B14" s="185"/>
      <c r="C14" s="112" t="s">
        <v>8</v>
      </c>
      <c r="D14" s="177"/>
      <c r="E14" s="177"/>
      <c r="G14" s="326"/>
      <c r="H14" s="177"/>
      <c r="J14" s="327">
        <v>449.776</v>
      </c>
      <c r="L14" s="177"/>
      <c r="M14" s="326"/>
      <c r="O14" s="177"/>
      <c r="P14" s="177"/>
      <c r="Q14" s="177"/>
      <c r="R14" s="186"/>
      <c r="S14" s="110"/>
      <c r="T14" s="91"/>
      <c r="U14" s="89"/>
    </row>
    <row r="15" spans="1:21" ht="21" customHeight="1">
      <c r="A15" s="109"/>
      <c r="B15" s="185"/>
      <c r="C15" s="112" t="s">
        <v>9</v>
      </c>
      <c r="D15" s="177"/>
      <c r="E15" s="177"/>
      <c r="G15" s="328"/>
      <c r="H15" s="177"/>
      <c r="J15" s="329" t="s">
        <v>85</v>
      </c>
      <c r="L15" s="177"/>
      <c r="M15" s="328"/>
      <c r="P15" s="177"/>
      <c r="Q15" s="177"/>
      <c r="R15" s="186"/>
      <c r="S15" s="110"/>
      <c r="T15" s="91"/>
      <c r="U15" s="89"/>
    </row>
    <row r="16" spans="1:21" ht="21" customHeight="1">
      <c r="A16" s="109"/>
      <c r="B16" s="190"/>
      <c r="C16" s="176"/>
      <c r="D16" s="176"/>
      <c r="E16" s="176"/>
      <c r="F16" s="176"/>
      <c r="G16" s="176"/>
      <c r="H16" s="176"/>
      <c r="I16" s="176"/>
      <c r="J16" s="330"/>
      <c r="K16" s="176"/>
      <c r="L16" s="176"/>
      <c r="M16" s="176"/>
      <c r="N16" s="176"/>
      <c r="O16" s="176"/>
      <c r="P16" s="176"/>
      <c r="Q16" s="176"/>
      <c r="R16" s="191"/>
      <c r="S16" s="110"/>
      <c r="T16" s="91"/>
      <c r="U16" s="89"/>
    </row>
    <row r="17" spans="1:21" ht="15" customHeight="1">
      <c r="A17" s="109"/>
      <c r="B17" s="185"/>
      <c r="C17" s="177"/>
      <c r="D17" s="177"/>
      <c r="E17" s="177"/>
      <c r="F17" s="177"/>
      <c r="G17" s="331"/>
      <c r="H17" s="177"/>
      <c r="I17" s="177"/>
      <c r="J17" s="238"/>
      <c r="K17" s="238"/>
      <c r="L17" s="238"/>
      <c r="M17" s="331"/>
      <c r="N17" s="238"/>
      <c r="O17" s="238"/>
      <c r="P17" s="238"/>
      <c r="Q17" s="177"/>
      <c r="R17" s="186"/>
      <c r="S17" s="110"/>
      <c r="T17" s="91"/>
      <c r="U17" s="89"/>
    </row>
    <row r="18" spans="1:21" ht="21" customHeight="1">
      <c r="A18" s="109"/>
      <c r="B18" s="185"/>
      <c r="C18" s="112" t="s">
        <v>86</v>
      </c>
      <c r="D18" s="177"/>
      <c r="E18" s="332"/>
      <c r="F18" s="332"/>
      <c r="G18" s="333"/>
      <c r="H18" s="112"/>
      <c r="I18" s="112"/>
      <c r="J18" s="332" t="s">
        <v>87</v>
      </c>
      <c r="L18" s="332"/>
      <c r="M18" s="333"/>
      <c r="N18" s="112"/>
      <c r="O18" s="177"/>
      <c r="P18" s="445" t="s">
        <v>90</v>
      </c>
      <c r="Q18" s="445"/>
      <c r="R18" s="186"/>
      <c r="S18" s="110"/>
      <c r="T18" s="91"/>
      <c r="U18" s="89"/>
    </row>
    <row r="19" spans="1:21" ht="21" customHeight="1">
      <c r="A19" s="109"/>
      <c r="B19" s="185"/>
      <c r="C19" s="112" t="s">
        <v>88</v>
      </c>
      <c r="D19" s="177"/>
      <c r="E19" s="334"/>
      <c r="F19" s="334"/>
      <c r="G19" s="333"/>
      <c r="H19" s="112"/>
      <c r="I19" s="112"/>
      <c r="J19" s="334" t="s">
        <v>89</v>
      </c>
      <c r="L19" s="334"/>
      <c r="M19" s="333"/>
      <c r="N19" s="112"/>
      <c r="O19" s="177"/>
      <c r="P19" s="445" t="s">
        <v>91</v>
      </c>
      <c r="Q19" s="445"/>
      <c r="R19" s="186"/>
      <c r="S19" s="110"/>
      <c r="T19" s="91"/>
      <c r="U19" s="89"/>
    </row>
    <row r="20" spans="1:21" ht="15" customHeight="1">
      <c r="A20" s="109"/>
      <c r="B20" s="187"/>
      <c r="C20" s="188"/>
      <c r="D20" s="188"/>
      <c r="E20" s="188"/>
      <c r="F20" s="188"/>
      <c r="G20" s="188"/>
      <c r="H20" s="188"/>
      <c r="I20" s="188"/>
      <c r="J20" s="335"/>
      <c r="K20" s="188"/>
      <c r="L20" s="188"/>
      <c r="M20" s="188"/>
      <c r="N20" s="188"/>
      <c r="O20" s="188"/>
      <c r="P20" s="188"/>
      <c r="Q20" s="188"/>
      <c r="R20" s="189"/>
      <c r="S20" s="110"/>
      <c r="T20" s="91"/>
      <c r="U20" s="89"/>
    </row>
    <row r="21" spans="1:21" ht="30" customHeight="1">
      <c r="A21" s="109"/>
      <c r="B21" s="115"/>
      <c r="C21" s="116"/>
      <c r="D21" s="116"/>
      <c r="E21" s="117"/>
      <c r="F21" s="117"/>
      <c r="G21" s="117"/>
      <c r="H21" s="117"/>
      <c r="I21" s="116"/>
      <c r="J21" s="118"/>
      <c r="K21" s="116"/>
      <c r="L21" s="116"/>
      <c r="M21" s="116"/>
      <c r="N21" s="116"/>
      <c r="O21" s="116"/>
      <c r="P21" s="116"/>
      <c r="Q21" s="116"/>
      <c r="R21" s="116"/>
      <c r="S21" s="110"/>
      <c r="T21" s="91"/>
      <c r="U21" s="89"/>
    </row>
    <row r="22" spans="1:21" ht="21" customHeight="1">
      <c r="A22" s="109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110"/>
      <c r="T22" s="91"/>
      <c r="U22" s="89"/>
    </row>
    <row r="23" spans="1:21" ht="25.5" customHeight="1">
      <c r="A23" s="109"/>
      <c r="B23" s="185"/>
      <c r="C23" s="111" t="s">
        <v>23</v>
      </c>
      <c r="D23" s="177"/>
      <c r="F23" s="331" t="s">
        <v>99</v>
      </c>
      <c r="H23" s="238"/>
      <c r="J23" s="331"/>
      <c r="M23" s="331" t="s">
        <v>102</v>
      </c>
      <c r="O23" s="331"/>
      <c r="Q23" s="177"/>
      <c r="R23" s="186"/>
      <c r="S23" s="110"/>
      <c r="T23" s="91"/>
      <c r="U23" s="89"/>
    </row>
    <row r="24" spans="1:21" ht="25.5" customHeight="1">
      <c r="A24" s="109"/>
      <c r="B24" s="185"/>
      <c r="C24" s="111" t="s">
        <v>4</v>
      </c>
      <c r="D24" s="177"/>
      <c r="E24" s="323"/>
      <c r="F24" s="180" t="s">
        <v>100</v>
      </c>
      <c r="G24" s="323"/>
      <c r="H24" s="112"/>
      <c r="I24" s="445" t="s">
        <v>101</v>
      </c>
      <c r="J24" s="445"/>
      <c r="K24" s="238"/>
      <c r="L24" s="323"/>
      <c r="M24" s="180" t="s">
        <v>100</v>
      </c>
      <c r="N24" s="323"/>
      <c r="O24" s="336"/>
      <c r="P24" s="445" t="s">
        <v>101</v>
      </c>
      <c r="Q24" s="445"/>
      <c r="R24" s="113"/>
      <c r="S24" s="110"/>
      <c r="T24" s="91"/>
      <c r="U24" s="89"/>
    </row>
    <row r="25" spans="1:21" ht="25.5" customHeight="1">
      <c r="A25" s="109"/>
      <c r="B25" s="185"/>
      <c r="C25" s="111" t="s">
        <v>5</v>
      </c>
      <c r="D25" s="177"/>
      <c r="E25" s="177"/>
      <c r="F25" s="267" t="s">
        <v>153</v>
      </c>
      <c r="G25" s="177"/>
      <c r="H25" s="238"/>
      <c r="I25" s="177"/>
      <c r="J25" s="267"/>
      <c r="K25" s="177"/>
      <c r="L25" s="177"/>
      <c r="M25" s="267" t="s">
        <v>154</v>
      </c>
      <c r="N25" s="177"/>
      <c r="O25" s="267"/>
      <c r="P25" s="177"/>
      <c r="Q25" s="177"/>
      <c r="R25" s="186"/>
      <c r="S25" s="110"/>
      <c r="T25" s="91"/>
      <c r="U25" s="89"/>
    </row>
    <row r="26" spans="1:21" ht="21" customHeight="1">
      <c r="A26" s="109"/>
      <c r="B26" s="190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91"/>
      <c r="S26" s="110"/>
      <c r="T26" s="91"/>
      <c r="U26" s="89"/>
    </row>
    <row r="27" spans="1:21" ht="15" customHeight="1">
      <c r="A27" s="109"/>
      <c r="B27" s="185"/>
      <c r="C27" s="177"/>
      <c r="D27" s="177"/>
      <c r="E27" s="177"/>
      <c r="F27" s="177"/>
      <c r="G27" s="177"/>
      <c r="H27" s="333"/>
      <c r="I27" s="177"/>
      <c r="J27" s="177"/>
      <c r="K27" s="177"/>
      <c r="L27" s="177"/>
      <c r="M27" s="177"/>
      <c r="N27" s="177"/>
      <c r="O27" s="177"/>
      <c r="P27" s="177"/>
      <c r="Q27" s="177"/>
      <c r="R27" s="186"/>
      <c r="S27" s="110"/>
      <c r="T27" s="91"/>
      <c r="U27" s="89"/>
    </row>
    <row r="28" spans="1:21" ht="21" customHeight="1">
      <c r="A28" s="109"/>
      <c r="B28" s="185"/>
      <c r="C28" s="112" t="s">
        <v>86</v>
      </c>
      <c r="D28" s="177"/>
      <c r="E28" s="332" t="s">
        <v>87</v>
      </c>
      <c r="F28" s="177"/>
      <c r="G28" s="112" t="s">
        <v>90</v>
      </c>
      <c r="H28" s="333"/>
      <c r="I28" s="332"/>
      <c r="J28" s="177"/>
      <c r="K28" s="112"/>
      <c r="L28" s="332" t="s">
        <v>87</v>
      </c>
      <c r="M28" s="177"/>
      <c r="N28" s="112" t="s">
        <v>90</v>
      </c>
      <c r="O28" s="177"/>
      <c r="P28" s="112"/>
      <c r="Q28" s="177"/>
      <c r="R28" s="186"/>
      <c r="S28" s="110"/>
      <c r="T28" s="91"/>
      <c r="U28" s="89"/>
    </row>
    <row r="29" spans="1:21" ht="21" customHeight="1">
      <c r="A29" s="109"/>
      <c r="B29" s="185"/>
      <c r="C29" s="112" t="s">
        <v>88</v>
      </c>
      <c r="D29" s="177"/>
      <c r="E29" s="334" t="s">
        <v>89</v>
      </c>
      <c r="F29" s="177"/>
      <c r="G29" s="112" t="s">
        <v>91</v>
      </c>
      <c r="H29" s="333"/>
      <c r="I29" s="334"/>
      <c r="J29" s="177"/>
      <c r="K29" s="112"/>
      <c r="L29" s="334" t="s">
        <v>89</v>
      </c>
      <c r="M29" s="177"/>
      <c r="N29" s="112" t="s">
        <v>91</v>
      </c>
      <c r="O29" s="177"/>
      <c r="P29" s="112"/>
      <c r="Q29" s="177"/>
      <c r="R29" s="186"/>
      <c r="S29" s="110"/>
      <c r="T29" s="91"/>
      <c r="U29" s="89"/>
    </row>
    <row r="30" spans="1:21" ht="15" customHeight="1">
      <c r="A30" s="109"/>
      <c r="B30" s="187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9"/>
      <c r="S30" s="110"/>
      <c r="T30" s="91"/>
      <c r="U30" s="89"/>
    </row>
    <row r="31" spans="1:21" ht="30" customHeight="1">
      <c r="A31" s="109"/>
      <c r="B31" s="115"/>
      <c r="C31" s="116"/>
      <c r="D31" s="116"/>
      <c r="E31" s="117"/>
      <c r="F31" s="117"/>
      <c r="G31" s="117"/>
      <c r="H31" s="117"/>
      <c r="I31" s="116"/>
      <c r="J31" s="118"/>
      <c r="K31" s="116"/>
      <c r="L31" s="116"/>
      <c r="M31" s="116"/>
      <c r="N31" s="116"/>
      <c r="O31" s="116"/>
      <c r="P31" s="116"/>
      <c r="Q31" s="116"/>
      <c r="R31" s="116"/>
      <c r="S31" s="110"/>
      <c r="T31" s="91"/>
      <c r="U31" s="89"/>
    </row>
    <row r="32" spans="1:19" ht="30" customHeight="1">
      <c r="A32" s="120"/>
      <c r="B32" s="121"/>
      <c r="C32" s="122"/>
      <c r="D32" s="458" t="s">
        <v>10</v>
      </c>
      <c r="E32" s="459"/>
      <c r="F32" s="459"/>
      <c r="G32" s="459"/>
      <c r="H32" s="122"/>
      <c r="I32" s="123"/>
      <c r="J32" s="124"/>
      <c r="K32" s="121"/>
      <c r="L32" s="122"/>
      <c r="M32" s="458" t="s">
        <v>11</v>
      </c>
      <c r="N32" s="458"/>
      <c r="O32" s="458"/>
      <c r="P32" s="458"/>
      <c r="Q32" s="122"/>
      <c r="R32" s="123"/>
      <c r="S32" s="110"/>
    </row>
    <row r="33" spans="1:20" s="130" customFormat="1" ht="21" customHeight="1" thickBot="1">
      <c r="A33" s="125"/>
      <c r="B33" s="126" t="s">
        <v>12</v>
      </c>
      <c r="C33" s="127" t="s">
        <v>13</v>
      </c>
      <c r="D33" s="127" t="s">
        <v>14</v>
      </c>
      <c r="E33" s="128" t="s">
        <v>15</v>
      </c>
      <c r="F33" s="460" t="s">
        <v>16</v>
      </c>
      <c r="G33" s="461"/>
      <c r="H33" s="461"/>
      <c r="I33" s="462"/>
      <c r="J33" s="124"/>
      <c r="K33" s="126" t="s">
        <v>12</v>
      </c>
      <c r="L33" s="127" t="s">
        <v>13</v>
      </c>
      <c r="M33" s="127" t="s">
        <v>14</v>
      </c>
      <c r="N33" s="128" t="s">
        <v>15</v>
      </c>
      <c r="O33" s="460" t="s">
        <v>16</v>
      </c>
      <c r="P33" s="461"/>
      <c r="Q33" s="461"/>
      <c r="R33" s="462"/>
      <c r="S33" s="129"/>
      <c r="T33" s="87"/>
    </row>
    <row r="34" spans="1:20" s="99" customFormat="1" ht="21" customHeight="1" thickTop="1">
      <c r="A34" s="120"/>
      <c r="B34" s="131"/>
      <c r="C34" s="132"/>
      <c r="D34" s="133"/>
      <c r="E34" s="134"/>
      <c r="F34" s="135"/>
      <c r="G34" s="136"/>
      <c r="H34" s="136"/>
      <c r="I34" s="114"/>
      <c r="J34" s="124"/>
      <c r="K34" s="131"/>
      <c r="L34" s="132"/>
      <c r="M34" s="133"/>
      <c r="N34" s="134"/>
      <c r="O34" s="135"/>
      <c r="P34" s="136"/>
      <c r="Q34" s="136"/>
      <c r="R34" s="114"/>
      <c r="S34" s="110"/>
      <c r="T34" s="87"/>
    </row>
    <row r="35" spans="1:20" s="99" customFormat="1" ht="21" customHeight="1">
      <c r="A35" s="120"/>
      <c r="B35" s="337">
        <v>1</v>
      </c>
      <c r="C35" s="338">
        <v>449.732</v>
      </c>
      <c r="D35" s="338">
        <v>450.21</v>
      </c>
      <c r="E35" s="339">
        <f>(D35-C35)*1000</f>
        <v>477.9999999999518</v>
      </c>
      <c r="F35" s="439" t="s">
        <v>94</v>
      </c>
      <c r="G35" s="440"/>
      <c r="H35" s="440"/>
      <c r="I35" s="441"/>
      <c r="J35" s="124"/>
      <c r="K35" s="337">
        <v>1</v>
      </c>
      <c r="L35" s="340">
        <v>449.77</v>
      </c>
      <c r="M35" s="340">
        <v>449.89</v>
      </c>
      <c r="N35" s="339">
        <f>(M35-L35)*1000</f>
        <v>120.00000000000455</v>
      </c>
      <c r="O35" s="436" t="s">
        <v>124</v>
      </c>
      <c r="P35" s="437"/>
      <c r="Q35" s="437"/>
      <c r="R35" s="438"/>
      <c r="S35" s="110"/>
      <c r="T35" s="87"/>
    </row>
    <row r="36" spans="1:20" s="99" customFormat="1" ht="21" customHeight="1">
      <c r="A36" s="120"/>
      <c r="B36" s="131"/>
      <c r="C36" s="341"/>
      <c r="D36" s="342"/>
      <c r="E36" s="134"/>
      <c r="F36" s="322" t="s">
        <v>104</v>
      </c>
      <c r="G36" s="343"/>
      <c r="H36" s="343"/>
      <c r="I36" s="344"/>
      <c r="J36" s="124"/>
      <c r="K36" s="337"/>
      <c r="L36" s="340"/>
      <c r="M36" s="340"/>
      <c r="N36" s="339"/>
      <c r="O36" s="446" t="s">
        <v>92</v>
      </c>
      <c r="P36" s="447"/>
      <c r="Q36" s="447"/>
      <c r="R36" s="448"/>
      <c r="S36" s="110"/>
      <c r="T36" s="87"/>
    </row>
    <row r="37" spans="1:20" s="99" customFormat="1" ht="21" customHeight="1">
      <c r="A37" s="120"/>
      <c r="B37" s="337">
        <v>2</v>
      </c>
      <c r="C37" s="338">
        <v>449.749</v>
      </c>
      <c r="D37" s="338">
        <v>450.266</v>
      </c>
      <c r="E37" s="339">
        <f>(D37-C37)*1000</f>
        <v>516.9999999999959</v>
      </c>
      <c r="F37" s="439" t="s">
        <v>94</v>
      </c>
      <c r="G37" s="440"/>
      <c r="H37" s="440"/>
      <c r="I37" s="441"/>
      <c r="J37" s="124"/>
      <c r="K37" s="337">
        <v>2</v>
      </c>
      <c r="L37" s="340">
        <v>449.77</v>
      </c>
      <c r="M37" s="340">
        <v>449.89</v>
      </c>
      <c r="N37" s="339">
        <f>(M37-L37)*1000</f>
        <v>120.00000000000455</v>
      </c>
      <c r="O37" s="436" t="s">
        <v>125</v>
      </c>
      <c r="P37" s="437"/>
      <c r="Q37" s="437"/>
      <c r="R37" s="438"/>
      <c r="S37" s="110"/>
      <c r="T37" s="87"/>
    </row>
    <row r="38" spans="1:20" s="99" customFormat="1" ht="21" customHeight="1">
      <c r="A38" s="120"/>
      <c r="B38" s="131"/>
      <c r="C38" s="341"/>
      <c r="D38" s="342"/>
      <c r="E38" s="134"/>
      <c r="F38" s="322" t="s">
        <v>105</v>
      </c>
      <c r="G38" s="226"/>
      <c r="H38" s="226"/>
      <c r="I38" s="225"/>
      <c r="J38" s="124"/>
      <c r="K38" s="337"/>
      <c r="L38" s="340"/>
      <c r="M38" s="340"/>
      <c r="N38" s="339"/>
      <c r="O38" s="446" t="s">
        <v>92</v>
      </c>
      <c r="P38" s="447"/>
      <c r="Q38" s="447"/>
      <c r="R38" s="448"/>
      <c r="S38" s="110"/>
      <c r="T38" s="87"/>
    </row>
    <row r="39" spans="1:20" s="99" customFormat="1" ht="21" customHeight="1">
      <c r="A39" s="120"/>
      <c r="B39" s="337">
        <v>3</v>
      </c>
      <c r="C39" s="338">
        <v>449.751</v>
      </c>
      <c r="D39" s="338">
        <v>450.21</v>
      </c>
      <c r="E39" s="339">
        <f>(D39-C39)*1000</f>
        <v>459.0000000000032</v>
      </c>
      <c r="F39" s="442" t="s">
        <v>93</v>
      </c>
      <c r="G39" s="443"/>
      <c r="H39" s="443"/>
      <c r="I39" s="444"/>
      <c r="J39" s="124"/>
      <c r="K39" s="337"/>
      <c r="L39" s="340"/>
      <c r="M39" s="340"/>
      <c r="N39" s="339"/>
      <c r="O39" s="449" t="s">
        <v>156</v>
      </c>
      <c r="P39" s="450"/>
      <c r="Q39" s="450"/>
      <c r="R39" s="451"/>
      <c r="S39" s="110"/>
      <c r="T39" s="87"/>
    </row>
    <row r="40" spans="1:20" s="99" customFormat="1" ht="21" customHeight="1">
      <c r="A40" s="120"/>
      <c r="B40" s="337"/>
      <c r="C40" s="338"/>
      <c r="D40" s="338"/>
      <c r="E40" s="339"/>
      <c r="F40" s="345"/>
      <c r="G40" s="346"/>
      <c r="H40" s="346"/>
      <c r="I40" s="347"/>
      <c r="J40" s="124"/>
      <c r="K40" s="337"/>
      <c r="L40" s="340"/>
      <c r="M40" s="340"/>
      <c r="N40" s="339"/>
      <c r="O40" s="452" t="s">
        <v>155</v>
      </c>
      <c r="P40" s="453"/>
      <c r="Q40" s="453"/>
      <c r="R40" s="454"/>
      <c r="S40" s="110"/>
      <c r="T40" s="87"/>
    </row>
    <row r="41" spans="1:20" s="99" customFormat="1" ht="21" customHeight="1">
      <c r="A41" s="120"/>
      <c r="B41" s="337"/>
      <c r="C41" s="338"/>
      <c r="D41" s="338"/>
      <c r="E41" s="339"/>
      <c r="F41" s="345"/>
      <c r="G41" s="346"/>
      <c r="H41" s="346"/>
      <c r="I41" s="347"/>
      <c r="J41" s="124"/>
      <c r="K41" s="337">
        <v>4</v>
      </c>
      <c r="L41" s="340">
        <v>449.77</v>
      </c>
      <c r="M41" s="340">
        <v>449.889</v>
      </c>
      <c r="N41" s="339">
        <f>(M41-L41)*1000</f>
        <v>119.0000000000282</v>
      </c>
      <c r="O41" s="436" t="s">
        <v>106</v>
      </c>
      <c r="P41" s="437"/>
      <c r="Q41" s="437"/>
      <c r="R41" s="438"/>
      <c r="S41" s="110"/>
      <c r="T41" s="87"/>
    </row>
    <row r="42" spans="1:20" s="99" customFormat="1" ht="21" customHeight="1">
      <c r="A42" s="120"/>
      <c r="B42" s="337">
        <v>4</v>
      </c>
      <c r="C42" s="338">
        <v>449.762</v>
      </c>
      <c r="D42" s="338">
        <v>450.271</v>
      </c>
      <c r="E42" s="339">
        <f>(D42-C42)*1000</f>
        <v>509.00000000001455</v>
      </c>
      <c r="F42" s="442" t="s">
        <v>93</v>
      </c>
      <c r="G42" s="443"/>
      <c r="H42" s="443"/>
      <c r="I42" s="444"/>
      <c r="J42" s="124"/>
      <c r="K42" s="337"/>
      <c r="L42" s="340"/>
      <c r="M42" s="340"/>
      <c r="N42" s="339">
        <f>(M42-L42)*1000</f>
        <v>0</v>
      </c>
      <c r="O42" s="446" t="s">
        <v>92</v>
      </c>
      <c r="P42" s="447"/>
      <c r="Q42" s="447"/>
      <c r="R42" s="448"/>
      <c r="S42" s="110"/>
      <c r="T42" s="87"/>
    </row>
    <row r="43" spans="1:20" s="93" customFormat="1" ht="21" customHeight="1">
      <c r="A43" s="120"/>
      <c r="B43" s="137"/>
      <c r="C43" s="138"/>
      <c r="D43" s="139"/>
      <c r="E43" s="140"/>
      <c r="F43" s="141"/>
      <c r="G43" s="142"/>
      <c r="H43" s="142"/>
      <c r="I43" s="119"/>
      <c r="J43" s="124"/>
      <c r="K43" s="137"/>
      <c r="L43" s="138"/>
      <c r="M43" s="139"/>
      <c r="N43" s="140"/>
      <c r="O43" s="455" t="s">
        <v>157</v>
      </c>
      <c r="P43" s="456"/>
      <c r="Q43" s="456"/>
      <c r="R43" s="457"/>
      <c r="S43" s="110"/>
      <c r="T43" s="87"/>
    </row>
    <row r="44" spans="1:19" ht="30" customHeight="1" thickBo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</row>
    <row r="46" ht="15">
      <c r="J46" s="220"/>
    </row>
  </sheetData>
  <sheetProtection password="E5AD" sheet="1"/>
  <mergeCells count="23">
    <mergeCell ref="O43:R43"/>
    <mergeCell ref="P9:Q9"/>
    <mergeCell ref="D32:G32"/>
    <mergeCell ref="M32:P32"/>
    <mergeCell ref="F33:I33"/>
    <mergeCell ref="O33:R33"/>
    <mergeCell ref="F42:I42"/>
    <mergeCell ref="O38:R38"/>
    <mergeCell ref="O39:R39"/>
    <mergeCell ref="O37:R37"/>
    <mergeCell ref="O42:R42"/>
    <mergeCell ref="O35:R35"/>
    <mergeCell ref="O36:R36"/>
    <mergeCell ref="F35:I35"/>
    <mergeCell ref="O40:R40"/>
    <mergeCell ref="O41:R41"/>
    <mergeCell ref="F37:I37"/>
    <mergeCell ref="F39:I39"/>
    <mergeCell ref="P24:Q24"/>
    <mergeCell ref="P10:Q10"/>
    <mergeCell ref="I24:J24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8"/>
      <c r="B1"/>
      <c r="C1"/>
      <c r="D1"/>
      <c r="E1"/>
      <c r="F1"/>
      <c r="G1"/>
      <c r="H1" s="287"/>
      <c r="I1" s="287"/>
      <c r="U1" s="2"/>
      <c r="AC1" s="356"/>
      <c r="AD1" s="381"/>
      <c r="AE1" s="355"/>
      <c r="BF1" s="356"/>
      <c r="BG1" s="381"/>
      <c r="BH1" s="355"/>
      <c r="BL1" s="321"/>
      <c r="BM1"/>
      <c r="BN1"/>
      <c r="BO1"/>
      <c r="BP1"/>
      <c r="BQ1"/>
      <c r="BR1"/>
      <c r="BS1"/>
      <c r="BT1"/>
      <c r="BU1"/>
      <c r="BV1"/>
      <c r="BW1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</row>
    <row r="2" spans="1:89" ht="36" customHeight="1" thickBot="1" thickTop="1">
      <c r="A2" s="148"/>
      <c r="H2" s="353"/>
      <c r="I2" s="353"/>
      <c r="N2" s="192"/>
      <c r="O2" s="193"/>
      <c r="P2" s="193"/>
      <c r="Q2" s="193"/>
      <c r="R2" s="228" t="s">
        <v>17</v>
      </c>
      <c r="S2" s="228"/>
      <c r="T2" s="228"/>
      <c r="U2" s="228"/>
      <c r="V2" s="193"/>
      <c r="W2" s="193"/>
      <c r="X2" s="193"/>
      <c r="Y2" s="194"/>
      <c r="BL2" s="192"/>
      <c r="BM2" s="193"/>
      <c r="BN2" s="193"/>
      <c r="BO2" s="193"/>
      <c r="BP2" s="228" t="s">
        <v>17</v>
      </c>
      <c r="BQ2" s="228"/>
      <c r="BR2" s="228"/>
      <c r="BS2" s="228"/>
      <c r="BT2" s="193"/>
      <c r="BU2" s="193"/>
      <c r="BV2" s="193"/>
      <c r="BW2" s="194"/>
      <c r="BY2" s="1"/>
      <c r="BZ2" s="227" t="s">
        <v>18</v>
      </c>
      <c r="CA2" s="222"/>
      <c r="CB2" s="222"/>
      <c r="CC2" s="222"/>
      <c r="CD2" s="222"/>
      <c r="CE2" s="222"/>
      <c r="CF2" s="222"/>
      <c r="CG2" s="222"/>
      <c r="CH2" s="222"/>
      <c r="CI2" s="222"/>
      <c r="CJ2" s="223"/>
      <c r="CK2" s="1"/>
    </row>
    <row r="3" spans="1:89" ht="21" customHeight="1" thickBot="1">
      <c r="A3" s="148"/>
      <c r="B3" s="397"/>
      <c r="E3" s="398"/>
      <c r="F3" s="399" t="s">
        <v>127</v>
      </c>
      <c r="G3" s="400"/>
      <c r="K3" s="367"/>
      <c r="N3" s="269" t="s">
        <v>19</v>
      </c>
      <c r="O3" s="229"/>
      <c r="P3" s="229"/>
      <c r="Q3" s="230"/>
      <c r="R3" s="224" t="s">
        <v>20</v>
      </c>
      <c r="S3" s="229"/>
      <c r="T3" s="229"/>
      <c r="U3" s="230"/>
      <c r="V3" s="282" t="s">
        <v>21</v>
      </c>
      <c r="W3" s="281"/>
      <c r="X3" s="281"/>
      <c r="Y3" s="283"/>
      <c r="BL3" s="289" t="s">
        <v>21</v>
      </c>
      <c r="BM3" s="281"/>
      <c r="BN3" s="281"/>
      <c r="BO3" s="290"/>
      <c r="BP3" s="224" t="s">
        <v>20</v>
      </c>
      <c r="BQ3" s="229"/>
      <c r="BR3" s="229"/>
      <c r="BS3" s="230"/>
      <c r="BT3" s="291" t="s">
        <v>19</v>
      </c>
      <c r="BU3" s="292"/>
      <c r="BV3" s="292"/>
      <c r="BW3" s="293"/>
      <c r="BY3" s="1"/>
      <c r="CK3" s="1"/>
    </row>
    <row r="4" spans="1:89" ht="22.5" customHeight="1" thickTop="1">
      <c r="A4" s="148"/>
      <c r="B4" s="463" t="s">
        <v>142</v>
      </c>
      <c r="C4" s="464"/>
      <c r="D4" s="464"/>
      <c r="E4" s="465"/>
      <c r="F4" s="399" t="s">
        <v>128</v>
      </c>
      <c r="G4" s="400"/>
      <c r="H4" s="466" t="s">
        <v>143</v>
      </c>
      <c r="I4" s="464"/>
      <c r="J4" s="464"/>
      <c r="K4" s="467"/>
      <c r="N4" s="3"/>
      <c r="O4" s="4"/>
      <c r="P4" s="7"/>
      <c r="Q4" s="7"/>
      <c r="R4" s="221" t="s">
        <v>22</v>
      </c>
      <c r="S4" s="221"/>
      <c r="T4" s="221"/>
      <c r="U4" s="221"/>
      <c r="V4" s="5"/>
      <c r="W4" s="5"/>
      <c r="X4" s="7"/>
      <c r="Y4" s="8"/>
      <c r="AS4" s="9" t="s">
        <v>1</v>
      </c>
      <c r="BL4" s="10"/>
      <c r="BM4" s="5"/>
      <c r="BN4" s="5"/>
      <c r="BO4" s="5"/>
      <c r="BP4" s="221" t="s">
        <v>22</v>
      </c>
      <c r="BQ4" s="221"/>
      <c r="BR4" s="221"/>
      <c r="BS4" s="221"/>
      <c r="BT4" s="294"/>
      <c r="BU4" s="294"/>
      <c r="BV4" s="294"/>
      <c r="BW4" s="11"/>
      <c r="BY4" s="1"/>
      <c r="BZ4" s="149"/>
      <c r="CA4" s="150"/>
      <c r="CB4" s="150"/>
      <c r="CC4" s="150"/>
      <c r="CD4" s="150"/>
      <c r="CE4" s="150"/>
      <c r="CF4" s="150"/>
      <c r="CG4" s="150"/>
      <c r="CH4" s="151"/>
      <c r="CI4" s="150"/>
      <c r="CJ4" s="152"/>
      <c r="CK4" s="1"/>
    </row>
    <row r="5" spans="1:89" ht="23.25" customHeight="1">
      <c r="A5" s="148"/>
      <c r="B5" s="468" t="s">
        <v>129</v>
      </c>
      <c r="C5" s="469"/>
      <c r="D5" s="469"/>
      <c r="E5" s="470"/>
      <c r="F5" s="401" t="s">
        <v>130</v>
      </c>
      <c r="G5" s="402"/>
      <c r="H5" s="471" t="s">
        <v>129</v>
      </c>
      <c r="I5" s="469"/>
      <c r="J5" s="469"/>
      <c r="K5" s="472"/>
      <c r="N5" s="270"/>
      <c r="O5" s="271"/>
      <c r="P5" s="272"/>
      <c r="Q5" s="273"/>
      <c r="R5" s="13"/>
      <c r="S5" s="14"/>
      <c r="T5" s="15"/>
      <c r="U5" s="211"/>
      <c r="V5" s="16"/>
      <c r="W5" s="284"/>
      <c r="X5" s="17"/>
      <c r="Y5" s="18"/>
      <c r="BL5" s="19"/>
      <c r="BM5" s="284"/>
      <c r="BN5" s="13"/>
      <c r="BO5" s="231"/>
      <c r="BP5" s="15"/>
      <c r="BQ5" s="12"/>
      <c r="BR5" s="15"/>
      <c r="BS5" s="211"/>
      <c r="BT5" s="15"/>
      <c r="BU5" s="295"/>
      <c r="BV5" s="272"/>
      <c r="BW5" s="296"/>
      <c r="BY5" s="1"/>
      <c r="BZ5" s="153"/>
      <c r="CA5" s="154" t="s">
        <v>23</v>
      </c>
      <c r="CB5" s="155"/>
      <c r="CC5" s="156"/>
      <c r="CD5" s="156"/>
      <c r="CE5" s="156"/>
      <c r="CF5" s="156"/>
      <c r="CG5" s="156"/>
      <c r="CH5" s="158"/>
      <c r="CJ5" s="160"/>
      <c r="CK5" s="1"/>
    </row>
    <row r="6" spans="1:89" ht="23.25" customHeight="1" thickBot="1">
      <c r="A6" s="148"/>
      <c r="B6" s="473" t="s">
        <v>131</v>
      </c>
      <c r="C6" s="474"/>
      <c r="D6" s="475" t="s">
        <v>132</v>
      </c>
      <c r="E6" s="476"/>
      <c r="F6" s="403" t="s">
        <v>133</v>
      </c>
      <c r="G6" s="404"/>
      <c r="H6" s="477" t="s">
        <v>131</v>
      </c>
      <c r="I6" s="478"/>
      <c r="J6" s="479" t="s">
        <v>132</v>
      </c>
      <c r="K6" s="480"/>
      <c r="N6" s="274" t="s">
        <v>24</v>
      </c>
      <c r="O6" s="275"/>
      <c r="P6" s="276" t="s">
        <v>25</v>
      </c>
      <c r="Q6" s="277"/>
      <c r="R6" s="35" t="s">
        <v>33</v>
      </c>
      <c r="S6" s="34">
        <v>449.732</v>
      </c>
      <c r="T6" s="21" t="s">
        <v>34</v>
      </c>
      <c r="U6" s="22">
        <v>449.751</v>
      </c>
      <c r="V6" s="24" t="s">
        <v>26</v>
      </c>
      <c r="W6" s="285">
        <v>449.461</v>
      </c>
      <c r="X6" s="24" t="s">
        <v>27</v>
      </c>
      <c r="Y6" s="25">
        <v>449.564</v>
      </c>
      <c r="AR6" s="26" t="s">
        <v>120</v>
      </c>
      <c r="AS6" s="27" t="s">
        <v>28</v>
      </c>
      <c r="AT6" s="28" t="s">
        <v>29</v>
      </c>
      <c r="BL6" s="37" t="s">
        <v>35</v>
      </c>
      <c r="BM6" s="285">
        <v>450.429</v>
      </c>
      <c r="BN6" s="24" t="s">
        <v>36</v>
      </c>
      <c r="BO6" s="33">
        <v>450.5</v>
      </c>
      <c r="BP6" s="21" t="s">
        <v>37</v>
      </c>
      <c r="BQ6" s="34">
        <v>450.21</v>
      </c>
      <c r="BR6" s="21" t="s">
        <v>38</v>
      </c>
      <c r="BS6" s="22">
        <v>450.21</v>
      </c>
      <c r="BT6" s="297" t="s">
        <v>24</v>
      </c>
      <c r="BU6" s="298"/>
      <c r="BV6" s="299" t="s">
        <v>25</v>
      </c>
      <c r="BW6" s="300"/>
      <c r="BY6" s="1"/>
      <c r="BZ6" s="153"/>
      <c r="CA6" s="154" t="s">
        <v>4</v>
      </c>
      <c r="CB6" s="155"/>
      <c r="CC6" s="156"/>
      <c r="CD6" s="156"/>
      <c r="CE6" s="157" t="s">
        <v>100</v>
      </c>
      <c r="CF6" s="156"/>
      <c r="CG6" s="156"/>
      <c r="CH6" s="158"/>
      <c r="CI6" s="159" t="s">
        <v>30</v>
      </c>
      <c r="CJ6" s="160"/>
      <c r="CK6" s="1"/>
    </row>
    <row r="7" spans="1:89" ht="23.25" customHeight="1" thickTop="1">
      <c r="A7" s="148"/>
      <c r="B7" s="405"/>
      <c r="C7" s="406"/>
      <c r="D7" s="407"/>
      <c r="E7" s="406"/>
      <c r="G7" s="408"/>
      <c r="H7" s="407"/>
      <c r="I7" s="409"/>
      <c r="J7" s="407"/>
      <c r="K7" s="410"/>
      <c r="N7" s="29" t="s">
        <v>31</v>
      </c>
      <c r="O7" s="278">
        <v>448.04</v>
      </c>
      <c r="P7" s="30" t="s">
        <v>32</v>
      </c>
      <c r="Q7" s="31">
        <v>448.04</v>
      </c>
      <c r="R7" s="35"/>
      <c r="S7" s="34"/>
      <c r="T7" s="21"/>
      <c r="U7" s="22"/>
      <c r="V7" s="24" t="s">
        <v>41</v>
      </c>
      <c r="W7" s="285">
        <v>449.461</v>
      </c>
      <c r="X7" s="24" t="s">
        <v>42</v>
      </c>
      <c r="Y7" s="25">
        <v>449.751</v>
      </c>
      <c r="AW7" s="55"/>
      <c r="BL7" s="37"/>
      <c r="BM7" s="285"/>
      <c r="BN7" s="24"/>
      <c r="BO7" s="33"/>
      <c r="BP7" s="35"/>
      <c r="BQ7" s="34"/>
      <c r="BR7" s="21"/>
      <c r="BS7" s="22"/>
      <c r="BT7" s="30" t="s">
        <v>39</v>
      </c>
      <c r="BU7" s="278">
        <v>451.422</v>
      </c>
      <c r="BV7" s="30" t="s">
        <v>40</v>
      </c>
      <c r="BW7" s="38">
        <v>451.422</v>
      </c>
      <c r="BY7" s="1"/>
      <c r="BZ7" s="153"/>
      <c r="CA7" s="154" t="s">
        <v>5</v>
      </c>
      <c r="CB7" s="155"/>
      <c r="CC7" s="156"/>
      <c r="CD7" s="156"/>
      <c r="CE7" s="316" t="s">
        <v>103</v>
      </c>
      <c r="CF7" s="156"/>
      <c r="CG7" s="156"/>
      <c r="CH7" s="155"/>
      <c r="CI7" s="155"/>
      <c r="CJ7" s="161"/>
      <c r="CK7" s="1"/>
    </row>
    <row r="8" spans="1:89" ht="23.25" customHeight="1">
      <c r="A8" s="148"/>
      <c r="B8" s="318" t="s">
        <v>134</v>
      </c>
      <c r="C8" s="22">
        <v>444.6</v>
      </c>
      <c r="D8" s="411" t="s">
        <v>135</v>
      </c>
      <c r="E8" s="412">
        <v>444.6</v>
      </c>
      <c r="G8" s="398"/>
      <c r="H8" s="319" t="s">
        <v>136</v>
      </c>
      <c r="I8" s="22">
        <v>446.585</v>
      </c>
      <c r="J8" s="411" t="s">
        <v>137</v>
      </c>
      <c r="K8" s="413">
        <v>446.585</v>
      </c>
      <c r="N8" s="39" t="s">
        <v>43</v>
      </c>
      <c r="O8" s="279">
        <v>449.095</v>
      </c>
      <c r="P8" s="280" t="s">
        <v>44</v>
      </c>
      <c r="Q8" s="41">
        <v>449.096</v>
      </c>
      <c r="R8" s="21" t="s">
        <v>45</v>
      </c>
      <c r="S8" s="34">
        <v>449.749</v>
      </c>
      <c r="T8" s="21" t="s">
        <v>46</v>
      </c>
      <c r="U8" s="22">
        <v>449.762</v>
      </c>
      <c r="V8" s="24" t="s">
        <v>55</v>
      </c>
      <c r="W8" s="285">
        <v>449.564</v>
      </c>
      <c r="X8" s="24" t="s">
        <v>56</v>
      </c>
      <c r="Y8" s="25">
        <v>449.75</v>
      </c>
      <c r="AS8" s="36" t="s">
        <v>122</v>
      </c>
      <c r="BL8" s="37" t="s">
        <v>47</v>
      </c>
      <c r="BM8" s="285">
        <v>450.445</v>
      </c>
      <c r="BN8" s="24" t="s">
        <v>48</v>
      </c>
      <c r="BO8" s="33">
        <v>450.5</v>
      </c>
      <c r="BP8" s="35" t="s">
        <v>49</v>
      </c>
      <c r="BQ8" s="34">
        <v>450.266</v>
      </c>
      <c r="BR8" s="21" t="s">
        <v>50</v>
      </c>
      <c r="BS8" s="22">
        <v>450.271</v>
      </c>
      <c r="BT8" s="301" t="s">
        <v>51</v>
      </c>
      <c r="BU8" s="72">
        <v>450.695</v>
      </c>
      <c r="BV8" s="40" t="s">
        <v>52</v>
      </c>
      <c r="BW8" s="46">
        <v>450.695</v>
      </c>
      <c r="BY8" s="1"/>
      <c r="BZ8" s="162"/>
      <c r="CA8" s="147"/>
      <c r="CB8" s="147"/>
      <c r="CC8" s="147"/>
      <c r="CD8" s="147"/>
      <c r="CE8" s="147"/>
      <c r="CF8" s="147"/>
      <c r="CG8" s="147"/>
      <c r="CH8" s="147"/>
      <c r="CI8" s="147"/>
      <c r="CJ8" s="163"/>
      <c r="CK8" s="1"/>
    </row>
    <row r="9" spans="1:89" ht="23.25" customHeight="1" thickBot="1">
      <c r="A9" s="148"/>
      <c r="B9" s="414"/>
      <c r="C9" s="33"/>
      <c r="D9" s="415"/>
      <c r="E9" s="416"/>
      <c r="G9" s="398"/>
      <c r="H9" s="165"/>
      <c r="I9" s="317"/>
      <c r="J9" s="417"/>
      <c r="K9" s="418"/>
      <c r="N9" s="42"/>
      <c r="O9" s="47"/>
      <c r="P9" s="44"/>
      <c r="Q9" s="43"/>
      <c r="R9" s="44"/>
      <c r="S9" s="47"/>
      <c r="T9" s="44"/>
      <c r="U9" s="43"/>
      <c r="V9" s="48"/>
      <c r="W9" s="286"/>
      <c r="X9" s="48"/>
      <c r="Y9" s="49"/>
      <c r="AP9" s="198"/>
      <c r="AQ9" s="287"/>
      <c r="AR9" s="198"/>
      <c r="AS9" s="288"/>
      <c r="AT9" s="198"/>
      <c r="AU9" s="198"/>
      <c r="AV9" s="198"/>
      <c r="BL9" s="50"/>
      <c r="BM9" s="286"/>
      <c r="BN9" s="51"/>
      <c r="BO9" s="232"/>
      <c r="BP9" s="48"/>
      <c r="BQ9" s="52"/>
      <c r="BR9" s="48"/>
      <c r="BS9" s="53"/>
      <c r="BT9" s="48"/>
      <c r="BU9" s="52"/>
      <c r="BV9" s="44"/>
      <c r="BW9" s="45"/>
      <c r="BY9" s="1"/>
      <c r="BZ9" s="164"/>
      <c r="CA9" s="155"/>
      <c r="CB9" s="155"/>
      <c r="CC9" s="155"/>
      <c r="CD9" s="155"/>
      <c r="CE9" s="155"/>
      <c r="CF9" s="155"/>
      <c r="CG9" s="155"/>
      <c r="CH9" s="155"/>
      <c r="CI9" s="155"/>
      <c r="CJ9" s="161"/>
      <c r="CK9" s="1"/>
    </row>
    <row r="10" spans="1:89" ht="23.25" customHeight="1">
      <c r="A10" s="148"/>
      <c r="B10" s="39" t="s">
        <v>138</v>
      </c>
      <c r="C10" s="320">
        <v>445.357</v>
      </c>
      <c r="D10" s="419" t="s">
        <v>139</v>
      </c>
      <c r="E10" s="420">
        <v>445.357</v>
      </c>
      <c r="G10" s="398"/>
      <c r="H10" s="40" t="s">
        <v>140</v>
      </c>
      <c r="I10" s="320">
        <v>445.8</v>
      </c>
      <c r="J10" s="419" t="s">
        <v>141</v>
      </c>
      <c r="K10" s="421">
        <v>445.8</v>
      </c>
      <c r="L10" s="158"/>
      <c r="M10" s="148"/>
      <c r="N10" s="148"/>
      <c r="Q10" s="148"/>
      <c r="AP10" s="198"/>
      <c r="AQ10" s="198"/>
      <c r="AR10" s="198"/>
      <c r="AS10" s="383" t="s">
        <v>121</v>
      </c>
      <c r="AT10" s="198"/>
      <c r="AU10" s="198"/>
      <c r="AV10" s="198"/>
      <c r="BY10" s="1"/>
      <c r="BZ10" s="153"/>
      <c r="CA10" s="352" t="s">
        <v>53</v>
      </c>
      <c r="CB10" s="155"/>
      <c r="CC10" s="155"/>
      <c r="CD10" s="158"/>
      <c r="CE10" s="268" t="s">
        <v>58</v>
      </c>
      <c r="CF10" s="155"/>
      <c r="CG10" s="155"/>
      <c r="CH10" s="112" t="s">
        <v>54</v>
      </c>
      <c r="CI10" s="348">
        <v>90</v>
      </c>
      <c r="CJ10" s="160"/>
      <c r="CK10" s="1"/>
    </row>
    <row r="11" spans="1:89" ht="22.5" customHeight="1" thickBot="1">
      <c r="A11" s="148"/>
      <c r="B11" s="50"/>
      <c r="C11" s="53"/>
      <c r="D11" s="48"/>
      <c r="E11" s="53"/>
      <c r="F11" s="170"/>
      <c r="G11" s="422"/>
      <c r="H11" s="48"/>
      <c r="I11" s="53"/>
      <c r="J11" s="48"/>
      <c r="K11" s="263"/>
      <c r="L11" s="158"/>
      <c r="M11" s="148"/>
      <c r="N11" s="148"/>
      <c r="Q11" s="148"/>
      <c r="AP11" s="198"/>
      <c r="AQ11" s="198"/>
      <c r="AR11" s="198"/>
      <c r="AT11" s="198"/>
      <c r="AU11" s="198"/>
      <c r="AV11" s="198"/>
      <c r="BY11" s="1"/>
      <c r="BZ11" s="153"/>
      <c r="CA11" s="352" t="s">
        <v>59</v>
      </c>
      <c r="CB11" s="155"/>
      <c r="CC11" s="155"/>
      <c r="CD11" s="158"/>
      <c r="CE11" s="268" t="s">
        <v>62</v>
      </c>
      <c r="CF11" s="155"/>
      <c r="CG11" s="165"/>
      <c r="CH11" s="112" t="s">
        <v>60</v>
      </c>
      <c r="CI11" s="348">
        <v>30</v>
      </c>
      <c r="CJ11" s="160"/>
      <c r="CK11" s="1"/>
    </row>
    <row r="12" spans="1:89" ht="18" customHeight="1" thickBot="1">
      <c r="A12" s="14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48"/>
      <c r="N12" s="148"/>
      <c r="O12" s="148"/>
      <c r="P12" s="54"/>
      <c r="Q12" s="54"/>
      <c r="R12" s="54"/>
      <c r="S12" s="54"/>
      <c r="T12" s="54"/>
      <c r="U12" s="54"/>
      <c r="V12" s="54"/>
      <c r="W12" s="54"/>
      <c r="X12" s="54"/>
      <c r="Y12" s="54"/>
      <c r="AW12" s="55"/>
      <c r="BY12" s="1"/>
      <c r="BZ12" s="166"/>
      <c r="CA12" s="167"/>
      <c r="CB12" s="167"/>
      <c r="CC12" s="167"/>
      <c r="CD12" s="167"/>
      <c r="CE12" s="167"/>
      <c r="CF12" s="167"/>
      <c r="CG12" s="167"/>
      <c r="CH12" s="167"/>
      <c r="CI12" s="167"/>
      <c r="CJ12" s="168"/>
      <c r="CK12" s="1"/>
    </row>
    <row r="13" spans="1:89" ht="18" customHeight="1" thickTop="1">
      <c r="A13" s="148"/>
      <c r="D13" s="198"/>
      <c r="E13" s="198"/>
      <c r="L13" s="158"/>
      <c r="M13" s="148"/>
      <c r="N13" s="148"/>
      <c r="O13" s="148"/>
      <c r="AU13" s="429"/>
      <c r="BT13" s="54"/>
      <c r="BU13" s="54"/>
      <c r="BY13" s="1"/>
      <c r="CK13" s="1"/>
    </row>
    <row r="14" spans="1:89" ht="18" customHeight="1">
      <c r="A14" s="148"/>
      <c r="D14" s="198"/>
      <c r="E14" s="198"/>
      <c r="L14" s="20"/>
      <c r="M14" s="148"/>
      <c r="N14" s="148"/>
      <c r="O14" s="148"/>
      <c r="P14" s="54"/>
      <c r="Q14" s="54"/>
      <c r="R14" s="54"/>
      <c r="S14" s="54"/>
      <c r="T14" s="54"/>
      <c r="U14" s="54"/>
      <c r="V14" s="54"/>
      <c r="W14" s="54"/>
      <c r="Y14" s="54"/>
      <c r="AA14" s="56"/>
      <c r="AU14" s="428"/>
      <c r="AW14" s="55"/>
      <c r="BY14" s="1"/>
      <c r="BZ14" s="1"/>
      <c r="CA14" s="1"/>
      <c r="CH14" s="1"/>
      <c r="CI14" s="1"/>
      <c r="CJ14" s="1"/>
      <c r="CK14" s="1"/>
    </row>
    <row r="15" spans="1:89" s="56" customFormat="1" ht="18" customHeight="1">
      <c r="A15" s="148"/>
      <c r="L15"/>
      <c r="M15" s="148"/>
      <c r="N15" s="148"/>
      <c r="O15" s="148"/>
      <c r="AH15" s="209"/>
      <c r="AJ15" s="209"/>
      <c r="AU15" s="429" t="s">
        <v>115</v>
      </c>
      <c r="BC15" s="55"/>
      <c r="BD15" s="55"/>
      <c r="BP15" s="55"/>
      <c r="BY15" s="1"/>
      <c r="CK15" s="1"/>
    </row>
    <row r="16" spans="1:89" s="56" customFormat="1" ht="18" customHeight="1">
      <c r="A16" s="148"/>
      <c r="L16" s="148"/>
      <c r="M16" s="148"/>
      <c r="N16" s="58"/>
      <c r="O16" s="148"/>
      <c r="S16" s="58"/>
      <c r="V16" s="58"/>
      <c r="AA16" s="55"/>
      <c r="AC16" s="55"/>
      <c r="AE16" s="432" t="s">
        <v>146</v>
      </c>
      <c r="AF16"/>
      <c r="AH16"/>
      <c r="AJ16"/>
      <c r="AN16"/>
      <c r="AP16" s="215"/>
      <c r="AU16" s="428" t="s">
        <v>158</v>
      </c>
      <c r="BD16" s="55"/>
      <c r="BP16" s="55"/>
      <c r="BY16" s="1"/>
      <c r="CK16" s="1"/>
    </row>
    <row r="17" spans="1:89" ht="18" customHeight="1">
      <c r="A17" s="148"/>
      <c r="L17" s="148"/>
      <c r="M17" s="148"/>
      <c r="N17" s="55"/>
      <c r="O17" s="148"/>
      <c r="S17" s="55"/>
      <c r="V17" s="55"/>
      <c r="W17" s="57"/>
      <c r="AE17" s="235"/>
      <c r="AK17" s="209"/>
      <c r="AL17" s="56"/>
      <c r="AP17" s="56"/>
      <c r="AQ17" s="216"/>
      <c r="AS17" s="55"/>
      <c r="AT17" s="56"/>
      <c r="AU17" s="428" t="s">
        <v>159</v>
      </c>
      <c r="AW17" s="55"/>
      <c r="BC17" s="55"/>
      <c r="BQ17" s="55"/>
      <c r="BY17" s="1"/>
      <c r="CK17" s="1"/>
    </row>
    <row r="18" spans="1:89" ht="18" customHeight="1">
      <c r="A18" s="148"/>
      <c r="L18" s="148"/>
      <c r="M18" s="148"/>
      <c r="N18" s="55"/>
      <c r="O18" s="148"/>
      <c r="Q18" s="209"/>
      <c r="V18" s="54"/>
      <c r="W18" s="55"/>
      <c r="AC18" s="55"/>
      <c r="AE18" s="55"/>
      <c r="AF18" s="59"/>
      <c r="AH18" s="242"/>
      <c r="AJ18" s="246"/>
      <c r="AL18" s="55"/>
      <c r="AR18" s="55"/>
      <c r="AT18" s="55"/>
      <c r="AU18" s="235"/>
      <c r="AV18" s="55"/>
      <c r="AW18" s="315"/>
      <c r="AX18" s="55"/>
      <c r="AY18" s="216">
        <v>450.095</v>
      </c>
      <c r="BD18" s="55"/>
      <c r="BF18" s="55"/>
      <c r="BQ18" s="55"/>
      <c r="BS18" s="265"/>
      <c r="BY18" s="1"/>
      <c r="BZ18" s="1"/>
      <c r="CA18" s="1"/>
      <c r="CB18" s="203"/>
      <c r="CH18" s="1"/>
      <c r="CI18" s="1"/>
      <c r="CJ18" s="1"/>
      <c r="CK18" s="1"/>
    </row>
    <row r="19" spans="17:87" ht="18" customHeight="1">
      <c r="Q19" s="209"/>
      <c r="U19" s="54"/>
      <c r="V19" s="54"/>
      <c r="W19" s="54"/>
      <c r="AF19" s="55"/>
      <c r="AI19" s="58"/>
      <c r="AL19" s="55"/>
      <c r="AP19" s="213"/>
      <c r="AS19" s="55"/>
      <c r="AU19" s="235"/>
      <c r="BG19" s="314"/>
      <c r="BH19" s="430" t="s">
        <v>144</v>
      </c>
      <c r="BM19" s="56"/>
      <c r="BQ19" s="55"/>
      <c r="CH19" s="54"/>
      <c r="CI19" s="54"/>
    </row>
    <row r="20" spans="16:87" ht="18" customHeight="1">
      <c r="P20" s="198"/>
      <c r="V20" s="54"/>
      <c r="W20" s="54"/>
      <c r="Z20" s="234" t="s">
        <v>56</v>
      </c>
      <c r="AA20" s="58">
        <v>10</v>
      </c>
      <c r="AD20" s="58">
        <v>11</v>
      </c>
      <c r="AG20" s="58"/>
      <c r="AI20" s="55"/>
      <c r="AL20" s="55"/>
      <c r="AM20" s="57"/>
      <c r="AQ20" s="216"/>
      <c r="AY20" s="216">
        <v>450.095</v>
      </c>
      <c r="BB20" s="215"/>
      <c r="BI20" s="57"/>
      <c r="BM20" s="209"/>
      <c r="BW20" s="55"/>
      <c r="CH20" s="54"/>
      <c r="CI20" s="54"/>
    </row>
    <row r="21" spans="17:87" ht="18" customHeight="1">
      <c r="Q21" s="209"/>
      <c r="T21" s="55"/>
      <c r="W21" s="54"/>
      <c r="Y21" s="380" t="s">
        <v>64</v>
      </c>
      <c r="AA21" s="55"/>
      <c r="AD21" s="55"/>
      <c r="AG21" s="55"/>
      <c r="AM21" s="55"/>
      <c r="AP21" s="57"/>
      <c r="AS21" s="55"/>
      <c r="BB21" s="55"/>
      <c r="BF21" s="55"/>
      <c r="BI21" s="55"/>
      <c r="BS21" s="379" t="s">
        <v>116</v>
      </c>
      <c r="CH21" s="54"/>
      <c r="CI21" s="54"/>
    </row>
    <row r="22" spans="20:87" ht="18" customHeight="1">
      <c r="T22" s="54"/>
      <c r="AB22" s="55"/>
      <c r="AD22" s="55"/>
      <c r="AG22" s="378">
        <v>12</v>
      </c>
      <c r="AI22" s="59"/>
      <c r="BE22" s="58">
        <v>13</v>
      </c>
      <c r="BI22" s="431" t="s">
        <v>145</v>
      </c>
      <c r="BL22" s="54"/>
      <c r="BP22" s="58"/>
      <c r="BQ22" s="58"/>
      <c r="BV22" s="55"/>
      <c r="CD22" s="209"/>
      <c r="CI22" s="54"/>
    </row>
    <row r="23" spans="23:83" ht="18" customHeight="1">
      <c r="W23" s="54"/>
      <c r="X23" s="55"/>
      <c r="AB23" s="55"/>
      <c r="AC23" s="54"/>
      <c r="AD23" s="54"/>
      <c r="AI23" s="55"/>
      <c r="AK23" s="203"/>
      <c r="AS23" s="55"/>
      <c r="AT23" s="55"/>
      <c r="BC23" s="54"/>
      <c r="BE23" s="55"/>
      <c r="BL23" s="54"/>
      <c r="BO23" s="203"/>
      <c r="BP23" s="55"/>
      <c r="BS23" s="379" t="s">
        <v>116</v>
      </c>
      <c r="BX23" s="58"/>
      <c r="CE23" s="235"/>
    </row>
    <row r="24" spans="4:85" ht="18" customHeight="1">
      <c r="D24" s="158"/>
      <c r="E24" s="158"/>
      <c r="F24" s="158"/>
      <c r="G24" s="158"/>
      <c r="H24" s="158"/>
      <c r="I24" s="158"/>
      <c r="R24" s="59"/>
      <c r="S24" s="55"/>
      <c r="V24" s="55"/>
      <c r="Y24" s="380" t="s">
        <v>65</v>
      </c>
      <c r="Z24" s="234" t="s">
        <v>42</v>
      </c>
      <c r="AA24" s="264"/>
      <c r="AK24" s="55"/>
      <c r="AR24" s="55"/>
      <c r="AS24" s="55"/>
      <c r="AY24" s="58"/>
      <c r="BO24" s="55"/>
      <c r="BX24" s="55"/>
      <c r="CD24" s="54"/>
      <c r="CE24" s="55"/>
      <c r="CG24" s="54"/>
    </row>
    <row r="25" spans="6:87" ht="18" customHeight="1">
      <c r="F25" s="55"/>
      <c r="R25" s="55"/>
      <c r="W25" s="58">
        <v>7</v>
      </c>
      <c r="Z25" s="59"/>
      <c r="AB25" s="55"/>
      <c r="AL25" s="207"/>
      <c r="AM25" s="55"/>
      <c r="AO25" s="59"/>
      <c r="BI25" s="55"/>
      <c r="BK25" s="55"/>
      <c r="BM25" s="244">
        <v>450.27</v>
      </c>
      <c r="BP25" s="215"/>
      <c r="CB25" s="55"/>
      <c r="CD25" s="209"/>
      <c r="CH25" s="54"/>
      <c r="CI25" s="54"/>
    </row>
    <row r="26" spans="6:86" ht="18" customHeight="1">
      <c r="F26" s="54"/>
      <c r="V26" s="55"/>
      <c r="W26" s="55"/>
      <c r="Z26" s="55"/>
      <c r="AA26" s="55"/>
      <c r="AO26" s="55"/>
      <c r="AR26" s="59"/>
      <c r="AS26" s="55"/>
      <c r="AW26" s="63"/>
      <c r="AZ26" s="55"/>
      <c r="BK26" s="63"/>
      <c r="BL26" s="55"/>
      <c r="BN26" s="55"/>
      <c r="BP26" s="55"/>
      <c r="BR26" s="203"/>
      <c r="BS26" s="203"/>
      <c r="BW26" s="245"/>
      <c r="CD26" s="54"/>
      <c r="CF26" s="54"/>
      <c r="CH26" s="54"/>
    </row>
    <row r="27" spans="6:87" ht="18" customHeight="1">
      <c r="F27" s="54"/>
      <c r="G27" s="54"/>
      <c r="AA27" s="66" t="s">
        <v>34</v>
      </c>
      <c r="AM27" s="59"/>
      <c r="AN27" s="59"/>
      <c r="AQ27" s="60"/>
      <c r="AZ27" s="55"/>
      <c r="BL27" s="54"/>
      <c r="BR27" s="55"/>
      <c r="BS27" s="55"/>
      <c r="CC27" s="54"/>
      <c r="CE27" s="54"/>
      <c r="CF27" s="54"/>
      <c r="CG27" s="54"/>
      <c r="CI27" s="240"/>
    </row>
    <row r="28" spans="7:85" ht="18" customHeight="1">
      <c r="G28" s="55"/>
      <c r="H28" s="59"/>
      <c r="M28" s="55"/>
      <c r="Q28" s="55"/>
      <c r="T28" s="59"/>
      <c r="U28" s="59">
        <v>6</v>
      </c>
      <c r="X28" s="55"/>
      <c r="AC28" s="55"/>
      <c r="AD28" s="55"/>
      <c r="AL28" s="207"/>
      <c r="AU28" s="59"/>
      <c r="BI28" s="208"/>
      <c r="BL28" s="55"/>
      <c r="BO28" s="54"/>
      <c r="BP28" s="55"/>
      <c r="BU28" s="59"/>
      <c r="BW28" s="206"/>
      <c r="CC28" s="55"/>
      <c r="CE28" s="55"/>
      <c r="CG28" s="55"/>
    </row>
    <row r="29" spans="2:88" ht="18" customHeight="1">
      <c r="B29" s="64"/>
      <c r="D29" s="62"/>
      <c r="H29" s="55"/>
      <c r="J29" s="62"/>
      <c r="S29" s="59"/>
      <c r="T29" s="55"/>
      <c r="U29" s="55"/>
      <c r="V29" s="55"/>
      <c r="Z29" s="54"/>
      <c r="AD29" s="60"/>
      <c r="AR29" s="59"/>
      <c r="AS29" s="55"/>
      <c r="BM29" s="217"/>
      <c r="BO29" s="55"/>
      <c r="BQ29" s="55"/>
      <c r="BR29" s="55"/>
      <c r="BX29" s="55"/>
      <c r="CJ29" s="64"/>
    </row>
    <row r="30" spans="3:87" ht="18" customHeight="1">
      <c r="C30" s="62" t="s">
        <v>44</v>
      </c>
      <c r="J30" s="234" t="s">
        <v>26</v>
      </c>
      <c r="L30" s="59"/>
      <c r="P30" s="55"/>
      <c r="S30" s="55"/>
      <c r="U30" s="55"/>
      <c r="Y30" s="207" t="s">
        <v>33</v>
      </c>
      <c r="AA30" s="55"/>
      <c r="AC30" s="59"/>
      <c r="AG30" s="65"/>
      <c r="BJ30" s="65"/>
      <c r="BP30" s="63"/>
      <c r="BY30" s="234" t="s">
        <v>47</v>
      </c>
      <c r="BZ30" s="59"/>
      <c r="CI30" s="240" t="s">
        <v>52</v>
      </c>
    </row>
    <row r="31" spans="3:79" ht="18" customHeight="1">
      <c r="C31" s="67"/>
      <c r="I31" s="55"/>
      <c r="L31" s="55"/>
      <c r="M31" s="59">
        <v>1</v>
      </c>
      <c r="P31" s="59">
        <v>3</v>
      </c>
      <c r="Q31" s="59">
        <v>5</v>
      </c>
      <c r="R31" s="203"/>
      <c r="U31" s="60"/>
      <c r="Z31" s="203"/>
      <c r="AB31" s="55"/>
      <c r="AE31" s="239"/>
      <c r="AF31" s="239"/>
      <c r="AL31" s="207"/>
      <c r="BH31" s="217" t="s">
        <v>38</v>
      </c>
      <c r="BI31" s="208"/>
      <c r="BM31" s="59"/>
      <c r="BN31" s="59" t="s">
        <v>66</v>
      </c>
      <c r="BP31" s="59"/>
      <c r="BS31" s="55"/>
      <c r="BU31" s="55"/>
      <c r="BX31" s="55"/>
      <c r="BY31" s="203">
        <v>19</v>
      </c>
      <c r="BZ31" s="55"/>
      <c r="CA31" s="55"/>
    </row>
    <row r="32" spans="1:89" ht="18" customHeight="1">
      <c r="A32" s="64"/>
      <c r="L32" s="208"/>
      <c r="M32" s="55"/>
      <c r="P32" s="55"/>
      <c r="Q32" s="55"/>
      <c r="V32" s="55"/>
      <c r="AE32" s="65"/>
      <c r="AF32" s="239"/>
      <c r="AS32" s="65"/>
      <c r="AT32" s="55"/>
      <c r="AW32" s="63"/>
      <c r="BG32" s="55"/>
      <c r="BM32" s="55"/>
      <c r="BN32" s="55"/>
      <c r="BP32" s="55"/>
      <c r="BT32" s="55"/>
      <c r="BV32" s="55"/>
      <c r="BW32" s="55"/>
      <c r="BY32" s="55"/>
      <c r="CC32" s="55"/>
      <c r="CF32" s="55"/>
      <c r="CK32" s="64"/>
    </row>
    <row r="33" spans="10:81" ht="18" customHeight="1">
      <c r="J33" s="234" t="s">
        <v>41</v>
      </c>
      <c r="L33" s="208"/>
      <c r="M33" s="264" t="s">
        <v>55</v>
      </c>
      <c r="N33" s="55"/>
      <c r="O33" s="382">
        <v>901</v>
      </c>
      <c r="P33" s="55"/>
      <c r="U33" s="55"/>
      <c r="V33" s="55"/>
      <c r="X33" s="55"/>
      <c r="AA33" s="66" t="s">
        <v>45</v>
      </c>
      <c r="AB33" s="239"/>
      <c r="AC33" s="55"/>
      <c r="AE33" s="423"/>
      <c r="AF33" s="239"/>
      <c r="BG33" s="59"/>
      <c r="BJ33" s="55"/>
      <c r="BM33" s="59"/>
      <c r="BN33" s="55"/>
      <c r="BP33" s="55"/>
      <c r="BT33" s="59"/>
      <c r="BY33" s="59"/>
      <c r="BZ33" s="55"/>
      <c r="CB33" s="55"/>
      <c r="CC33" s="243"/>
    </row>
    <row r="34" spans="1:81" ht="18" customHeight="1">
      <c r="A34" s="64"/>
      <c r="J34" s="55"/>
      <c r="K34" s="55"/>
      <c r="L34" s="55"/>
      <c r="M34" s="59"/>
      <c r="N34" s="203"/>
      <c r="P34" s="59"/>
      <c r="Q34" s="55"/>
      <c r="R34" s="55"/>
      <c r="S34" s="55"/>
      <c r="T34" s="55"/>
      <c r="X34" s="203"/>
      <c r="AB34" s="239"/>
      <c r="AC34" s="203"/>
      <c r="AE34" s="424"/>
      <c r="AF34" s="239"/>
      <c r="AL34" s="207"/>
      <c r="BH34" s="217" t="s">
        <v>37</v>
      </c>
      <c r="BI34" s="208"/>
      <c r="BN34" s="55"/>
      <c r="BP34" s="55"/>
      <c r="BQ34" s="265"/>
      <c r="BS34" s="55"/>
      <c r="BT34" s="203"/>
      <c r="BU34" s="65"/>
      <c r="BV34" s="239"/>
      <c r="BX34" s="55"/>
      <c r="BY34" s="209"/>
      <c r="BZ34" s="59"/>
      <c r="CA34" s="244"/>
      <c r="CC34" s="264" t="s">
        <v>36</v>
      </c>
    </row>
    <row r="35" spans="1:88" ht="18" customHeight="1">
      <c r="A35" s="64"/>
      <c r="B35" s="311"/>
      <c r="M35" s="55"/>
      <c r="P35" s="55"/>
      <c r="R35" s="66"/>
      <c r="T35" s="55"/>
      <c r="U35" s="56"/>
      <c r="V35" s="55"/>
      <c r="Z35" s="55"/>
      <c r="AA35" s="55"/>
      <c r="AB35" s="239"/>
      <c r="AE35" s="239"/>
      <c r="AF35" s="239"/>
      <c r="AH35" s="55"/>
      <c r="AS35" s="65"/>
      <c r="AY35" s="63"/>
      <c r="BA35" s="236"/>
      <c r="BE35" s="55"/>
      <c r="BF35" s="265"/>
      <c r="BG35" s="209"/>
      <c r="BQ35" s="55"/>
      <c r="BR35" s="55"/>
      <c r="BS35" s="209"/>
      <c r="BT35" s="55"/>
      <c r="BU35" s="239"/>
      <c r="BV35" s="55"/>
      <c r="BW35" s="209"/>
      <c r="CJ35" s="64"/>
    </row>
    <row r="36" spans="13:77" ht="18" customHeight="1">
      <c r="M36" s="59">
        <v>2</v>
      </c>
      <c r="P36" s="59">
        <v>4</v>
      </c>
      <c r="S36" s="55"/>
      <c r="V36" s="59">
        <v>8</v>
      </c>
      <c r="W36" s="55"/>
      <c r="X36" s="55"/>
      <c r="Z36" s="59"/>
      <c r="AA36" s="60" t="s">
        <v>46</v>
      </c>
      <c r="AB36" s="239"/>
      <c r="AE36" s="239"/>
      <c r="AF36" s="239"/>
      <c r="AH36" s="58"/>
      <c r="AM36" s="247"/>
      <c r="BE36" s="58"/>
      <c r="BI36" s="55"/>
      <c r="BJ36" s="55"/>
      <c r="BL36" s="55"/>
      <c r="BN36" s="55"/>
      <c r="BO36" s="55"/>
      <c r="BQ36" s="59">
        <v>16</v>
      </c>
      <c r="BR36" s="59"/>
      <c r="BT36" s="59" t="s">
        <v>67</v>
      </c>
      <c r="BV36" s="59"/>
      <c r="BY36" s="209"/>
    </row>
    <row r="37" spans="3:87" ht="18" customHeight="1">
      <c r="C37" s="205" t="s">
        <v>43</v>
      </c>
      <c r="F37" s="62"/>
      <c r="H37" s="55"/>
      <c r="M37" s="264" t="s">
        <v>27</v>
      </c>
      <c r="O37" s="59"/>
      <c r="Q37" s="55"/>
      <c r="R37" s="55"/>
      <c r="S37" s="203"/>
      <c r="V37" s="55"/>
      <c r="X37" s="55"/>
      <c r="Y37" s="234"/>
      <c r="AB37" s="239"/>
      <c r="AE37" s="239"/>
      <c r="AF37" s="239"/>
      <c r="AH37" s="55"/>
      <c r="AQ37" s="55"/>
      <c r="AX37" s="55"/>
      <c r="BA37" s="55"/>
      <c r="BI37" s="203"/>
      <c r="BL37" s="217" t="s">
        <v>49</v>
      </c>
      <c r="BS37" s="245"/>
      <c r="BX37" s="234" t="s">
        <v>35</v>
      </c>
      <c r="CC37" s="264" t="s">
        <v>68</v>
      </c>
      <c r="CI37" s="312" t="s">
        <v>51</v>
      </c>
    </row>
    <row r="38" spans="1:79" ht="18" customHeight="1">
      <c r="A38" s="64"/>
      <c r="G38" s="212"/>
      <c r="I38" s="55"/>
      <c r="Q38" s="55"/>
      <c r="U38" s="60"/>
      <c r="AA38" s="55"/>
      <c r="AB38" s="239"/>
      <c r="AD38" s="55"/>
      <c r="AE38" s="239"/>
      <c r="AF38" s="239"/>
      <c r="AM38" s="247"/>
      <c r="AS38" s="55"/>
      <c r="AY38" s="63"/>
      <c r="BG38" s="209"/>
      <c r="BI38" s="61"/>
      <c r="BL38" s="55"/>
      <c r="BM38" s="55"/>
      <c r="BQ38" s="209"/>
      <c r="BU38" s="55"/>
      <c r="BW38" s="55"/>
      <c r="CA38" s="61"/>
    </row>
    <row r="39" spans="1:89" ht="18" customHeight="1">
      <c r="A39" s="64"/>
      <c r="H39" s="65"/>
      <c r="I39" s="55"/>
      <c r="M39" s="213">
        <v>449.565</v>
      </c>
      <c r="Q39" s="313" t="s">
        <v>119</v>
      </c>
      <c r="AA39" s="59">
        <v>9</v>
      </c>
      <c r="AB39" s="239"/>
      <c r="AE39" s="239"/>
      <c r="AF39" s="239"/>
      <c r="AJ39" s="55"/>
      <c r="AM39" s="55"/>
      <c r="AY39" s="55"/>
      <c r="AZ39" s="55"/>
      <c r="BC39" s="55"/>
      <c r="BE39" s="55"/>
      <c r="BL39" s="58"/>
      <c r="BM39" s="55"/>
      <c r="BN39" s="55"/>
      <c r="BP39" s="63"/>
      <c r="BQ39" s="55"/>
      <c r="CK39" s="64"/>
    </row>
    <row r="40" spans="7:74" ht="18" customHeight="1">
      <c r="G40" s="210"/>
      <c r="H40" s="55"/>
      <c r="I40" s="55"/>
      <c r="R40" s="59"/>
      <c r="S40" s="55"/>
      <c r="T40" s="55"/>
      <c r="W40" s="435" t="s">
        <v>69</v>
      </c>
      <c r="X40" s="55"/>
      <c r="Y40" s="58"/>
      <c r="AB40" s="239"/>
      <c r="AE40" s="239"/>
      <c r="AF40" s="239"/>
      <c r="AH40" s="55"/>
      <c r="AL40" s="241"/>
      <c r="AM40" s="58"/>
      <c r="AN40" s="213"/>
      <c r="AU40" s="209"/>
      <c r="AZ40" s="55"/>
      <c r="BC40" s="243"/>
      <c r="BE40" s="55"/>
      <c r="BK40" s="55"/>
      <c r="BL40" s="57"/>
      <c r="BM40" s="237" t="s">
        <v>50</v>
      </c>
      <c r="BN40" s="57"/>
      <c r="BS40" s="59"/>
      <c r="BV40" s="213"/>
    </row>
    <row r="41" spans="7:64" ht="18" customHeight="1">
      <c r="G41" s="55"/>
      <c r="H41" s="55"/>
      <c r="P41" s="266"/>
      <c r="U41" s="234"/>
      <c r="AA41" s="55"/>
      <c r="AB41" s="427" t="s">
        <v>152</v>
      </c>
      <c r="AE41" s="208"/>
      <c r="AF41" s="239"/>
      <c r="AV41" s="55"/>
      <c r="BC41" s="55"/>
      <c r="BE41" s="59"/>
      <c r="BL41" s="208"/>
    </row>
    <row r="42" spans="8:73" ht="18" customHeight="1">
      <c r="H42" s="55"/>
      <c r="O42" s="55"/>
      <c r="V42" s="55"/>
      <c r="AA42" s="55"/>
      <c r="AC42" s="235"/>
      <c r="AU42" s="209"/>
      <c r="AV42" s="58"/>
      <c r="BC42" s="243"/>
      <c r="BQ42" s="55"/>
      <c r="BR42" s="55"/>
      <c r="BU42" s="214"/>
    </row>
    <row r="43" spans="5:82" ht="18" customHeight="1">
      <c r="E43" s="204"/>
      <c r="H43" s="55"/>
      <c r="I43" s="55"/>
      <c r="N43" s="55"/>
      <c r="S43" s="55"/>
      <c r="T43" s="55"/>
      <c r="Y43" s="55"/>
      <c r="Z43" s="55"/>
      <c r="AA43" s="55"/>
      <c r="AB43" s="55"/>
      <c r="AC43" s="235"/>
      <c r="AE43" s="209"/>
      <c r="AL43" s="55"/>
      <c r="BA43" s="55"/>
      <c r="BC43" s="235"/>
      <c r="BD43" s="55"/>
      <c r="BJ43" s="55"/>
      <c r="BQ43" s="58"/>
      <c r="BZ43" s="55"/>
      <c r="CA43" s="55"/>
      <c r="CD43" s="55"/>
    </row>
    <row r="44" spans="2:82" ht="18" customHeight="1">
      <c r="B44" s="239"/>
      <c r="C44" s="239"/>
      <c r="D44" s="239"/>
      <c r="E44" s="65"/>
      <c r="G44" s="55"/>
      <c r="H44" s="55"/>
      <c r="I44" s="55"/>
      <c r="K44" t="s">
        <v>84</v>
      </c>
      <c r="P44" s="239"/>
      <c r="Q44" s="239"/>
      <c r="R44" s="239"/>
      <c r="S44" s="65"/>
      <c r="T44" s="426"/>
      <c r="U44" s="55"/>
      <c r="X44" s="58"/>
      <c r="AA44" s="54"/>
      <c r="AC44" s="235"/>
      <c r="BZ44" s="55"/>
      <c r="CA44" s="55"/>
      <c r="CD44" s="55"/>
    </row>
    <row r="45" spans="2:88" ht="18" customHeight="1" thickBot="1">
      <c r="B45" s="384" t="s">
        <v>12</v>
      </c>
      <c r="C45" s="385" t="s">
        <v>73</v>
      </c>
      <c r="D45" s="385" t="s">
        <v>74</v>
      </c>
      <c r="E45" s="385" t="s">
        <v>75</v>
      </c>
      <c r="F45" s="391" t="s">
        <v>76</v>
      </c>
      <c r="G45" s="392"/>
      <c r="H45" s="385" t="s">
        <v>12</v>
      </c>
      <c r="I45" s="385" t="s">
        <v>73</v>
      </c>
      <c r="J45" s="393" t="s">
        <v>76</v>
      </c>
      <c r="K45" s="392"/>
      <c r="L45" s="385" t="s">
        <v>12</v>
      </c>
      <c r="M45" s="385" t="s">
        <v>73</v>
      </c>
      <c r="N45" s="394" t="s">
        <v>76</v>
      </c>
      <c r="AC45" s="54"/>
      <c r="AD45" s="54"/>
      <c r="AE45" s="54"/>
      <c r="AF45" s="54"/>
      <c r="AJ45" s="55"/>
      <c r="BG45" s="54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</row>
    <row r="46" spans="2:74" ht="18" customHeight="1" thickBot="1" thickTop="1">
      <c r="B46" s="10"/>
      <c r="C46" s="7"/>
      <c r="D46" s="7"/>
      <c r="E46" s="7"/>
      <c r="F46" s="6"/>
      <c r="G46" s="6"/>
      <c r="H46" s="6" t="s">
        <v>22</v>
      </c>
      <c r="I46" s="7"/>
      <c r="J46" s="6"/>
      <c r="K46" s="6"/>
      <c r="L46" s="6"/>
      <c r="M46" s="7"/>
      <c r="N46" s="361"/>
      <c r="P46" s="384" t="s">
        <v>12</v>
      </c>
      <c r="Q46" s="385" t="s">
        <v>73</v>
      </c>
      <c r="R46" s="385" t="s">
        <v>74</v>
      </c>
      <c r="S46" s="385" t="s">
        <v>75</v>
      </c>
      <c r="T46" s="386" t="s">
        <v>76</v>
      </c>
      <c r="U46" s="387"/>
      <c r="V46" s="388"/>
      <c r="W46" s="387"/>
      <c r="X46" s="389" t="s">
        <v>77</v>
      </c>
      <c r="Y46" s="387"/>
      <c r="Z46" s="388"/>
      <c r="AA46" s="390"/>
      <c r="AJ46" s="55"/>
      <c r="AL46" s="55"/>
      <c r="AM46" s="55"/>
      <c r="BG46" s="54"/>
      <c r="BH46" s="159"/>
      <c r="BI46" s="159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</row>
    <row r="47" spans="2:74" ht="18" customHeight="1" thickTop="1">
      <c r="B47" s="68"/>
      <c r="C47" s="69"/>
      <c r="D47" s="69"/>
      <c r="E47" s="69"/>
      <c r="F47" s="70"/>
      <c r="G47" s="70"/>
      <c r="H47" s="69"/>
      <c r="I47" s="69"/>
      <c r="J47" s="307"/>
      <c r="K47" s="70"/>
      <c r="L47" s="350"/>
      <c r="M47" s="72"/>
      <c r="N47" s="362"/>
      <c r="P47" s="363"/>
      <c r="Q47" s="7"/>
      <c r="R47" s="364"/>
      <c r="S47" s="173"/>
      <c r="T47" s="221" t="s">
        <v>118</v>
      </c>
      <c r="U47" s="365"/>
      <c r="V47" s="221"/>
      <c r="W47" s="221"/>
      <c r="X47" s="173"/>
      <c r="Y47" s="364"/>
      <c r="Z47" s="7"/>
      <c r="AA47" s="8"/>
      <c r="AB47" s="54"/>
      <c r="AC47" s="54"/>
      <c r="AD47" s="54"/>
      <c r="AE47" s="54"/>
      <c r="AG47" s="54"/>
      <c r="AH47" s="54"/>
      <c r="AI47" s="54"/>
      <c r="AJ47" s="54"/>
      <c r="AK47" s="54"/>
      <c r="AL47" s="54"/>
      <c r="AM47" s="54"/>
      <c r="AS47" s="233" t="s">
        <v>57</v>
      </c>
      <c r="AY47" s="54"/>
      <c r="AZ47" s="239"/>
      <c r="BA47" s="239"/>
      <c r="BB47" s="239"/>
      <c r="BC47" s="239"/>
      <c r="BD47" s="239"/>
      <c r="BE47" s="239"/>
      <c r="BF47" s="239"/>
      <c r="BG47" s="54"/>
      <c r="BH47" s="158"/>
      <c r="BI47" s="15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</row>
    <row r="48" spans="2:88" ht="18" customHeight="1" thickBot="1">
      <c r="B48" s="359">
        <v>1</v>
      </c>
      <c r="C48" s="74">
        <v>449.565</v>
      </c>
      <c r="D48" s="75">
        <v>55</v>
      </c>
      <c r="E48" s="76">
        <f>C48+D48*0.001</f>
        <v>449.62</v>
      </c>
      <c r="F48" s="23" t="s">
        <v>79</v>
      </c>
      <c r="G48" s="309"/>
      <c r="H48" s="350">
        <v>3</v>
      </c>
      <c r="I48" s="72">
        <v>449.645</v>
      </c>
      <c r="J48" s="77" t="s">
        <v>79</v>
      </c>
      <c r="K48" s="309"/>
      <c r="L48" s="358" t="s">
        <v>65</v>
      </c>
      <c r="M48" s="434">
        <v>449.746</v>
      </c>
      <c r="N48" s="362" t="s">
        <v>79</v>
      </c>
      <c r="O48" s="20"/>
      <c r="P48" s="351"/>
      <c r="Q48" s="72"/>
      <c r="R48" s="75"/>
      <c r="S48" s="76"/>
      <c r="T48" s="169"/>
      <c r="U48" s="366"/>
      <c r="V48" s="54"/>
      <c r="W48" s="366"/>
      <c r="X48" s="54"/>
      <c r="Y48" s="366"/>
      <c r="Z48" s="54"/>
      <c r="AA48" s="367"/>
      <c r="AB48" s="54"/>
      <c r="AC48" s="54"/>
      <c r="AD48" s="54"/>
      <c r="AE48" s="54"/>
      <c r="AS48" s="220" t="s">
        <v>61</v>
      </c>
      <c r="BH48" s="20"/>
      <c r="BI48" s="20"/>
      <c r="BJ48" s="384" t="s">
        <v>12</v>
      </c>
      <c r="BK48" s="385" t="s">
        <v>73</v>
      </c>
      <c r="BL48" s="385" t="s">
        <v>74</v>
      </c>
      <c r="BM48" s="385" t="s">
        <v>75</v>
      </c>
      <c r="BN48" s="386" t="s">
        <v>76</v>
      </c>
      <c r="BO48" s="387"/>
      <c r="BP48" s="388"/>
      <c r="BQ48" s="387"/>
      <c r="BR48" s="389" t="s">
        <v>77</v>
      </c>
      <c r="BS48" s="387"/>
      <c r="BT48" s="388"/>
      <c r="BU48" s="390"/>
      <c r="BV48" s="198"/>
      <c r="BX48" s="384" t="s">
        <v>12</v>
      </c>
      <c r="BY48" s="385" t="s">
        <v>73</v>
      </c>
      <c r="BZ48" s="393" t="s">
        <v>76</v>
      </c>
      <c r="CA48" s="395"/>
      <c r="CB48" s="385" t="s">
        <v>12</v>
      </c>
      <c r="CC48" s="385" t="s">
        <v>73</v>
      </c>
      <c r="CD48" s="393" t="s">
        <v>76</v>
      </c>
      <c r="CE48" s="392"/>
      <c r="CF48" s="385" t="s">
        <v>12</v>
      </c>
      <c r="CG48" s="385" t="s">
        <v>73</v>
      </c>
      <c r="CH48" s="385" t="s">
        <v>74</v>
      </c>
      <c r="CI48" s="385" t="s">
        <v>75</v>
      </c>
      <c r="CJ48" s="396" t="s">
        <v>76</v>
      </c>
    </row>
    <row r="49" spans="2:88" ht="18" customHeight="1" thickTop="1">
      <c r="B49" s="359"/>
      <c r="C49" s="74"/>
      <c r="D49" s="75"/>
      <c r="E49" s="76"/>
      <c r="F49" s="23"/>
      <c r="G49" s="309"/>
      <c r="H49" s="350">
        <v>4</v>
      </c>
      <c r="I49" s="72">
        <v>449.645</v>
      </c>
      <c r="J49" s="77" t="s">
        <v>79</v>
      </c>
      <c r="K49" s="309"/>
      <c r="L49" s="358" t="s">
        <v>64</v>
      </c>
      <c r="M49" s="434">
        <v>449.747</v>
      </c>
      <c r="N49" s="362" t="s">
        <v>79</v>
      </c>
      <c r="O49" s="159"/>
      <c r="P49" s="357" t="s">
        <v>69</v>
      </c>
      <c r="Q49" s="434">
        <v>449.707</v>
      </c>
      <c r="R49" s="75"/>
      <c r="S49" s="76"/>
      <c r="T49" s="169" t="s">
        <v>80</v>
      </c>
      <c r="U49" s="366" t="s">
        <v>147</v>
      </c>
      <c r="V49" s="54"/>
      <c r="W49" s="366"/>
      <c r="X49" s="54"/>
      <c r="Y49" s="366"/>
      <c r="Z49" s="54"/>
      <c r="AA49" s="367"/>
      <c r="AB49" s="54"/>
      <c r="AC49" s="56"/>
      <c r="AD49" s="56"/>
      <c r="AN49" s="198"/>
      <c r="AO49" s="198"/>
      <c r="AP49" s="198"/>
      <c r="AQ49" s="198"/>
      <c r="AR49" s="198"/>
      <c r="AS49" s="220" t="s">
        <v>63</v>
      </c>
      <c r="AT49" s="198"/>
      <c r="AU49" s="198"/>
      <c r="AV49" s="198"/>
      <c r="AW49" s="287"/>
      <c r="AX49" s="198"/>
      <c r="BH49" s="199"/>
      <c r="BI49" s="200"/>
      <c r="BJ49" s="363"/>
      <c r="BK49" s="7"/>
      <c r="BL49" s="364"/>
      <c r="BM49" s="7"/>
      <c r="BN49" s="221" t="s">
        <v>78</v>
      </c>
      <c r="BO49" s="221"/>
      <c r="BP49" s="221"/>
      <c r="BQ49" s="221"/>
      <c r="BR49" s="7"/>
      <c r="BS49" s="6"/>
      <c r="BT49" s="7"/>
      <c r="BU49" s="8"/>
      <c r="BX49" s="172"/>
      <c r="BY49" s="173"/>
      <c r="BZ49" s="6"/>
      <c r="CA49" s="6"/>
      <c r="CB49" s="173"/>
      <c r="CC49" s="173"/>
      <c r="CD49" s="6" t="s">
        <v>22</v>
      </c>
      <c r="CE49" s="6"/>
      <c r="CF49" s="6"/>
      <c r="CG49" s="173"/>
      <c r="CH49" s="173"/>
      <c r="CI49" s="173"/>
      <c r="CJ49" s="174"/>
    </row>
    <row r="50" spans="2:88" ht="18" customHeight="1">
      <c r="B50" s="359">
        <v>2</v>
      </c>
      <c r="C50" s="74">
        <v>449.565</v>
      </c>
      <c r="D50" s="75">
        <v>55</v>
      </c>
      <c r="E50" s="76">
        <f>C50+D50*0.001</f>
        <v>449.62</v>
      </c>
      <c r="F50" s="23" t="s">
        <v>79</v>
      </c>
      <c r="G50" s="309"/>
      <c r="H50" s="350">
        <v>5</v>
      </c>
      <c r="I50" s="72">
        <v>449.649</v>
      </c>
      <c r="J50" s="77" t="s">
        <v>79</v>
      </c>
      <c r="K50" s="309"/>
      <c r="L50" s="358"/>
      <c r="M50" s="434"/>
      <c r="N50" s="362"/>
      <c r="O50" s="20"/>
      <c r="P50" s="357">
        <v>10</v>
      </c>
      <c r="Q50" s="76">
        <v>449.761</v>
      </c>
      <c r="R50" s="75">
        <v>51</v>
      </c>
      <c r="S50" s="76">
        <f>Q50+R50*0.001</f>
        <v>449.812</v>
      </c>
      <c r="T50" s="169" t="s">
        <v>80</v>
      </c>
      <c r="U50" s="366" t="s">
        <v>81</v>
      </c>
      <c r="V50" s="54"/>
      <c r="W50" s="366"/>
      <c r="X50" s="54"/>
      <c r="Y50" s="366"/>
      <c r="Z50" s="54"/>
      <c r="AA50" s="367"/>
      <c r="AE50" s="54"/>
      <c r="AN50" s="198"/>
      <c r="AO50" s="198"/>
      <c r="AP50" s="198"/>
      <c r="AQ50" s="198"/>
      <c r="AR50" s="198"/>
      <c r="AT50" s="198"/>
      <c r="AU50" s="198"/>
      <c r="AV50" s="198"/>
      <c r="AW50" s="198"/>
      <c r="AX50" s="198"/>
      <c r="AZ50" s="248"/>
      <c r="BA50" s="249"/>
      <c r="BB50" s="249"/>
      <c r="BC50" s="250" t="s">
        <v>110</v>
      </c>
      <c r="BD50" s="249"/>
      <c r="BE50" s="249"/>
      <c r="BF50" s="251"/>
      <c r="BH50" s="199"/>
      <c r="BI50" s="200"/>
      <c r="BJ50" s="357"/>
      <c r="BK50" s="76"/>
      <c r="BL50" s="75"/>
      <c r="BM50" s="76"/>
      <c r="BN50" s="169"/>
      <c r="BO50" s="366"/>
      <c r="BP50" s="54"/>
      <c r="BQ50" s="366"/>
      <c r="BR50" s="54"/>
      <c r="BS50" s="366"/>
      <c r="BT50" s="54"/>
      <c r="BU50" s="367"/>
      <c r="BX50" s="68"/>
      <c r="BY50" s="69"/>
      <c r="BZ50" s="175"/>
      <c r="CA50" s="308"/>
      <c r="CB50" s="69"/>
      <c r="CC50" s="69"/>
      <c r="CD50" s="175"/>
      <c r="CE50" s="70"/>
      <c r="CF50" s="69"/>
      <c r="CG50" s="69"/>
      <c r="CH50" s="69"/>
      <c r="CI50" s="69"/>
      <c r="CJ50" s="71"/>
    </row>
    <row r="51" spans="2:88" ht="18" customHeight="1" thickBot="1">
      <c r="B51" s="359"/>
      <c r="C51" s="74"/>
      <c r="D51" s="75"/>
      <c r="E51" s="76"/>
      <c r="F51" s="23"/>
      <c r="G51" s="73"/>
      <c r="H51" s="350">
        <v>6</v>
      </c>
      <c r="I51" s="72">
        <v>449.682</v>
      </c>
      <c r="J51" s="77" t="s">
        <v>79</v>
      </c>
      <c r="K51" s="73"/>
      <c r="L51" s="350">
        <v>8</v>
      </c>
      <c r="M51" s="72">
        <v>449.694</v>
      </c>
      <c r="N51" s="362" t="s">
        <v>79</v>
      </c>
      <c r="O51" s="158"/>
      <c r="P51" s="357" t="s">
        <v>146</v>
      </c>
      <c r="Q51" s="434">
        <v>449.816</v>
      </c>
      <c r="R51" s="75"/>
      <c r="S51" s="76"/>
      <c r="T51" s="169" t="s">
        <v>80</v>
      </c>
      <c r="U51" s="366" t="s">
        <v>148</v>
      </c>
      <c r="V51" s="54"/>
      <c r="W51" s="366"/>
      <c r="X51" s="54"/>
      <c r="Y51" s="366"/>
      <c r="Z51" s="54"/>
      <c r="AA51" s="367"/>
      <c r="AB51" s="54"/>
      <c r="AC51" s="54"/>
      <c r="AN51" s="302"/>
      <c r="AO51" s="302"/>
      <c r="AP51" s="159"/>
      <c r="AQ51" s="159"/>
      <c r="AR51" s="302"/>
      <c r="AS51" s="219" t="s">
        <v>70</v>
      </c>
      <c r="AT51" s="302"/>
      <c r="AU51" s="303"/>
      <c r="AV51" s="303"/>
      <c r="AW51" s="302"/>
      <c r="AX51" s="302"/>
      <c r="AZ51" s="252"/>
      <c r="BA51" s="253" t="s">
        <v>107</v>
      </c>
      <c r="BB51" s="254"/>
      <c r="BC51" s="255" t="s">
        <v>108</v>
      </c>
      <c r="BD51" s="256"/>
      <c r="BE51" s="253" t="s">
        <v>82</v>
      </c>
      <c r="BF51" s="257"/>
      <c r="BH51" s="199"/>
      <c r="BI51" s="200"/>
      <c r="BJ51" s="357">
        <v>13</v>
      </c>
      <c r="BK51" s="76">
        <v>450.17</v>
      </c>
      <c r="BL51" s="75">
        <v>37</v>
      </c>
      <c r="BM51" s="76">
        <f>BK51+BL51*0.001</f>
        <v>450.207</v>
      </c>
      <c r="BN51" s="169" t="s">
        <v>80</v>
      </c>
      <c r="BO51" s="377" t="s">
        <v>114</v>
      </c>
      <c r="BP51" s="54"/>
      <c r="BQ51" s="366"/>
      <c r="BR51" s="54"/>
      <c r="BS51" s="366"/>
      <c r="BT51" s="54"/>
      <c r="BU51" s="367"/>
      <c r="BX51" s="351">
        <v>14</v>
      </c>
      <c r="BY51" s="72">
        <v>450.285</v>
      </c>
      <c r="BZ51" s="77" t="s">
        <v>79</v>
      </c>
      <c r="CA51" s="309"/>
      <c r="CB51" s="350">
        <v>16</v>
      </c>
      <c r="CC51" s="72">
        <v>450.331</v>
      </c>
      <c r="CD51" s="77" t="s">
        <v>79</v>
      </c>
      <c r="CE51" s="73"/>
      <c r="CF51" s="349">
        <v>18</v>
      </c>
      <c r="CG51" s="74">
        <v>450.364</v>
      </c>
      <c r="CH51" s="75">
        <v>51</v>
      </c>
      <c r="CI51" s="76">
        <f>CG51+CH51*0.001</f>
        <v>450.41499999999996</v>
      </c>
      <c r="CJ51" s="32" t="s">
        <v>79</v>
      </c>
    </row>
    <row r="52" spans="2:88" ht="18" customHeight="1" thickTop="1">
      <c r="B52" s="359"/>
      <c r="C52" s="74"/>
      <c r="D52" s="75"/>
      <c r="E52" s="76"/>
      <c r="F52" s="23"/>
      <c r="G52" s="73"/>
      <c r="H52" s="358">
        <v>7</v>
      </c>
      <c r="I52" s="76">
        <v>449.707</v>
      </c>
      <c r="J52" s="77" t="s">
        <v>79</v>
      </c>
      <c r="K52" s="73"/>
      <c r="L52" s="358" t="s">
        <v>117</v>
      </c>
      <c r="M52" s="433">
        <v>449.711</v>
      </c>
      <c r="N52" s="362"/>
      <c r="O52" s="158"/>
      <c r="P52" s="357">
        <v>11</v>
      </c>
      <c r="Q52" s="76">
        <v>449.798</v>
      </c>
      <c r="R52" s="75">
        <v>51</v>
      </c>
      <c r="S52" s="76">
        <f>Q52+R52*0.001</f>
        <v>449.849</v>
      </c>
      <c r="T52" s="169" t="s">
        <v>80</v>
      </c>
      <c r="U52" s="366" t="s">
        <v>112</v>
      </c>
      <c r="V52" s="54"/>
      <c r="W52" s="366"/>
      <c r="X52" s="54"/>
      <c r="Y52" s="366"/>
      <c r="Z52" s="54"/>
      <c r="AA52" s="367"/>
      <c r="AB52" s="20"/>
      <c r="AC52" s="20"/>
      <c r="AN52" s="13"/>
      <c r="AO52" s="20"/>
      <c r="AP52" s="20"/>
      <c r="AQ52" s="20"/>
      <c r="AR52" s="20"/>
      <c r="AS52" s="220" t="s">
        <v>71</v>
      </c>
      <c r="AT52" s="20"/>
      <c r="AU52" s="20"/>
      <c r="AV52" s="20"/>
      <c r="AW52" s="20"/>
      <c r="AX52" s="13"/>
      <c r="AZ52" s="19"/>
      <c r="BA52" s="16"/>
      <c r="BB52" s="258"/>
      <c r="BC52" s="258"/>
      <c r="BD52" s="16"/>
      <c r="BE52" s="16"/>
      <c r="BF52" s="259"/>
      <c r="BH52" s="199"/>
      <c r="BI52" s="200"/>
      <c r="BJ52" s="357" t="s">
        <v>144</v>
      </c>
      <c r="BK52" s="434">
        <v>450.211</v>
      </c>
      <c r="BL52" s="75"/>
      <c r="BM52" s="76"/>
      <c r="BN52" s="169" t="s">
        <v>80</v>
      </c>
      <c r="BO52" s="377" t="s">
        <v>149</v>
      </c>
      <c r="BP52" s="54"/>
      <c r="BQ52" s="366"/>
      <c r="BR52" s="54"/>
      <c r="BS52" s="366"/>
      <c r="BT52" s="54"/>
      <c r="BU52" s="367"/>
      <c r="BX52" s="351"/>
      <c r="BY52" s="72"/>
      <c r="BZ52" s="77"/>
      <c r="CA52" s="309"/>
      <c r="CB52" s="350"/>
      <c r="CC52" s="72"/>
      <c r="CD52" s="77"/>
      <c r="CE52" s="73"/>
      <c r="CF52" s="349"/>
      <c r="CG52" s="74"/>
      <c r="CH52" s="75"/>
      <c r="CI52" s="76"/>
      <c r="CJ52" s="32"/>
    </row>
    <row r="53" spans="2:88" ht="18" customHeight="1">
      <c r="B53" s="357">
        <v>901</v>
      </c>
      <c r="C53" s="76">
        <v>449.605</v>
      </c>
      <c r="D53" s="75"/>
      <c r="E53" s="76"/>
      <c r="F53" s="77" t="s">
        <v>111</v>
      </c>
      <c r="G53" s="73"/>
      <c r="H53" s="358" t="s">
        <v>151</v>
      </c>
      <c r="I53" s="433">
        <v>449.743</v>
      </c>
      <c r="J53" s="77"/>
      <c r="K53" s="73"/>
      <c r="L53" s="350">
        <v>9</v>
      </c>
      <c r="M53" s="72">
        <v>449.762</v>
      </c>
      <c r="N53" s="362" t="s">
        <v>79</v>
      </c>
      <c r="O53" s="158"/>
      <c r="P53" s="357">
        <v>12</v>
      </c>
      <c r="Q53" s="76">
        <v>449.831</v>
      </c>
      <c r="R53" s="75">
        <v>37</v>
      </c>
      <c r="S53" s="76">
        <f>Q53+R53*0.001</f>
        <v>449.868</v>
      </c>
      <c r="T53" s="169" t="s">
        <v>80</v>
      </c>
      <c r="U53" s="366" t="s">
        <v>113</v>
      </c>
      <c r="V53" s="54"/>
      <c r="W53" s="366"/>
      <c r="X53" s="54"/>
      <c r="Y53" s="366"/>
      <c r="Z53" s="54"/>
      <c r="AA53" s="367"/>
      <c r="AB53" s="158"/>
      <c r="AC53" s="158"/>
      <c r="AN53" s="304"/>
      <c r="AO53" s="305"/>
      <c r="AP53" s="201"/>
      <c r="AQ53" s="200"/>
      <c r="AR53" s="20"/>
      <c r="AS53" s="220" t="s">
        <v>72</v>
      </c>
      <c r="AT53" s="13"/>
      <c r="AU53" s="198"/>
      <c r="AV53" s="13"/>
      <c r="AW53" s="198"/>
      <c r="AX53" s="306"/>
      <c r="AZ53" s="19"/>
      <c r="BA53" s="30" t="s">
        <v>83</v>
      </c>
      <c r="BB53" s="258"/>
      <c r="BC53" s="260" t="s">
        <v>109</v>
      </c>
      <c r="BD53" s="16"/>
      <c r="BE53" s="30" t="s">
        <v>123</v>
      </c>
      <c r="BF53" s="259"/>
      <c r="BH53" s="199"/>
      <c r="BI53" s="200"/>
      <c r="BJ53" s="425" t="s">
        <v>145</v>
      </c>
      <c r="BK53" s="434">
        <v>450.211</v>
      </c>
      <c r="BL53" s="75"/>
      <c r="BM53" s="76"/>
      <c r="BN53" s="169" t="s">
        <v>80</v>
      </c>
      <c r="BO53" s="366" t="s">
        <v>150</v>
      </c>
      <c r="BP53" s="54"/>
      <c r="BQ53" s="366"/>
      <c r="BR53" s="54"/>
      <c r="BS53" s="366"/>
      <c r="BT53" s="54"/>
      <c r="BU53" s="367"/>
      <c r="BX53" s="351">
        <v>15</v>
      </c>
      <c r="BY53" s="72">
        <v>450.291</v>
      </c>
      <c r="BZ53" s="77" t="s">
        <v>79</v>
      </c>
      <c r="CA53" s="309"/>
      <c r="CB53" s="350">
        <v>17</v>
      </c>
      <c r="CC53" s="72">
        <v>450.364</v>
      </c>
      <c r="CD53" s="77" t="s">
        <v>79</v>
      </c>
      <c r="CE53" s="73"/>
      <c r="CF53" s="349">
        <v>19</v>
      </c>
      <c r="CG53" s="74">
        <v>450.438</v>
      </c>
      <c r="CH53" s="75">
        <v>-51</v>
      </c>
      <c r="CI53" s="76">
        <f>CG53+CH53*0.001</f>
        <v>450.387</v>
      </c>
      <c r="CJ53" s="32" t="s">
        <v>79</v>
      </c>
    </row>
    <row r="54" spans="2:88" ht="21" customHeight="1" thickBot="1">
      <c r="B54" s="368"/>
      <c r="C54" s="369"/>
      <c r="D54" s="370"/>
      <c r="E54" s="371"/>
      <c r="F54" s="78"/>
      <c r="G54" s="79"/>
      <c r="H54" s="372"/>
      <c r="I54" s="197"/>
      <c r="J54" s="82"/>
      <c r="K54" s="79"/>
      <c r="L54" s="372"/>
      <c r="M54" s="197"/>
      <c r="N54" s="373"/>
      <c r="O54" s="158"/>
      <c r="P54" s="374"/>
      <c r="Q54" s="371"/>
      <c r="R54" s="370"/>
      <c r="S54" s="371"/>
      <c r="T54" s="81"/>
      <c r="U54" s="375"/>
      <c r="V54" s="170"/>
      <c r="W54" s="375"/>
      <c r="X54" s="170"/>
      <c r="Y54" s="375"/>
      <c r="Z54" s="170"/>
      <c r="AA54" s="171"/>
      <c r="AB54" s="198"/>
      <c r="AC54" s="198"/>
      <c r="AD54" s="381"/>
      <c r="AE54" s="355"/>
      <c r="AN54" s="360"/>
      <c r="AO54" s="200"/>
      <c r="AP54" s="201"/>
      <c r="AQ54" s="200"/>
      <c r="AR54" s="20"/>
      <c r="AT54" s="199"/>
      <c r="AU54" s="198"/>
      <c r="AV54" s="199"/>
      <c r="AW54" s="198"/>
      <c r="AX54" s="13"/>
      <c r="AZ54" s="50"/>
      <c r="BA54" s="48"/>
      <c r="BB54" s="53"/>
      <c r="BC54" s="261"/>
      <c r="BD54" s="48"/>
      <c r="BE54" s="262"/>
      <c r="BF54" s="263"/>
      <c r="BG54" s="354"/>
      <c r="BH54" s="355"/>
      <c r="BI54" s="202"/>
      <c r="BJ54" s="374"/>
      <c r="BK54" s="371"/>
      <c r="BL54" s="370"/>
      <c r="BM54" s="371"/>
      <c r="BN54" s="81"/>
      <c r="BO54" s="375"/>
      <c r="BP54" s="170"/>
      <c r="BQ54" s="375"/>
      <c r="BR54" s="170"/>
      <c r="BS54" s="375"/>
      <c r="BT54" s="170"/>
      <c r="BU54" s="171"/>
      <c r="BX54" s="196"/>
      <c r="BY54" s="197"/>
      <c r="BZ54" s="82"/>
      <c r="CA54" s="310"/>
      <c r="CB54" s="372"/>
      <c r="CC54" s="197"/>
      <c r="CD54" s="82"/>
      <c r="CE54" s="79"/>
      <c r="CF54" s="376"/>
      <c r="CG54" s="369"/>
      <c r="CH54" s="370"/>
      <c r="CI54" s="371"/>
      <c r="CJ54" s="80"/>
    </row>
    <row r="55" spans="28:50" ht="12.75" customHeight="1">
      <c r="AB55" s="198"/>
      <c r="AC55" s="198"/>
      <c r="AN55" s="360"/>
      <c r="AO55" s="200"/>
      <c r="AP55" s="201"/>
      <c r="AQ55" s="200"/>
      <c r="AR55" s="20"/>
      <c r="AT55" s="199"/>
      <c r="AU55" s="198"/>
      <c r="AV55" s="20"/>
      <c r="AW55" s="198"/>
      <c r="AX55" s="13"/>
    </row>
    <row r="56" s="54" customFormat="1" ht="12.75"/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  <row r="70" s="54" customFormat="1" ht="12.75"/>
    <row r="71" s="54" customFormat="1" ht="12.75"/>
    <row r="72" s="54" customFormat="1" ht="12.75"/>
    <row r="73" s="54" customFormat="1" ht="12.75"/>
    <row r="74" s="54" customFormat="1" ht="12.75"/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</sheetData>
  <sheetProtection password="E5AD" sheet="1"/>
  <mergeCells count="8">
    <mergeCell ref="B4:E4"/>
    <mergeCell ref="H4:K4"/>
    <mergeCell ref="B5:E5"/>
    <mergeCell ref="H5:K5"/>
    <mergeCell ref="B6:C6"/>
    <mergeCell ref="D6:E6"/>
    <mergeCell ref="H6:I6"/>
    <mergeCell ref="J6:K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605417" r:id="rId1"/>
    <oleObject progId="Paint.Picture" shapeId="1679544" r:id="rId2"/>
    <oleObject progId="Paint.Picture" shapeId="338571" r:id="rId3"/>
    <oleObject progId="Paint.Picture" shapeId="35412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2017-06-02T07:22:04Z</cp:lastPrinted>
  <dcterms:created xsi:type="dcterms:W3CDTF">2003-01-20T12:54:27Z</dcterms:created>
  <dcterms:modified xsi:type="dcterms:W3CDTF">2017-06-02T07:22:38Z</dcterms:modified>
  <cp:category/>
  <cp:version/>
  <cp:contentType/>
  <cp:contentStatus/>
</cp:coreProperties>
</file>