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770" windowHeight="7350" activeTab="1"/>
  </bookViews>
  <sheets>
    <sheet name="titul" sheetId="1" r:id="rId1"/>
    <sheet name="Velký Osek" sheetId="2" r:id="rId2"/>
  </sheets>
  <definedNames/>
  <calcPr fullCalcOnLoad="1"/>
</workbook>
</file>

<file path=xl/sharedStrings.xml><?xml version="1.0" encoding="utf-8"?>
<sst xmlns="http://schemas.openxmlformats.org/spreadsheetml/2006/main" count="540" uniqueCount="275">
  <si>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</si>
  <si>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</si>
  <si>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</si>
  <si>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</si>
  <si>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</si>
  <si>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</si>
  <si>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</si>
  <si>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</si>
  <si>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</si>
  <si>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</si>
  <si>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</si>
  <si>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</si>
  <si>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</si>
  <si>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</si>
  <si>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</si>
  <si>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</si>
  <si>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</si>
  <si>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</si>
  <si>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</si>
  <si>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</si>
  <si>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</si>
  <si>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</si>
  <si>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</si>
  <si>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</si>
  <si>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</si>
  <si>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</si>
  <si>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</si>
  <si>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</si>
  <si>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</si>
  <si>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</si>
  <si>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</si>
  <si>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</si>
  <si>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</si>
  <si>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</si>
  <si>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</si>
  <si>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Cestová</t>
  </si>
  <si>
    <t>Odjezdová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</si>
  <si>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</si>
  <si>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</si>
  <si>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</si>
  <si>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</si>
  <si>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</si>
  <si>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</si>
  <si>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</si>
  <si>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</si>
  <si>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</si>
  <si>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</si>
  <si>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</si>
  <si>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</si>
  <si>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</si>
  <si>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</si>
  <si>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</si>
  <si>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</si>
  <si>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</si>
  <si>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</si>
  <si>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</si>
  <si>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</si>
  <si>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</si>
  <si>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</si>
  <si>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</si>
  <si>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</si>
  <si>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</si>
  <si>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</si>
  <si>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</si>
  <si>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</si>
  <si>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</si>
  <si>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</si>
  <si>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Se 15</t>
  </si>
  <si>
    <t>na / z  k.č.</t>
  </si>
  <si>
    <t>přes  vyhybky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</si>
  <si>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</si>
  <si>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</si>
  <si>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</si>
  <si>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</si>
  <si>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</si>
  <si>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</si>
  <si>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</si>
  <si>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</si>
  <si>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</si>
  <si>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</si>
  <si>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</si>
  <si>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Př 1L</t>
  </si>
  <si>
    <t>Př 2L</t>
  </si>
  <si>
    <t>S 4</t>
  </si>
  <si>
    <t>Obvod  výpravčího  RZZ</t>
  </si>
  <si>
    <t>Př 2S</t>
  </si>
  <si>
    <t>Př 1S</t>
  </si>
  <si>
    <t>PSt.1</t>
  </si>
  <si>
    <t>PSt.2</t>
  </si>
  <si>
    <t>DK</t>
  </si>
  <si>
    <t>S 6</t>
  </si>
  <si>
    <t>Sc 3</t>
  </si>
  <si>
    <t>Automatický  blok</t>
  </si>
  <si>
    <t>3 a</t>
  </si>
  <si>
    <t>S1</t>
  </si>
  <si>
    <t>S 3a</t>
  </si>
  <si>
    <t>S 8</t>
  </si>
  <si>
    <t>S 10</t>
  </si>
  <si>
    <t>S 12</t>
  </si>
  <si>
    <t>S 14</t>
  </si>
  <si>
    <t>L 6</t>
  </si>
  <si>
    <t>L 8</t>
  </si>
  <si>
    <t>L 10</t>
  </si>
  <si>
    <t>L 12</t>
  </si>
  <si>
    <t>JTom</t>
  </si>
  <si>
    <t>SVk1</t>
  </si>
  <si>
    <t>Vk101</t>
  </si>
  <si>
    <t>AB1-3049</t>
  </si>
  <si>
    <t>AB2-3049</t>
  </si>
  <si>
    <t>Lc 90</t>
  </si>
  <si>
    <t>Lc 91</t>
  </si>
  <si>
    <t>č. II,  úrovňové, jednostranné</t>
  </si>
  <si>
    <t>konstrukce SUDOP T + desky K145</t>
  </si>
  <si>
    <t>č. III,  úrovňové, jednostranné</t>
  </si>
  <si>
    <t>č. IV,  úrovňové, jednostranné</t>
  </si>
  <si>
    <t>Se 18</t>
  </si>
  <si>
    <t>Se 19</t>
  </si>
  <si>
    <t>Se 20</t>
  </si>
  <si>
    <t>Lc 14</t>
  </si>
  <si>
    <t>Se 33</t>
  </si>
  <si>
    <t>Se 32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</si>
  <si>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</si>
  <si>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</si>
  <si>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</si>
  <si>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</si>
  <si>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</si>
  <si>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</si>
  <si>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</si>
  <si>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</si>
  <si>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</si>
  <si>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</si>
  <si>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</si>
  <si>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34</t>
  </si>
  <si>
    <t>Se 35</t>
  </si>
  <si>
    <t>Se 36</t>
  </si>
  <si>
    <t>Se 37</t>
  </si>
  <si>
    <t>L 1b</t>
  </si>
  <si>
    <t>L 3b</t>
  </si>
  <si>
    <t>směr Libice nad Cidlinou</t>
  </si>
  <si>
    <t>Km  307,108  =  0,000</t>
  </si>
  <si>
    <t>502 A</t>
  </si>
  <si>
    <t>5 1 8</t>
  </si>
  <si>
    <t>505 A</t>
  </si>
  <si>
    <t>platí pro "starou i novou spojku"</t>
  </si>
  <si>
    <t>směr : Libice nad Cidlinou</t>
  </si>
  <si>
    <t>směr : Kolín</t>
  </si>
  <si>
    <t>R Z Z  -  ETB</t>
  </si>
  <si>
    <t>tlačítková volba, cestový systém</t>
  </si>
  <si>
    <t>rychlostní návěstní soustava</t>
  </si>
  <si>
    <t>Kód : 13</t>
  </si>
  <si>
    <t>PSt. 1</t>
  </si>
  <si>
    <t>neobsazeno</t>
  </si>
  <si>
    <t>Výpravčí  -  2</t>
  </si>
  <si>
    <t>( hlavní a vnější služby )</t>
  </si>
  <si>
    <t>PSt. 2</t>
  </si>
  <si>
    <t>všechny směry :</t>
  </si>
  <si>
    <t>zast. - 90</t>
  </si>
  <si>
    <t>proj. - 30</t>
  </si>
  <si>
    <t>směr : Velký Osek - Kanín</t>
  </si>
  <si>
    <t>3 b</t>
  </si>
  <si>
    <t>Vjezd - odjezd mimo směr Libice a "stará spojka",  NTV</t>
  </si>
  <si>
    <t>3a + 3 + 3b</t>
  </si>
  <si>
    <t>1 b</t>
  </si>
  <si>
    <t>( 1 + 1b = 787m )</t>
  </si>
  <si>
    <t>( 3a + 3 = 563m )</t>
  </si>
  <si>
    <t>( 3 + 3b = 472m )</t>
  </si>
  <si>
    <t>KANGO</t>
  </si>
  <si>
    <t>Km  307,108</t>
  </si>
  <si>
    <t>Z obvodu VO-Kanín</t>
  </si>
  <si>
    <t>"nová spojka"</t>
  </si>
  <si>
    <t>Lc90</t>
  </si>
  <si>
    <t>PřLc90</t>
  </si>
  <si>
    <t>Z  Kolína</t>
  </si>
  <si>
    <t>Z Libic nad Cidlinou</t>
  </si>
  <si>
    <t>"stará spojka"</t>
  </si>
  <si>
    <t>Lc</t>
  </si>
  <si>
    <t>KSc</t>
  </si>
  <si>
    <t>odj.Libice</t>
  </si>
  <si>
    <t>Vk 4</t>
  </si>
  <si>
    <t>kolínské  zhlaví</t>
  </si>
  <si>
    <t>kanínské  zhlaví</t>
  </si>
  <si>
    <t>traťové  koleje</t>
  </si>
  <si>
    <t>4 až 14</t>
  </si>
  <si>
    <t>při jízdě do odbočky - není-li uvedeno jinak, rychlost 40 km/h</t>
  </si>
  <si>
    <t>Vk 3</t>
  </si>
  <si>
    <t>Vk 5</t>
  </si>
  <si>
    <t>z / na</t>
  </si>
  <si>
    <t>libické  zhlaví</t>
  </si>
  <si>
    <t>2, 1, 3</t>
  </si>
  <si>
    <t>ručně</t>
  </si>
  <si>
    <t>Vk 6</t>
  </si>
  <si>
    <t>výměnový zámek, klíč je držen v EZ v kolejišti</t>
  </si>
  <si>
    <t>Obvod  posunu - bez zabezpečení (mimo v.č.I1,J1 a 108)</t>
  </si>
  <si>
    <t>výměnový zámek, klíč je držen v KZ SVk1</t>
  </si>
  <si>
    <t>kontrolní VZ, klíč SVk1/S1 je držen v EZ v kolejišti</t>
  </si>
  <si>
    <t>výměnový zámek, klíč je držen v KZ Vk101</t>
  </si>
  <si>
    <t>kontrolní VZ, klíč Vk101/108 je držen v EZ v kolejišti</t>
  </si>
  <si>
    <t>KSc 93</t>
  </si>
  <si>
    <t>( Vk1,Vk2,11 )</t>
  </si>
  <si>
    <t>( 19,20 )</t>
  </si>
  <si>
    <t>Výpravní</t>
  </si>
  <si>
    <t>budova</t>
  </si>
  <si>
    <t>23   24</t>
  </si>
  <si>
    <t>34   35</t>
  </si>
  <si>
    <t>DZVk1</t>
  </si>
  <si>
    <t>DZVk2</t>
  </si>
  <si>
    <t>Obvod  posunu - bez zabezpečení (mimo v.č.114 a DZVk1 a 2)</t>
  </si>
  <si>
    <t>výměnový zámek, klíč je držen v KVZ DZVk2</t>
  </si>
  <si>
    <t>kontrolní VZ, klíč je v úschově u výpravčího v DK</t>
  </si>
  <si>
    <t>Vk 101</t>
  </si>
  <si>
    <t>306,725</t>
  </si>
  <si>
    <t>4    5</t>
  </si>
  <si>
    <t>pokračování dole v rámečku</t>
  </si>
  <si>
    <t>EZ</t>
  </si>
  <si>
    <t>( S1/SVk1 )</t>
  </si>
  <si>
    <t>Poznámka: zobrazeno v měřítku od v.č.1 po v.č.41</t>
  </si>
  <si>
    <t>Vlečka č:1399</t>
  </si>
  <si>
    <t>Vlečka č:1120</t>
  </si>
  <si>
    <t>ÚP zrušeno</t>
  </si>
  <si>
    <t>Směrový bod  :</t>
  </si>
  <si>
    <t>Návěstidla  -  trať</t>
  </si>
  <si>
    <t>Do  Libic nad Cidlinou</t>
  </si>
  <si>
    <t>Z  Libic nad Cidlinou</t>
  </si>
  <si>
    <t>směr :</t>
  </si>
  <si>
    <t>správný</t>
  </si>
  <si>
    <t>nesprávný</t>
  </si>
  <si>
    <t>Z  Kolína - Hradišťka</t>
  </si>
  <si>
    <t>Do  Kolína - Hradišťka</t>
  </si>
  <si>
    <t>2-3049</t>
  </si>
  <si>
    <t>1-3049</t>
  </si>
  <si>
    <t>1-3054</t>
  </si>
  <si>
    <t>2-3054</t>
  </si>
  <si>
    <t>2-3037</t>
  </si>
  <si>
    <t>1-3037</t>
  </si>
  <si>
    <t>1-3036</t>
  </si>
  <si>
    <t>2-3036</t>
  </si>
  <si>
    <t>1, 3a + 3</t>
  </si>
  <si>
    <t>1+1b, 3+3b</t>
  </si>
  <si>
    <t>točna</t>
  </si>
  <si>
    <t>bývalé</t>
  </si>
  <si>
    <t>koleje</t>
  </si>
  <si>
    <t>DKV</t>
  </si>
  <si>
    <t>( Vk101/108 )</t>
  </si>
  <si>
    <t>( 114 )</t>
  </si>
  <si>
    <t>v.č.108 - začátek V1070</t>
  </si>
  <si>
    <t>1-3027</t>
  </si>
  <si>
    <t>2-3027</t>
  </si>
  <si>
    <t>I.  /  2018</t>
  </si>
  <si>
    <t>přechod v km 307,078-081</t>
  </si>
  <si>
    <t>přechod v km 307,109-112</t>
  </si>
  <si>
    <t>č. I,  úrovňové, jednostranné</t>
  </si>
  <si>
    <t>na všechna nástupiště je přístup po přechodech od výpravní budovy</t>
  </si>
  <si>
    <t>v km 307,078-081, km 307, 109-112, km 307,142-145</t>
  </si>
  <si>
    <t xml:space="preserve">    přechod v km 307,142-145</t>
  </si>
  <si>
    <t>1 a</t>
  </si>
  <si>
    <t>( 1a + 1 = 929m )</t>
  </si>
  <si>
    <t>směr Kolín ( 1a + 1 + 1b = 1116m )</t>
  </si>
  <si>
    <t>4 b</t>
  </si>
  <si>
    <t>4 a</t>
  </si>
  <si>
    <t>1, 8, 9</t>
  </si>
  <si>
    <t>2, 7, 10….</t>
  </si>
  <si>
    <t>1, 3</t>
  </si>
  <si>
    <t>40, 39, 37, 36….</t>
  </si>
  <si>
    <t>41, 37, 36</t>
  </si>
  <si>
    <t>41, 40, 39, 38, 30….</t>
  </si>
  <si>
    <t>( 4a + 4b = 229m )</t>
  </si>
  <si>
    <t>( 4b + 4 = 883m )</t>
  </si>
  <si>
    <t>směr Velký Osek - Kanín ( "stará" i "nová" spojka ) / ( 4a + 4b + 4 = 1007m )</t>
  </si>
  <si>
    <t>zákaz jízdy</t>
  </si>
  <si>
    <t>drážních vozidel</t>
  </si>
  <si>
    <t>typ ITZZ</t>
  </si>
  <si>
    <t>Integrované do SZZ</t>
  </si>
  <si>
    <t>v.č.11 - začátek V1399</t>
  </si>
  <si>
    <t>Vlečka č:V1070</t>
  </si>
  <si>
    <t>k.č.6c není ve vlastnictví SŽDC - zákaz jízdy drážních vozidel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</si>
</sst>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8"/>
      <name val="Times New Roman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b/>
      <sz val="10"/>
      <color indexed="12"/>
      <name val="Arial"/>
      <family val="2"/>
    </font>
    <font>
      <b/>
      <i/>
      <sz val="14"/>
      <color indexed="10"/>
      <name val="Arial CE"/>
      <family val="2"/>
    </font>
    <font>
      <sz val="11"/>
      <color indexed="14"/>
      <name val="Arial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0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0"/>
    </font>
    <font>
      <i/>
      <sz val="14"/>
      <name val="Arial CE"/>
      <family val="0"/>
    </font>
    <font>
      <sz val="18"/>
      <name val="Arial CE"/>
      <family val="2"/>
    </font>
    <font>
      <sz val="11"/>
      <color indexed="62"/>
      <name val="Calibri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 style="hair"/>
      <top/>
      <bottom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medium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/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double"/>
    </border>
    <border>
      <left style="hair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hair"/>
      <right/>
      <top style="hair"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0" borderId="0" xfId="51" applyFont="1" applyAlignment="1">
      <alignment/>
      <protection/>
    </xf>
    <xf numFmtId="0" fontId="25" fillId="0" borderId="0" xfId="51" applyFont="1" applyBorder="1" applyAlignment="1">
      <alignment/>
      <protection/>
    </xf>
    <xf numFmtId="0" fontId="10" fillId="0" borderId="0" xfId="51">
      <alignment/>
      <protection/>
    </xf>
    <xf numFmtId="0" fontId="10" fillId="0" borderId="0" xfId="51" applyBorder="1">
      <alignment/>
      <protection/>
    </xf>
    <xf numFmtId="0" fontId="10" fillId="0" borderId="0" xfId="51" applyAlignment="1">
      <alignment/>
      <protection/>
    </xf>
    <xf numFmtId="0" fontId="10" fillId="0" borderId="0" xfId="51" applyFont="1" applyBorder="1" applyAlignment="1">
      <alignment/>
      <protection/>
    </xf>
    <xf numFmtId="0" fontId="10" fillId="0" borderId="0" xfId="51" applyBorder="1" applyAlignment="1">
      <alignment/>
      <protection/>
    </xf>
    <xf numFmtId="0" fontId="10" fillId="0" borderId="0" xfId="51" applyFont="1" applyBorder="1" applyAlignment="1">
      <alignment vertical="center"/>
      <protection/>
    </xf>
    <xf numFmtId="0" fontId="10" fillId="0" borderId="0" xfId="51" applyFont="1" applyAlignment="1">
      <alignment/>
      <protection/>
    </xf>
    <xf numFmtId="0" fontId="10" fillId="0" borderId="0" xfId="5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26" fillId="0" borderId="0" xfId="51" applyFont="1" applyBorder="1" applyAlignment="1">
      <alignment horizontal="left" vertical="center"/>
      <protection/>
    </xf>
    <xf numFmtId="0" fontId="10" fillId="0" borderId="0" xfId="51" applyBorder="1" applyAlignment="1">
      <alignment vertical="center"/>
      <protection/>
    </xf>
    <xf numFmtId="49" fontId="27" fillId="0" borderId="0" xfId="51" applyNumberFormat="1" applyFont="1" applyBorder="1" applyAlignment="1">
      <alignment horizontal="center" vertical="center"/>
      <protection/>
    </xf>
    <xf numFmtId="0" fontId="10" fillId="0" borderId="0" xfId="51" applyAlignment="1">
      <alignment horizontal="center" vertical="center"/>
      <protection/>
    </xf>
    <xf numFmtId="0" fontId="28" fillId="0" borderId="0" xfId="51" applyFont="1" applyBorder="1" applyAlignment="1">
      <alignment vertical="center"/>
      <protection/>
    </xf>
    <xf numFmtId="0" fontId="26" fillId="0" borderId="0" xfId="51" applyFont="1" applyAlignment="1">
      <alignment horizontal="right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Alignment="1" quotePrefix="1">
      <alignment vertical="center"/>
      <protection/>
    </xf>
    <xf numFmtId="0" fontId="25" fillId="0" borderId="0" xfId="51" applyFont="1" applyBorder="1" applyAlignment="1">
      <alignment vertical="center"/>
      <protection/>
    </xf>
    <xf numFmtId="49" fontId="29" fillId="0" borderId="0" xfId="51" applyNumberFormat="1" applyFont="1" applyBorder="1" applyAlignment="1">
      <alignment vertical="center"/>
      <protection/>
    </xf>
    <xf numFmtId="0" fontId="25" fillId="0" borderId="0" xfId="51" applyFont="1" applyBorder="1" applyAlignment="1">
      <alignment vertical="center"/>
      <protection/>
    </xf>
    <xf numFmtId="0" fontId="10" fillId="36" borderId="57" xfId="51" applyFont="1" applyFill="1" applyBorder="1" applyAlignment="1">
      <alignment vertical="center"/>
      <protection/>
    </xf>
    <xf numFmtId="0" fontId="10" fillId="36" borderId="58" xfId="51" applyFont="1" applyFill="1" applyBorder="1" applyAlignment="1">
      <alignment vertical="center"/>
      <protection/>
    </xf>
    <xf numFmtId="0" fontId="10" fillId="36" borderId="58" xfId="51" applyFont="1" applyFill="1" applyBorder="1" applyAlignment="1" quotePrefix="1">
      <alignment vertical="center"/>
      <protection/>
    </xf>
    <xf numFmtId="164" fontId="10" fillId="36" borderId="58" xfId="51" applyNumberFormat="1" applyFont="1" applyFill="1" applyBorder="1" applyAlignment="1">
      <alignment vertical="center"/>
      <protection/>
    </xf>
    <xf numFmtId="0" fontId="10" fillId="36" borderId="59" xfId="51" applyFont="1" applyFill="1" applyBorder="1" applyAlignment="1">
      <alignment vertical="center"/>
      <protection/>
    </xf>
    <xf numFmtId="0" fontId="10" fillId="36" borderId="14" xfId="51" applyFont="1" applyFill="1" applyBorder="1" applyAlignment="1">
      <alignment vertical="center"/>
      <protection/>
    </xf>
    <xf numFmtId="0" fontId="10" fillId="0" borderId="12" xfId="51" applyBorder="1" applyAlignment="1">
      <alignment horizontal="center"/>
      <protection/>
    </xf>
    <xf numFmtId="0" fontId="10" fillId="0" borderId="60" xfId="51" applyBorder="1">
      <alignment/>
      <protection/>
    </xf>
    <xf numFmtId="0" fontId="10" fillId="0" borderId="60" xfId="51" applyFont="1" applyBorder="1" applyAlignment="1">
      <alignment horizontal="center" vertical="center"/>
      <protection/>
    </xf>
    <xf numFmtId="0" fontId="10" fillId="0" borderId="60" xfId="51" applyBorder="1" applyAlignment="1">
      <alignment horizontal="center" vertical="center"/>
      <protection/>
    </xf>
    <xf numFmtId="0" fontId="10" fillId="0" borderId="11" xfId="51" applyFont="1" applyBorder="1" applyAlignment="1">
      <alignment vertical="center"/>
      <protection/>
    </xf>
    <xf numFmtId="0" fontId="10" fillId="36" borderId="15" xfId="51" applyFill="1" applyBorder="1" applyAlignment="1">
      <alignment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31" fillId="33" borderId="0" xfId="51" applyFont="1" applyFill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Border="1" applyAlignment="1">
      <alignment horizontal="center" vertical="center"/>
      <protection/>
    </xf>
    <xf numFmtId="0" fontId="10" fillId="0" borderId="61" xfId="51" applyFont="1" applyBorder="1" applyAlignment="1">
      <alignment horizontal="center" vertical="center"/>
      <protection/>
    </xf>
    <xf numFmtId="0" fontId="10" fillId="0" borderId="62" xfId="51" applyFont="1" applyBorder="1" applyAlignment="1">
      <alignment horizontal="center" vertical="center"/>
      <protection/>
    </xf>
    <xf numFmtId="0" fontId="10" fillId="0" borderId="63" xfId="5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/>
      <protection/>
    </xf>
    <xf numFmtId="0" fontId="10" fillId="36" borderId="0" xfId="51" applyFont="1" applyFill="1" applyBorder="1" applyAlignment="1">
      <alignment vertical="center"/>
      <protection/>
    </xf>
    <xf numFmtId="0" fontId="10" fillId="36" borderId="0" xfId="51" applyFill="1" applyBorder="1" applyAlignment="1">
      <alignment vertical="center"/>
      <protection/>
    </xf>
    <xf numFmtId="0" fontId="33" fillId="36" borderId="0" xfId="51" applyFont="1" applyFill="1" applyBorder="1" applyAlignment="1">
      <alignment horizontal="left" vertical="center"/>
      <protection/>
    </xf>
    <xf numFmtId="0" fontId="10" fillId="36" borderId="0" xfId="51" applyFont="1" applyFill="1" applyBorder="1" applyAlignment="1">
      <alignment vertical="center"/>
      <protection/>
    </xf>
    <xf numFmtId="0" fontId="10" fillId="0" borderId="12" xfId="51" applyFont="1" applyFill="1" applyBorder="1" applyAlignment="1">
      <alignment horizontal="center"/>
      <protection/>
    </xf>
    <xf numFmtId="0" fontId="10" fillId="0" borderId="50" xfId="51" applyFont="1" applyFill="1" applyBorder="1" applyAlignment="1">
      <alignment horizontal="center"/>
      <protection/>
    </xf>
    <xf numFmtId="0" fontId="10" fillId="0" borderId="60" xfId="51" applyFont="1" applyBorder="1" applyAlignment="1">
      <alignment vertical="center"/>
      <protection/>
    </xf>
    <xf numFmtId="0" fontId="10" fillId="0" borderId="60" xfId="51" applyFont="1" applyBorder="1" applyAlignment="1">
      <alignment horizontal="center" vertical="center"/>
      <protection/>
    </xf>
    <xf numFmtId="0" fontId="10" fillId="36" borderId="15" xfId="51" applyFill="1" applyBorder="1" applyAlignment="1">
      <alignment horizontal="center" vertical="center"/>
      <protection/>
    </xf>
    <xf numFmtId="0" fontId="30" fillId="0" borderId="61" xfId="51" applyFont="1" applyFill="1" applyBorder="1" applyAlignment="1">
      <alignment horizontal="center" vertical="top"/>
      <protection/>
    </xf>
    <xf numFmtId="0" fontId="30" fillId="0" borderId="64" xfId="51" applyFont="1" applyFill="1" applyBorder="1" applyAlignment="1">
      <alignment horizontal="center" vertical="top"/>
      <protection/>
    </xf>
    <xf numFmtId="0" fontId="32" fillId="0" borderId="63" xfId="51" applyFont="1" applyFill="1" applyBorder="1" applyAlignment="1">
      <alignment horizontal="center" vertical="center"/>
      <protection/>
    </xf>
    <xf numFmtId="0" fontId="10" fillId="0" borderId="65" xfId="51" applyFont="1" applyBorder="1" applyAlignment="1">
      <alignment horizontal="center" vertical="center"/>
      <protection/>
    </xf>
    <xf numFmtId="0" fontId="33" fillId="0" borderId="65" xfId="51" applyFont="1" applyBorder="1" applyAlignment="1">
      <alignment horizontal="center" vertical="center"/>
      <protection/>
    </xf>
    <xf numFmtId="0" fontId="10" fillId="0" borderId="66" xfId="51" applyFont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/>
      <protection/>
    </xf>
    <xf numFmtId="0" fontId="33" fillId="0" borderId="67" xfId="51" applyFont="1" applyFill="1" applyBorder="1" applyAlignment="1">
      <alignment horizontal="center"/>
      <protection/>
    </xf>
    <xf numFmtId="0" fontId="10" fillId="0" borderId="68" xfId="51" applyFont="1" applyBorder="1" applyAlignment="1">
      <alignment horizontal="center" vertical="center"/>
      <protection/>
    </xf>
    <xf numFmtId="0" fontId="32" fillId="0" borderId="68" xfId="51" applyFont="1" applyBorder="1" applyAlignment="1">
      <alignment horizontal="center" vertical="center"/>
      <protection/>
    </xf>
    <xf numFmtId="0" fontId="33" fillId="0" borderId="68" xfId="51" applyFont="1" applyFill="1" applyBorder="1" applyAlignment="1">
      <alignment horizontal="center" vertical="center"/>
      <protection/>
    </xf>
    <xf numFmtId="0" fontId="10" fillId="0" borderId="69" xfId="51" applyFont="1" applyFill="1" applyBorder="1" applyAlignment="1">
      <alignment horizontal="center" vertical="center"/>
      <protection/>
    </xf>
    <xf numFmtId="0" fontId="10" fillId="36" borderId="14" xfId="51" applyFill="1" applyBorder="1" applyAlignment="1">
      <alignment horizontal="center" vertical="center"/>
      <protection/>
    </xf>
    <xf numFmtId="0" fontId="10" fillId="37" borderId="70" xfId="51" applyFont="1" applyFill="1" applyBorder="1" applyAlignment="1">
      <alignment horizontal="center" vertical="center"/>
      <protection/>
    </xf>
    <xf numFmtId="0" fontId="10" fillId="37" borderId="71" xfId="51" applyFont="1" applyFill="1" applyBorder="1" applyAlignment="1">
      <alignment horizontal="center" vertical="center"/>
      <protection/>
    </xf>
    <xf numFmtId="0" fontId="37" fillId="37" borderId="71" xfId="51" applyFont="1" applyFill="1" applyBorder="1" applyAlignment="1">
      <alignment horizontal="center" vertical="center"/>
      <protection/>
    </xf>
    <xf numFmtId="0" fontId="10" fillId="37" borderId="71" xfId="51" applyFont="1" applyFill="1" applyBorder="1" applyAlignment="1" quotePrefix="1">
      <alignment horizontal="center" vertical="center"/>
      <protection/>
    </xf>
    <xf numFmtId="0" fontId="10" fillId="37" borderId="72" xfId="51" applyFont="1" applyFill="1" applyBorder="1" applyAlignment="1">
      <alignment horizontal="center" vertical="center"/>
      <protection/>
    </xf>
    <xf numFmtId="0" fontId="33" fillId="37" borderId="29" xfId="51" applyFont="1" applyFill="1" applyBorder="1" applyAlignment="1">
      <alignment horizontal="center" vertical="center"/>
      <protection/>
    </xf>
    <xf numFmtId="0" fontId="33" fillId="37" borderId="56" xfId="51" applyFont="1" applyFill="1" applyBorder="1" applyAlignment="1">
      <alignment horizontal="center" vertical="center"/>
      <protection/>
    </xf>
    <xf numFmtId="0" fontId="33" fillId="37" borderId="73" xfId="51" applyFont="1" applyFill="1" applyBorder="1" applyAlignment="1">
      <alignment horizontal="center" vertical="center"/>
      <protection/>
    </xf>
    <xf numFmtId="0" fontId="10" fillId="37" borderId="74" xfId="51" applyFont="1" applyFill="1" applyBorder="1" applyAlignment="1">
      <alignment vertical="center"/>
      <protection/>
    </xf>
    <xf numFmtId="0" fontId="10" fillId="37" borderId="75" xfId="51" applyFont="1" applyFill="1" applyBorder="1" applyAlignment="1">
      <alignment vertical="center"/>
      <protection/>
    </xf>
    <xf numFmtId="0" fontId="33" fillId="37" borderId="75" xfId="51" applyFont="1" applyFill="1" applyBorder="1" applyAlignment="1">
      <alignment horizontal="center" vertical="center"/>
      <protection/>
    </xf>
    <xf numFmtId="0" fontId="10" fillId="37" borderId="76" xfId="51" applyFont="1" applyFill="1" applyBorder="1" applyAlignment="1">
      <alignment vertical="center"/>
      <protection/>
    </xf>
    <xf numFmtId="49" fontId="10" fillId="0" borderId="39" xfId="51" applyNumberFormat="1" applyFont="1" applyBorder="1" applyAlignment="1">
      <alignment horizontal="center" vertical="center"/>
      <protection/>
    </xf>
    <xf numFmtId="164" fontId="10" fillId="0" borderId="24" xfId="51" applyNumberFormat="1" applyFont="1" applyBorder="1" applyAlignment="1">
      <alignment horizontal="center" vertical="center"/>
      <protection/>
    </xf>
    <xf numFmtId="164" fontId="10" fillId="0" borderId="24" xfId="51" applyNumberFormat="1" applyFont="1" applyBorder="1" applyAlignment="1">
      <alignment horizontal="center" vertical="center"/>
      <protection/>
    </xf>
    <xf numFmtId="1" fontId="10" fillId="0" borderId="10" xfId="51" applyNumberFormat="1" applyFont="1" applyBorder="1" applyAlignment="1">
      <alignment horizontal="center" vertical="center"/>
      <protection/>
    </xf>
    <xf numFmtId="1" fontId="10" fillId="0" borderId="13" xfId="51" applyNumberFormat="1" applyFont="1" applyBorder="1" applyAlignment="1">
      <alignment vertical="center"/>
      <protection/>
    </xf>
    <xf numFmtId="0" fontId="10" fillId="0" borderId="0" xfId="51" applyFont="1" applyBorder="1">
      <alignment/>
      <protection/>
    </xf>
    <xf numFmtId="1" fontId="38" fillId="0" borderId="0" xfId="51" applyNumberFormat="1" applyFont="1" applyBorder="1" applyAlignment="1">
      <alignment horizontal="center" vertical="center"/>
      <protection/>
    </xf>
    <xf numFmtId="1" fontId="38" fillId="0" borderId="0" xfId="51" applyNumberFormat="1" applyFont="1" applyBorder="1" applyAlignment="1">
      <alignment vertical="center"/>
      <protection/>
    </xf>
    <xf numFmtId="0" fontId="10" fillId="0" borderId="10" xfId="51" applyFont="1" applyBorder="1">
      <alignment/>
      <protection/>
    </xf>
    <xf numFmtId="0" fontId="10" fillId="36" borderId="15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49" fontId="39" fillId="0" borderId="39" xfId="51" applyNumberFormat="1" applyFont="1" applyBorder="1" applyAlignment="1">
      <alignment horizontal="center" vertical="center"/>
      <protection/>
    </xf>
    <xf numFmtId="0" fontId="10" fillId="36" borderId="14" xfId="51" applyFont="1" applyFill="1" applyBorder="1" applyAlignment="1">
      <alignment horizontal="center" vertical="center"/>
      <protection/>
    </xf>
    <xf numFmtId="1" fontId="10" fillId="0" borderId="10" xfId="51" applyNumberFormat="1" applyFont="1" applyFill="1" applyBorder="1" applyAlignment="1">
      <alignment horizontal="center" vertical="center"/>
      <protection/>
    </xf>
    <xf numFmtId="0" fontId="10" fillId="0" borderId="0" xfId="51" applyFont="1">
      <alignment/>
      <protection/>
    </xf>
    <xf numFmtId="49" fontId="10" fillId="0" borderId="77" xfId="51" applyNumberFormat="1" applyFont="1" applyBorder="1" applyAlignment="1">
      <alignment vertical="center"/>
      <protection/>
    </xf>
    <xf numFmtId="164" fontId="10" fillId="0" borderId="78" xfId="51" applyNumberFormat="1" applyFont="1" applyBorder="1" applyAlignment="1">
      <alignment vertical="center"/>
      <protection/>
    </xf>
    <xf numFmtId="164" fontId="10" fillId="0" borderId="78" xfId="51" applyNumberFormat="1" applyFont="1" applyBorder="1" applyAlignment="1">
      <alignment vertical="center"/>
      <protection/>
    </xf>
    <xf numFmtId="1" fontId="10" fillId="0" borderId="69" xfId="51" applyNumberFormat="1" applyFont="1" applyBorder="1" applyAlignment="1">
      <alignment vertical="center"/>
      <protection/>
    </xf>
    <xf numFmtId="1" fontId="10" fillId="0" borderId="79" xfId="51" applyNumberFormat="1" applyFont="1" applyBorder="1" applyAlignment="1">
      <alignment vertical="center"/>
      <protection/>
    </xf>
    <xf numFmtId="1" fontId="10" fillId="0" borderId="68" xfId="51" applyNumberFormat="1" applyFont="1" applyBorder="1" applyAlignment="1">
      <alignment vertical="center"/>
      <protection/>
    </xf>
    <xf numFmtId="0" fontId="10" fillId="36" borderId="16" xfId="51" applyFill="1" applyBorder="1" applyAlignment="1">
      <alignment horizontal="center" vertical="center"/>
      <protection/>
    </xf>
    <xf numFmtId="0" fontId="10" fillId="36" borderId="18" xfId="51" applyFill="1" applyBorder="1" applyAlignment="1">
      <alignment vertical="center"/>
      <protection/>
    </xf>
    <xf numFmtId="0" fontId="10" fillId="36" borderId="20" xfId="51" applyFill="1" applyBorder="1" applyAlignment="1">
      <alignment vertical="center"/>
      <protection/>
    </xf>
    <xf numFmtId="0" fontId="10" fillId="0" borderId="0" xfId="51" applyAlignment="1">
      <alignment horizontal="center"/>
      <protection/>
    </xf>
    <xf numFmtId="0" fontId="10" fillId="36" borderId="14" xfId="51" applyFill="1" applyBorder="1" applyAlignment="1">
      <alignment vertical="center"/>
      <protection/>
    </xf>
    <xf numFmtId="0" fontId="10" fillId="36" borderId="14" xfId="51" applyFont="1" applyFill="1" applyBorder="1" applyAlignment="1">
      <alignment vertical="center"/>
      <protection/>
    </xf>
    <xf numFmtId="0" fontId="10" fillId="0" borderId="0" xfId="51" applyFont="1">
      <alignment/>
      <protection/>
    </xf>
    <xf numFmtId="1" fontId="10" fillId="0" borderId="13" xfId="51" applyNumberFormat="1" applyFont="1" applyBorder="1" applyAlignment="1">
      <alignment horizontal="center" vertical="center"/>
      <protection/>
    </xf>
    <xf numFmtId="1" fontId="10" fillId="0" borderId="0" xfId="51" applyNumberFormat="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41" fillId="0" borderId="0" xfId="51" applyFont="1" applyBorder="1" applyAlignment="1">
      <alignment horizontal="center" vertical="center"/>
      <protection/>
    </xf>
    <xf numFmtId="0" fontId="10" fillId="0" borderId="10" xfId="51" applyBorder="1" applyAlignment="1">
      <alignment horizontal="center" vertical="center"/>
      <protection/>
    </xf>
    <xf numFmtId="0" fontId="10" fillId="0" borderId="10" xfId="51" applyFill="1" applyBorder="1" applyAlignment="1">
      <alignment horizontal="center" vertical="center"/>
      <protection/>
    </xf>
    <xf numFmtId="0" fontId="40" fillId="0" borderId="0" xfId="51" applyFont="1" applyBorder="1" applyAlignment="1">
      <alignment horizontal="center" vertical="center"/>
      <protection/>
    </xf>
    <xf numFmtId="1" fontId="10" fillId="0" borderId="79" xfId="51" applyNumberFormat="1" applyFont="1" applyBorder="1" applyAlignment="1">
      <alignment horizontal="center" vertical="center"/>
      <protection/>
    </xf>
    <xf numFmtId="1" fontId="10" fillId="0" borderId="68" xfId="51" applyNumberFormat="1" applyFont="1" applyBorder="1" applyAlignment="1">
      <alignment horizontal="center" vertical="center"/>
      <protection/>
    </xf>
    <xf numFmtId="0" fontId="10" fillId="36" borderId="18" xfId="51" applyFont="1" applyFill="1" applyBorder="1" applyAlignment="1">
      <alignment vertical="center"/>
      <protection/>
    </xf>
    <xf numFmtId="0" fontId="36" fillId="0" borderId="0" xfId="51" applyFont="1" applyFill="1" applyBorder="1" applyAlignment="1">
      <alignment horizontal="center" vertical="top"/>
      <protection/>
    </xf>
    <xf numFmtId="0" fontId="32" fillId="0" borderId="0" xfId="51" applyFont="1" applyFill="1" applyBorder="1" applyAlignment="1">
      <alignment horizontal="center"/>
      <protection/>
    </xf>
    <xf numFmtId="164" fontId="22" fillId="0" borderId="24" xfId="0" applyNumberFormat="1" applyFont="1" applyBorder="1" applyAlignment="1">
      <alignment horizontal="center" vertical="center"/>
    </xf>
    <xf numFmtId="0" fontId="39" fillId="0" borderId="39" xfId="51" applyNumberFormat="1" applyFont="1" applyBorder="1" applyAlignment="1">
      <alignment horizontal="center" vertical="center"/>
      <protection/>
    </xf>
    <xf numFmtId="164" fontId="22" fillId="0" borderId="15" xfId="0" applyNumberFormat="1" applyFont="1" applyBorder="1" applyAlignment="1">
      <alignment horizontal="center" vertical="center"/>
    </xf>
    <xf numFmtId="0" fontId="10" fillId="37" borderId="61" xfId="51" applyFont="1" applyFill="1" applyBorder="1" applyAlignment="1">
      <alignment horizontal="center" vertical="center"/>
      <protection/>
    </xf>
    <xf numFmtId="0" fontId="10" fillId="37" borderId="62" xfId="51" applyFont="1" applyFill="1" applyBorder="1" applyAlignment="1">
      <alignment horizontal="center" vertical="center"/>
      <protection/>
    </xf>
    <xf numFmtId="0" fontId="37" fillId="37" borderId="62" xfId="51" applyFont="1" applyFill="1" applyBorder="1" applyAlignment="1">
      <alignment horizontal="center" vertical="center"/>
      <protection/>
    </xf>
    <xf numFmtId="0" fontId="10" fillId="37" borderId="62" xfId="51" applyFont="1" applyFill="1" applyBorder="1" applyAlignment="1" quotePrefix="1">
      <alignment horizontal="center" vertical="center"/>
      <protection/>
    </xf>
    <xf numFmtId="0" fontId="10" fillId="37" borderId="63" xfId="51" applyFont="1" applyFill="1" applyBorder="1" applyAlignment="1">
      <alignment horizontal="center" vertical="center"/>
      <protection/>
    </xf>
    <xf numFmtId="0" fontId="10" fillId="36" borderId="80" xfId="51" applyFill="1" applyBorder="1" applyAlignment="1">
      <alignment vertical="center"/>
      <protection/>
    </xf>
    <xf numFmtId="164" fontId="37" fillId="0" borderId="24" xfId="51" applyNumberFormat="1" applyFont="1" applyBorder="1" applyAlignment="1">
      <alignment horizontal="center" vertical="center"/>
      <protection/>
    </xf>
    <xf numFmtId="1" fontId="37" fillId="0" borderId="10" xfId="51" applyNumberFormat="1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8" xfId="0" applyBorder="1" applyAlignment="1">
      <alignment vertical="center"/>
    </xf>
    <xf numFmtId="0" fontId="28" fillId="0" borderId="68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3" fillId="0" borderId="8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3" fillId="0" borderId="7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33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27" fillId="0" borderId="0" xfId="51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37" fillId="0" borderId="10" xfId="51" applyNumberFormat="1" applyFont="1" applyFill="1" applyBorder="1" applyAlignment="1">
      <alignment horizontal="center" vertical="center"/>
      <protection/>
    </xf>
    <xf numFmtId="164" fontId="10" fillId="0" borderId="24" xfId="51" applyNumberFormat="1" applyFont="1" applyFill="1" applyBorder="1" applyAlignment="1">
      <alignment horizontal="center" vertical="center"/>
      <protection/>
    </xf>
    <xf numFmtId="164" fontId="10" fillId="0" borderId="24" xfId="51" applyNumberFormat="1" applyFont="1" applyFill="1" applyBorder="1" applyAlignment="1">
      <alignment horizontal="center" vertical="center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35" fillId="0" borderId="0" xfId="51" applyNumberFormat="1" applyFont="1" applyBorder="1" applyAlignment="1">
      <alignment horizontal="center" vertical="center"/>
      <protection/>
    </xf>
    <xf numFmtId="0" fontId="10" fillId="0" borderId="62" xfId="51" applyFont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 vertical="center"/>
      <protection/>
    </xf>
    <xf numFmtId="0" fontId="49" fillId="0" borderId="0" xfId="51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33" fillId="0" borderId="62" xfId="51" applyFont="1" applyBorder="1" applyAlignment="1">
      <alignment horizontal="center" vertical="top"/>
      <protection/>
    </xf>
    <xf numFmtId="0" fontId="40" fillId="0" borderId="0" xfId="50" applyFont="1" applyBorder="1" applyAlignment="1">
      <alignment horizontal="center" vertical="center"/>
      <protection/>
    </xf>
    <xf numFmtId="164" fontId="50" fillId="0" borderId="24" xfId="51" applyNumberFormat="1" applyFont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4" fontId="55" fillId="0" borderId="0" xfId="0" applyNumberFormat="1" applyFont="1" applyAlignment="1">
      <alignment horizontal="center" vertical="center"/>
    </xf>
    <xf numFmtId="0" fontId="10" fillId="38" borderId="12" xfId="0" applyFont="1" applyFill="1" applyBorder="1" applyAlignment="1">
      <alignment/>
    </xf>
    <xf numFmtId="0" fontId="10" fillId="38" borderId="60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3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10" fillId="38" borderId="79" xfId="0" applyFont="1" applyFill="1" applyBorder="1" applyAlignment="1">
      <alignment/>
    </xf>
    <xf numFmtId="0" fontId="10" fillId="38" borderId="68" xfId="0" applyFont="1" applyFill="1" applyBorder="1" applyAlignment="1">
      <alignment/>
    </xf>
    <xf numFmtId="0" fontId="10" fillId="38" borderId="69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42" fillId="0" borderId="0" xfId="51" applyFont="1" applyBorder="1" applyAlignment="1">
      <alignment horizontal="center" vertical="center"/>
      <protection/>
    </xf>
    <xf numFmtId="0" fontId="33" fillId="0" borderId="78" xfId="51" applyFont="1" applyBorder="1" applyAlignment="1">
      <alignment horizontal="center" vertical="center"/>
      <protection/>
    </xf>
    <xf numFmtId="0" fontId="33" fillId="0" borderId="79" xfId="51" applyFont="1" applyBorder="1" applyAlignment="1">
      <alignment horizontal="center" vertical="center"/>
      <protection/>
    </xf>
    <xf numFmtId="0" fontId="33" fillId="0" borderId="68" xfId="51" applyFont="1" applyBorder="1" applyAlignment="1">
      <alignment horizontal="center" vertical="center"/>
      <protection/>
    </xf>
    <xf numFmtId="0" fontId="33" fillId="0" borderId="0" xfId="51" applyFont="1" applyFill="1" applyBorder="1" applyAlignment="1">
      <alignment horizontal="center" vertical="center"/>
      <protection/>
    </xf>
    <xf numFmtId="0" fontId="33" fillId="0" borderId="10" xfId="51" applyFont="1" applyFill="1" applyBorder="1" applyAlignment="1">
      <alignment horizontal="center" vertical="center"/>
      <protection/>
    </xf>
    <xf numFmtId="0" fontId="33" fillId="0" borderId="61" xfId="51" applyFont="1" applyBorder="1" applyAlignment="1">
      <alignment horizontal="center" vertical="top"/>
      <protection/>
    </xf>
    <xf numFmtId="0" fontId="3" fillId="33" borderId="84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56" fillId="0" borderId="0" xfId="51" applyFont="1" applyAlignment="1">
      <alignment horizontal="right" vertical="center"/>
      <protection/>
    </xf>
    <xf numFmtId="0" fontId="56" fillId="0" borderId="0" xfId="51" applyFont="1" applyAlignment="1">
      <alignment horizontal="center" vertical="center"/>
      <protection/>
    </xf>
    <xf numFmtId="0" fontId="10" fillId="0" borderId="86" xfId="51" applyFont="1" applyBorder="1" applyAlignment="1">
      <alignment horizontal="center" vertical="center"/>
      <protection/>
    </xf>
    <xf numFmtId="0" fontId="57" fillId="0" borderId="0" xfId="51" applyFont="1" applyFill="1" applyBorder="1" applyAlignment="1">
      <alignment horizontal="center" vertical="center"/>
      <protection/>
    </xf>
    <xf numFmtId="0" fontId="34" fillId="0" borderId="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/>
      <protection/>
    </xf>
    <xf numFmtId="0" fontId="58" fillId="0" borderId="0" xfId="51" applyFont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 vertical="top"/>
      <protection/>
    </xf>
    <xf numFmtId="0" fontId="33" fillId="0" borderId="62" xfId="51" applyFont="1" applyBorder="1" applyAlignment="1">
      <alignment horizontal="center" vertical="center"/>
      <protection/>
    </xf>
    <xf numFmtId="0" fontId="33" fillId="0" borderId="62" xfId="51" applyFont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 vertical="center"/>
      <protection/>
    </xf>
    <xf numFmtId="0" fontId="10" fillId="0" borderId="87" xfId="51" applyFont="1" applyBorder="1" applyAlignment="1">
      <alignment horizontal="center" vertical="center"/>
      <protection/>
    </xf>
    <xf numFmtId="0" fontId="10" fillId="0" borderId="67" xfId="51" applyFont="1" applyBorder="1" applyAlignment="1">
      <alignment horizontal="center" vertical="center"/>
      <protection/>
    </xf>
    <xf numFmtId="0" fontId="33" fillId="0" borderId="13" xfId="51" applyFont="1" applyBorder="1" applyAlignment="1">
      <alignment horizontal="center" vertical="top"/>
      <protection/>
    </xf>
    <xf numFmtId="49" fontId="32" fillId="0" borderId="0" xfId="51" applyNumberFormat="1" applyFont="1" applyBorder="1" applyAlignment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36" fillId="0" borderId="10" xfId="51" applyFont="1" applyFill="1" applyBorder="1" applyAlignment="1">
      <alignment horizontal="center" vertical="top"/>
      <protection/>
    </xf>
    <xf numFmtId="0" fontId="31" fillId="33" borderId="10" xfId="51" applyFont="1" applyFill="1" applyBorder="1" applyAlignment="1">
      <alignment horizontal="center" vertical="center"/>
      <protection/>
    </xf>
    <xf numFmtId="0" fontId="32" fillId="0" borderId="10" xfId="51" applyFont="1" applyFill="1" applyBorder="1" applyAlignment="1">
      <alignment horizontal="center"/>
      <protection/>
    </xf>
    <xf numFmtId="0" fontId="33" fillId="0" borderId="86" xfId="51" applyFont="1" applyFill="1" applyBorder="1" applyAlignment="1">
      <alignment horizontal="center"/>
      <protection/>
    </xf>
    <xf numFmtId="0" fontId="33" fillId="0" borderId="10" xfId="51" applyFont="1" applyBorder="1" applyAlignment="1">
      <alignment horizontal="center" vertical="center"/>
      <protection/>
    </xf>
    <xf numFmtId="1" fontId="38" fillId="0" borderId="0" xfId="51" applyNumberFormat="1" applyFont="1" applyFill="1" applyBorder="1" applyAlignment="1">
      <alignment vertical="center"/>
      <protection/>
    </xf>
    <xf numFmtId="0" fontId="39" fillId="0" borderId="77" xfId="51" applyNumberFormat="1" applyFont="1" applyBorder="1" applyAlignment="1">
      <alignment horizontal="center" vertical="center"/>
      <protection/>
    </xf>
    <xf numFmtId="164" fontId="37" fillId="0" borderId="78" xfId="51" applyNumberFormat="1" applyFont="1" applyBorder="1" applyAlignment="1">
      <alignment horizontal="center" vertical="center"/>
      <protection/>
    </xf>
    <xf numFmtId="1" fontId="37" fillId="0" borderId="69" xfId="51" applyNumberFormat="1" applyFont="1" applyBorder="1" applyAlignment="1">
      <alignment horizontal="center" vertical="center"/>
      <protection/>
    </xf>
    <xf numFmtId="0" fontId="10" fillId="0" borderId="68" xfId="51" applyBorder="1" applyAlignment="1">
      <alignment horizontal="center" vertical="center"/>
      <protection/>
    </xf>
    <xf numFmtId="0" fontId="40" fillId="0" borderId="68" xfId="51" applyFont="1" applyBorder="1" applyAlignment="1">
      <alignment horizontal="center" vertical="center"/>
      <protection/>
    </xf>
    <xf numFmtId="0" fontId="10" fillId="0" borderId="69" xfId="51" applyBorder="1" applyAlignment="1">
      <alignment horizontal="center" vertical="center"/>
      <protection/>
    </xf>
    <xf numFmtId="164" fontId="50" fillId="0" borderId="24" xfId="51" applyNumberFormat="1" applyFont="1" applyBorder="1" applyAlignment="1">
      <alignment horizontal="center" vertical="center"/>
      <protection/>
    </xf>
    <xf numFmtId="164" fontId="35" fillId="0" borderId="0" xfId="51" applyNumberFormat="1" applyFont="1" applyFill="1" applyBorder="1" applyAlignment="1">
      <alignment horizontal="center" vertical="center"/>
      <protection/>
    </xf>
    <xf numFmtId="0" fontId="11" fillId="34" borderId="47" xfId="0" applyFont="1" applyFill="1" applyBorder="1" applyAlignment="1">
      <alignment vertical="center"/>
    </xf>
    <xf numFmtId="0" fontId="16" fillId="34" borderId="47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0" fontId="11" fillId="34" borderId="49" xfId="0" applyFont="1" applyFill="1" applyBorder="1" applyAlignment="1">
      <alignment vertical="center"/>
    </xf>
    <xf numFmtId="0" fontId="11" fillId="34" borderId="47" xfId="0" applyFont="1" applyFill="1" applyBorder="1" applyAlignment="1">
      <alignment horizontal="centerContinuous" vertical="distributed"/>
    </xf>
    <xf numFmtId="0" fontId="0" fillId="34" borderId="47" xfId="0" applyFill="1" applyBorder="1" applyAlignment="1">
      <alignment horizontal="centerContinuous" vertical="distributed"/>
    </xf>
    <xf numFmtId="0" fontId="16" fillId="34" borderId="47" xfId="0" applyFont="1" applyFill="1" applyBorder="1" applyAlignment="1">
      <alignment horizontal="centerContinuous" vertical="distributed"/>
    </xf>
    <xf numFmtId="0" fontId="3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1" fillId="34" borderId="55" xfId="0" applyFont="1" applyFill="1" applyBorder="1" applyAlignment="1">
      <alignment vertical="center"/>
    </xf>
    <xf numFmtId="0" fontId="16" fillId="34" borderId="54" xfId="0" applyFont="1" applyFill="1" applyBorder="1" applyAlignment="1">
      <alignment vertical="center"/>
    </xf>
    <xf numFmtId="0" fontId="16" fillId="34" borderId="49" xfId="0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vertical="center"/>
    </xf>
    <xf numFmtId="0" fontId="14" fillId="35" borderId="52" xfId="0" applyFont="1" applyFill="1" applyBorder="1" applyAlignment="1">
      <alignment horizontal="centerContinuous" vertical="center"/>
    </xf>
    <xf numFmtId="0" fontId="0" fillId="35" borderId="52" xfId="0" applyFill="1" applyBorder="1" applyAlignment="1">
      <alignment horizontal="centerContinuous"/>
    </xf>
    <xf numFmtId="0" fontId="11" fillId="34" borderId="48" xfId="0" applyFont="1" applyFill="1" applyBorder="1" applyAlignment="1">
      <alignment horizontal="centerContinuous" vertical="center"/>
    </xf>
    <xf numFmtId="0" fontId="11" fillId="34" borderId="49" xfId="0" applyFont="1" applyFill="1" applyBorder="1" applyAlignment="1">
      <alignment horizontal="centerContinuous" vertical="center"/>
    </xf>
    <xf numFmtId="0" fontId="16" fillId="34" borderId="47" xfId="0" applyFont="1" applyFill="1" applyBorder="1" applyAlignment="1">
      <alignment horizontal="centerContinuous" vertical="center"/>
    </xf>
    <xf numFmtId="0" fontId="11" fillId="34" borderId="47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64" fontId="58" fillId="0" borderId="34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8" fillId="0" borderId="3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164" fontId="61" fillId="0" borderId="24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1" xfId="0" applyBorder="1" applyAlignment="1">
      <alignment/>
    </xf>
    <xf numFmtId="0" fontId="0" fillId="0" borderId="88" xfId="0" applyBorder="1" applyAlignment="1">
      <alignment/>
    </xf>
    <xf numFmtId="0" fontId="0" fillId="0" borderId="42" xfId="0" applyBorder="1" applyAlignment="1">
      <alignment/>
    </xf>
    <xf numFmtId="0" fontId="62" fillId="0" borderId="24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center" vertical="top"/>
    </xf>
    <xf numFmtId="0" fontId="10" fillId="38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21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top"/>
    </xf>
    <xf numFmtId="0" fontId="0" fillId="0" borderId="39" xfId="0" applyBorder="1" applyAlignment="1">
      <alignment/>
    </xf>
    <xf numFmtId="0" fontId="58" fillId="0" borderId="90" xfId="0" applyNumberFormat="1" applyFont="1" applyBorder="1" applyAlignment="1">
      <alignment horizontal="center" vertical="center"/>
    </xf>
    <xf numFmtId="164" fontId="61" fillId="0" borderId="25" xfId="0" applyNumberFormat="1" applyFon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58" fillId="0" borderId="4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0" fillId="0" borderId="91" xfId="48" applyFont="1" applyBorder="1" applyAlignment="1">
      <alignment/>
      <protection/>
    </xf>
    <xf numFmtId="0" fontId="10" fillId="0" borderId="92" xfId="48" applyFont="1" applyBorder="1" applyAlignment="1">
      <alignment/>
      <protection/>
    </xf>
    <xf numFmtId="0" fontId="51" fillId="0" borderId="92" xfId="48" applyFont="1" applyBorder="1" applyAlignment="1">
      <alignment vertical="center"/>
      <protection/>
    </xf>
    <xf numFmtId="0" fontId="10" fillId="0" borderId="93" xfId="48" applyFont="1" applyBorder="1" applyAlignment="1">
      <alignment/>
      <protection/>
    </xf>
    <xf numFmtId="0" fontId="10" fillId="0" borderId="0" xfId="48" applyFont="1" applyBorder="1" applyAlignment="1">
      <alignment/>
      <protection/>
    </xf>
    <xf numFmtId="0" fontId="0" fillId="0" borderId="0" xfId="48" applyBorder="1">
      <alignment/>
      <protection/>
    </xf>
    <xf numFmtId="0" fontId="0" fillId="0" borderId="0" xfId="48" applyFill="1" applyBorder="1">
      <alignment/>
      <protection/>
    </xf>
    <xf numFmtId="0" fontId="0" fillId="0" borderId="93" xfId="48" applyBorder="1">
      <alignment/>
      <protection/>
    </xf>
    <xf numFmtId="0" fontId="10" fillId="0" borderId="0" xfId="48" applyFont="1" applyFill="1" applyBorder="1" applyAlignment="1">
      <alignment/>
      <protection/>
    </xf>
    <xf numFmtId="0" fontId="0" fillId="0" borderId="0" xfId="48">
      <alignment/>
      <protection/>
    </xf>
    <xf numFmtId="0" fontId="10" fillId="0" borderId="0" xfId="48" applyFont="1" applyAlignment="1">
      <alignment/>
      <protection/>
    </xf>
    <xf numFmtId="0" fontId="0" fillId="0" borderId="0" xfId="48" applyFill="1">
      <alignment/>
      <protection/>
    </xf>
    <xf numFmtId="0" fontId="0" fillId="0" borderId="0" xfId="48" applyBorder="1" applyAlignment="1">
      <alignment horizontal="center"/>
      <protection/>
    </xf>
    <xf numFmtId="0" fontId="64" fillId="0" borderId="0" xfId="48" applyFont="1" applyBorder="1" applyAlignment="1">
      <alignment horizontal="left"/>
      <protection/>
    </xf>
    <xf numFmtId="0" fontId="54" fillId="0" borderId="0" xfId="48" applyFont="1" applyFill="1" applyAlignment="1">
      <alignment horizontal="left"/>
      <protection/>
    </xf>
    <xf numFmtId="0" fontId="42" fillId="0" borderId="0" xfId="48" applyFont="1" applyBorder="1" applyAlignment="1">
      <alignment vertical="center"/>
      <protection/>
    </xf>
    <xf numFmtId="0" fontId="10" fillId="0" borderId="0" xfId="48" applyFont="1" applyBorder="1">
      <alignment/>
      <protection/>
    </xf>
    <xf numFmtId="0" fontId="51" fillId="0" borderId="0" xfId="48" applyFont="1" applyBorder="1" applyAlignment="1">
      <alignment vertical="center"/>
      <protection/>
    </xf>
    <xf numFmtId="0" fontId="54" fillId="0" borderId="0" xfId="48" applyFont="1" applyAlignment="1">
      <alignment horizontal="left" vertical="top"/>
      <protection/>
    </xf>
    <xf numFmtId="0" fontId="49" fillId="0" borderId="0" xfId="0" applyFont="1" applyFill="1" applyAlignment="1">
      <alignment horizontal="right" vertical="center"/>
    </xf>
    <xf numFmtId="0" fontId="44" fillId="0" borderId="0" xfId="48" applyFont="1" applyBorder="1" applyAlignment="1">
      <alignment/>
      <protection/>
    </xf>
    <xf numFmtId="0" fontId="54" fillId="0" borderId="0" xfId="48" applyFont="1" applyFill="1" applyAlignment="1">
      <alignment horizontal="left" vertical="top"/>
      <protection/>
    </xf>
    <xf numFmtId="0" fontId="33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horizontal="center"/>
      <protection/>
    </xf>
    <xf numFmtId="0" fontId="58" fillId="0" borderId="0" xfId="48" applyFont="1" applyAlignment="1">
      <alignment horizontal="center"/>
      <protection/>
    </xf>
    <xf numFmtId="0" fontId="10" fillId="0" borderId="94" xfId="48" applyFont="1" applyBorder="1" applyAlignment="1">
      <alignment/>
      <protection/>
    </xf>
    <xf numFmtId="0" fontId="10" fillId="0" borderId="95" xfId="48" applyFont="1" applyBorder="1" applyAlignment="1">
      <alignment/>
      <protection/>
    </xf>
    <xf numFmtId="0" fontId="10" fillId="0" borderId="95" xfId="48" applyFont="1" applyFill="1" applyBorder="1" applyAlignment="1">
      <alignment/>
      <protection/>
    </xf>
    <xf numFmtId="0" fontId="51" fillId="0" borderId="95" xfId="48" applyFont="1" applyFill="1" applyBorder="1" applyAlignment="1">
      <alignment horizontal="center"/>
      <protection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92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top"/>
    </xf>
    <xf numFmtId="0" fontId="65" fillId="0" borderId="0" xfId="48" applyFont="1" applyBorder="1" applyAlignment="1">
      <alignment horizontal="center" vertical="center"/>
      <protection/>
    </xf>
    <xf numFmtId="0" fontId="0" fillId="0" borderId="95" xfId="0" applyBorder="1" applyAlignment="1">
      <alignment/>
    </xf>
    <xf numFmtId="0" fontId="0" fillId="0" borderId="101" xfId="0" applyBorder="1" applyAlignment="1">
      <alignment/>
    </xf>
    <xf numFmtId="0" fontId="0" fillId="0" borderId="0" xfId="0" applyBorder="1" applyAlignment="1">
      <alignment horizontal="left" vertical="top"/>
    </xf>
    <xf numFmtId="0" fontId="20" fillId="0" borderId="100" xfId="0" applyFont="1" applyBorder="1" applyAlignment="1">
      <alignment horizontal="right" vertical="center"/>
    </xf>
    <xf numFmtId="0" fontId="20" fillId="0" borderId="100" xfId="0" applyFont="1" applyBorder="1" applyAlignment="1">
      <alignment horizontal="left" vertical="center"/>
    </xf>
    <xf numFmtId="0" fontId="14" fillId="35" borderId="5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36" borderId="102" xfId="0" applyFill="1" applyBorder="1" applyAlignment="1">
      <alignment/>
    </xf>
    <xf numFmtId="0" fontId="0" fillId="36" borderId="103" xfId="0" applyFill="1" applyBorder="1" applyAlignment="1">
      <alignment/>
    </xf>
    <xf numFmtId="0" fontId="0" fillId="36" borderId="104" xfId="0" applyFill="1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164" fontId="10" fillId="0" borderId="0" xfId="0" applyNumberFormat="1" applyFont="1" applyBorder="1" applyAlignment="1" quotePrefix="1">
      <alignment vertical="center"/>
    </xf>
    <xf numFmtId="49" fontId="10" fillId="0" borderId="0" xfId="0" applyNumberFormat="1" applyFont="1" applyBorder="1" applyAlignment="1">
      <alignment vertical="center"/>
    </xf>
    <xf numFmtId="164" fontId="10" fillId="0" borderId="10" xfId="0" applyNumberFormat="1" applyFont="1" applyBorder="1" applyAlignment="1" quotePrefix="1">
      <alignment vertical="center"/>
    </xf>
    <xf numFmtId="164" fontId="10" fillId="0" borderId="15" xfId="0" applyNumberFormat="1" applyFont="1" applyBorder="1" applyAlignment="1" quotePrefix="1">
      <alignment vertical="center"/>
    </xf>
    <xf numFmtId="0" fontId="10" fillId="0" borderId="16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23" fillId="0" borderId="106" xfId="0" applyFont="1" applyBorder="1" applyAlignment="1">
      <alignment horizontal="centerContinuous" vertical="center"/>
    </xf>
    <xf numFmtId="0" fontId="23" fillId="0" borderId="107" xfId="0" applyFont="1" applyBorder="1" applyAlignment="1">
      <alignment horizontal="centerContinuous" vertical="center"/>
    </xf>
    <xf numFmtId="0" fontId="23" fillId="0" borderId="108" xfId="0" applyFont="1" applyBorder="1" applyAlignment="1">
      <alignment horizontal="centerContinuous" vertical="center"/>
    </xf>
    <xf numFmtId="0" fontId="23" fillId="0" borderId="80" xfId="0" applyFont="1" applyBorder="1" applyAlignment="1">
      <alignment horizontal="centerContinuous" vertical="center"/>
    </xf>
    <xf numFmtId="0" fontId="23" fillId="0" borderId="109" xfId="0" applyFont="1" applyBorder="1" applyAlignment="1">
      <alignment horizontal="centerContinuous" vertical="center"/>
    </xf>
    <xf numFmtId="0" fontId="24" fillId="0" borderId="60" xfId="0" applyFont="1" applyBorder="1" applyAlignment="1">
      <alignment horizontal="centerContinuous" vertical="center"/>
    </xf>
    <xf numFmtId="0" fontId="24" fillId="0" borderId="50" xfId="0" applyFont="1" applyBorder="1" applyAlignment="1">
      <alignment horizontal="centerContinuous" vertical="center"/>
    </xf>
    <xf numFmtId="0" fontId="23" fillId="0" borderId="68" xfId="0" applyFont="1" applyBorder="1" applyAlignment="1">
      <alignment horizontal="centerContinuous" vertical="center"/>
    </xf>
    <xf numFmtId="0" fontId="23" fillId="0" borderId="69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1" xfId="0" applyFont="1" applyBorder="1" applyAlignment="1">
      <alignment horizontal="centerContinuous" vertical="center"/>
    </xf>
    <xf numFmtId="0" fontId="0" fillId="0" borderId="0" xfId="49" applyFill="1" applyBorder="1">
      <alignment/>
      <protection/>
    </xf>
    <xf numFmtId="0" fontId="0" fillId="36" borderId="102" xfId="49" applyFill="1" applyBorder="1">
      <alignment/>
      <protection/>
    </xf>
    <xf numFmtId="0" fontId="0" fillId="36" borderId="103" xfId="49" applyFill="1" applyBorder="1">
      <alignment/>
      <protection/>
    </xf>
    <xf numFmtId="0" fontId="41" fillId="36" borderId="103" xfId="49" applyFont="1" applyFill="1" applyBorder="1" applyAlignment="1">
      <alignment horizontal="centerContinuous" vertical="center"/>
      <protection/>
    </xf>
    <xf numFmtId="0" fontId="0" fillId="36" borderId="104" xfId="49" applyFill="1" applyBorder="1">
      <alignment/>
      <protection/>
    </xf>
    <xf numFmtId="0" fontId="0" fillId="0" borderId="14" xfId="49" applyBorder="1">
      <alignment/>
      <protection/>
    </xf>
    <xf numFmtId="0" fontId="0" fillId="0" borderId="0" xfId="49">
      <alignment/>
      <protection/>
    </xf>
    <xf numFmtId="0" fontId="0" fillId="0" borderId="10" xfId="49" applyBorder="1">
      <alignment/>
      <protection/>
    </xf>
    <xf numFmtId="0" fontId="0" fillId="0" borderId="15" xfId="49" applyBorder="1">
      <alignment/>
      <protection/>
    </xf>
    <xf numFmtId="0" fontId="28" fillId="0" borderId="14" xfId="49" applyFont="1" applyBorder="1" applyAlignment="1">
      <alignment horizontal="centerContinuous" vertical="center"/>
      <protection/>
    </xf>
    <xf numFmtId="0" fontId="28" fillId="0" borderId="0" xfId="49" applyFont="1" applyBorder="1" applyAlignment="1">
      <alignment horizontal="centerContinuous" vertical="center"/>
      <protection/>
    </xf>
    <xf numFmtId="0" fontId="28" fillId="0" borderId="10" xfId="49" applyFont="1" applyBorder="1" applyAlignment="1">
      <alignment horizontal="centerContinuous" vertical="center"/>
      <protection/>
    </xf>
    <xf numFmtId="0" fontId="28" fillId="0" borderId="13" xfId="49" applyFont="1" applyBorder="1" applyAlignment="1">
      <alignment horizontal="centerContinuous" vertical="center"/>
      <protection/>
    </xf>
    <xf numFmtId="0" fontId="28" fillId="0" borderId="15" xfId="49" applyFont="1" applyBorder="1" applyAlignment="1">
      <alignment horizontal="centerContinuous" vertical="center"/>
      <protection/>
    </xf>
    <xf numFmtId="0" fontId="0" fillId="0" borderId="81" xfId="49" applyBorder="1" applyAlignment="1">
      <alignment horizontal="centerContinuous" vertical="center"/>
      <protection/>
    </xf>
    <xf numFmtId="0" fontId="0" fillId="0" borderId="68" xfId="49" applyBorder="1" applyAlignment="1">
      <alignment horizontal="centerContinuous" vertical="center"/>
      <protection/>
    </xf>
    <xf numFmtId="0" fontId="0" fillId="0" borderId="69" xfId="49" applyBorder="1" applyAlignment="1">
      <alignment horizontal="centerContinuous" vertical="center"/>
      <protection/>
    </xf>
    <xf numFmtId="0" fontId="0" fillId="0" borderId="79" xfId="49" applyBorder="1" applyAlignment="1">
      <alignment horizontal="centerContinuous" vertical="center"/>
      <protection/>
    </xf>
    <xf numFmtId="0" fontId="0" fillId="0" borderId="82" xfId="49" applyBorder="1" applyAlignment="1">
      <alignment horizontal="centerContinuous" vertical="center"/>
      <protection/>
    </xf>
    <xf numFmtId="0" fontId="51" fillId="0" borderId="110" xfId="49" applyFont="1" applyFill="1" applyBorder="1" applyAlignment="1">
      <alignment horizontal="centerContinuous" vertical="center"/>
      <protection/>
    </xf>
    <xf numFmtId="0" fontId="51" fillId="0" borderId="111" xfId="49" applyFont="1" applyFill="1" applyBorder="1" applyAlignment="1">
      <alignment horizontal="centerContinuous" vertical="center"/>
      <protection/>
    </xf>
    <xf numFmtId="0" fontId="38" fillId="36" borderId="112" xfId="49" applyFont="1" applyFill="1" applyBorder="1" applyAlignment="1">
      <alignment horizontal="centerContinuous" vertical="center"/>
      <protection/>
    </xf>
    <xf numFmtId="0" fontId="38" fillId="36" borderId="111" xfId="49" applyFont="1" applyFill="1" applyBorder="1" applyAlignment="1">
      <alignment horizontal="centerContinuous" vertical="center"/>
      <protection/>
    </xf>
    <xf numFmtId="0" fontId="0" fillId="0" borderId="0" xfId="49" applyAlignment="1">
      <alignment vertical="center"/>
      <protection/>
    </xf>
    <xf numFmtId="0" fontId="0" fillId="0" borderId="10" xfId="49" applyBorder="1" applyAlignment="1">
      <alignment vertical="center"/>
      <protection/>
    </xf>
    <xf numFmtId="0" fontId="51" fillId="36" borderId="112" xfId="49" applyFont="1" applyFill="1" applyBorder="1" applyAlignment="1">
      <alignment horizontal="centerContinuous" vertical="center"/>
      <protection/>
    </xf>
    <xf numFmtId="0" fontId="51" fillId="36" borderId="111" xfId="49" applyFont="1" applyFill="1" applyBorder="1" applyAlignment="1">
      <alignment horizontal="centerContinuous" vertical="center"/>
      <protection/>
    </xf>
    <xf numFmtId="0" fontId="38" fillId="0" borderId="112" xfId="49" applyFont="1" applyFill="1" applyBorder="1" applyAlignment="1">
      <alignment horizontal="centerContinuous" vertical="center"/>
      <protection/>
    </xf>
    <xf numFmtId="0" fontId="38" fillId="0" borderId="113" xfId="49" applyFont="1" applyFill="1" applyBorder="1" applyAlignment="1">
      <alignment horizontal="centerContinuous" vertical="center"/>
      <protection/>
    </xf>
    <xf numFmtId="49" fontId="66" fillId="0" borderId="14" xfId="49" applyNumberFormat="1" applyFont="1" applyBorder="1" applyAlignment="1">
      <alignment horizontal="right" vertical="center"/>
      <protection/>
    </xf>
    <xf numFmtId="164" fontId="33" fillId="0" borderId="10" xfId="49" applyNumberFormat="1" applyFont="1" applyBorder="1" applyAlignment="1">
      <alignment horizontal="center" vertical="center"/>
      <protection/>
    </xf>
    <xf numFmtId="0" fontId="10" fillId="0" borderId="0" xfId="49" applyFont="1" applyBorder="1" applyAlignment="1">
      <alignment vertical="center"/>
      <protection/>
    </xf>
    <xf numFmtId="164" fontId="10" fillId="0" borderId="10" xfId="49" applyNumberFormat="1" applyFont="1" applyBorder="1" applyAlignment="1">
      <alignment vertical="center"/>
      <protection/>
    </xf>
    <xf numFmtId="0" fontId="10" fillId="0" borderId="10" xfId="49" applyFont="1" applyBorder="1" applyAlignment="1">
      <alignment vertical="center"/>
      <protection/>
    </xf>
    <xf numFmtId="49" fontId="66" fillId="0" borderId="0" xfId="49" applyNumberFormat="1" applyFont="1" applyBorder="1" applyAlignment="1">
      <alignment horizontal="right" vertical="center"/>
      <protection/>
    </xf>
    <xf numFmtId="164" fontId="10" fillId="0" borderId="15" xfId="49" applyNumberFormat="1" applyFont="1" applyBorder="1" applyAlignment="1">
      <alignment vertical="center"/>
      <protection/>
    </xf>
    <xf numFmtId="164" fontId="33" fillId="0" borderId="0" xfId="49" applyNumberFormat="1" applyFont="1" applyBorder="1" applyAlignment="1">
      <alignment horizontal="center" vertical="center"/>
      <protection/>
    </xf>
    <xf numFmtId="49" fontId="67" fillId="0" borderId="13" xfId="49" applyNumberFormat="1" applyFont="1" applyBorder="1" applyAlignment="1">
      <alignment horizontal="right" vertical="center"/>
      <protection/>
    </xf>
    <xf numFmtId="164" fontId="58" fillId="0" borderId="10" xfId="49" applyNumberFormat="1" applyFont="1" applyBorder="1" applyAlignment="1">
      <alignment horizontal="center" vertical="center"/>
      <protection/>
    </xf>
    <xf numFmtId="49" fontId="67" fillId="0" borderId="0" xfId="49" applyNumberFormat="1" applyFont="1" applyBorder="1" applyAlignment="1">
      <alignment horizontal="right" vertical="center"/>
      <protection/>
    </xf>
    <xf numFmtId="164" fontId="58" fillId="0" borderId="15" xfId="49" applyNumberFormat="1" applyFont="1" applyBorder="1" applyAlignment="1">
      <alignment horizontal="center" vertical="center"/>
      <protection/>
    </xf>
    <xf numFmtId="0" fontId="0" fillId="0" borderId="0" xfId="49" applyBorder="1">
      <alignment/>
      <protection/>
    </xf>
    <xf numFmtId="49" fontId="68" fillId="0" borderId="14" xfId="49" applyNumberFormat="1" applyFont="1" applyBorder="1" applyAlignment="1">
      <alignment horizontal="right" vertical="center"/>
      <protection/>
    </xf>
    <xf numFmtId="164" fontId="28" fillId="0" borderId="0" xfId="49" applyNumberFormat="1" applyFont="1" applyBorder="1" applyAlignment="1">
      <alignment horizontal="center" vertical="center"/>
      <protection/>
    </xf>
    <xf numFmtId="49" fontId="69" fillId="0" borderId="13" xfId="49" applyNumberFormat="1" applyFont="1" applyBorder="1" applyAlignment="1">
      <alignment horizontal="right" vertical="center"/>
      <protection/>
    </xf>
    <xf numFmtId="164" fontId="70" fillId="0" borderId="10" xfId="49" applyNumberFormat="1" applyFont="1" applyBorder="1" applyAlignment="1">
      <alignment horizontal="center" vertical="center"/>
      <protection/>
    </xf>
    <xf numFmtId="49" fontId="68" fillId="0" borderId="0" xfId="49" applyNumberFormat="1" applyFont="1" applyBorder="1" applyAlignment="1">
      <alignment horizontal="right" vertical="center"/>
      <protection/>
    </xf>
    <xf numFmtId="164" fontId="28" fillId="0" borderId="10" xfId="49" applyNumberFormat="1" applyFont="1" applyBorder="1" applyAlignment="1">
      <alignment horizontal="center" vertical="center"/>
      <protection/>
    </xf>
    <xf numFmtId="49" fontId="69" fillId="0" borderId="0" xfId="49" applyNumberFormat="1" applyFont="1" applyBorder="1" applyAlignment="1">
      <alignment horizontal="right" vertical="center"/>
      <protection/>
    </xf>
    <xf numFmtId="164" fontId="70" fillId="0" borderId="15" xfId="49" applyNumberFormat="1" applyFont="1" applyBorder="1" applyAlignment="1">
      <alignment horizontal="center" vertical="center"/>
      <protection/>
    </xf>
    <xf numFmtId="0" fontId="10" fillId="0" borderId="16" xfId="49" applyFont="1" applyFill="1" applyBorder="1" applyAlignment="1">
      <alignment vertical="center"/>
      <protection/>
    </xf>
    <xf numFmtId="164" fontId="10" fillId="0" borderId="17" xfId="49" applyNumberFormat="1" applyFont="1" applyFill="1" applyBorder="1" applyAlignment="1">
      <alignment vertical="center"/>
      <protection/>
    </xf>
    <xf numFmtId="0" fontId="10" fillId="0" borderId="18" xfId="49" applyFont="1" applyFill="1" applyBorder="1" applyAlignment="1">
      <alignment vertical="center"/>
      <protection/>
    </xf>
    <xf numFmtId="164" fontId="10" fillId="0" borderId="20" xfId="49" applyNumberFormat="1" applyFont="1" applyFill="1" applyBorder="1" applyAlignment="1">
      <alignment vertical="center"/>
      <protection/>
    </xf>
    <xf numFmtId="0" fontId="23" fillId="0" borderId="114" xfId="0" applyFont="1" applyBorder="1" applyAlignment="1">
      <alignment horizontal="centerContinuous" vertical="center"/>
    </xf>
    <xf numFmtId="0" fontId="23" fillId="0" borderId="115" xfId="0" applyFont="1" applyBorder="1" applyAlignment="1">
      <alignment horizontal="centerContinuous" vertical="center"/>
    </xf>
    <xf numFmtId="0" fontId="23" fillId="0" borderId="79" xfId="0" applyFont="1" applyBorder="1" applyAlignment="1">
      <alignment horizontal="centerContinuous" vertical="center"/>
    </xf>
    <xf numFmtId="0" fontId="24" fillId="0" borderId="106" xfId="0" applyFont="1" applyBorder="1" applyAlignment="1">
      <alignment horizontal="centerContinuous" vertical="center"/>
    </xf>
    <xf numFmtId="0" fontId="24" fillId="0" borderId="11" xfId="0" applyFont="1" applyBorder="1" applyAlignment="1">
      <alignment horizontal="centerContinuous" vertical="center"/>
    </xf>
    <xf numFmtId="0" fontId="23" fillId="0" borderId="116" xfId="0" applyFont="1" applyBorder="1" applyAlignment="1">
      <alignment horizontal="centerContinuous" vertical="center"/>
    </xf>
    <xf numFmtId="0" fontId="23" fillId="0" borderId="50" xfId="0" applyFont="1" applyBorder="1" applyAlignment="1">
      <alignment horizontal="centerContinuous" vertical="center"/>
    </xf>
    <xf numFmtId="0" fontId="71" fillId="0" borderId="0" xfId="0" applyFont="1" applyAlignment="1">
      <alignment horizont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49" fontId="54" fillId="0" borderId="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center"/>
    </xf>
    <xf numFmtId="164" fontId="37" fillId="0" borderId="24" xfId="51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left"/>
    </xf>
    <xf numFmtId="0" fontId="28" fillId="0" borderId="0" xfId="5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center" vertical="top"/>
    </xf>
    <xf numFmtId="0" fontId="120" fillId="0" borderId="100" xfId="0" applyFont="1" applyBorder="1" applyAlignment="1">
      <alignment horizontal="left" vertical="center"/>
    </xf>
    <xf numFmtId="0" fontId="120" fillId="0" borderId="100" xfId="0" applyFont="1" applyBorder="1" applyAlignment="1">
      <alignment horizontal="right" vertical="center"/>
    </xf>
    <xf numFmtId="0" fontId="121" fillId="0" borderId="0" xfId="0" applyFont="1" applyAlignment="1">
      <alignment/>
    </xf>
    <xf numFmtId="0" fontId="32" fillId="0" borderId="67" xfId="51" applyFont="1" applyBorder="1" applyAlignment="1">
      <alignment horizontal="center"/>
      <protection/>
    </xf>
    <xf numFmtId="0" fontId="32" fillId="0" borderId="37" xfId="51" applyFont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 vertical="center"/>
      <protection/>
    </xf>
    <xf numFmtId="0" fontId="32" fillId="0" borderId="117" xfId="51" applyFont="1" applyBorder="1" applyAlignment="1">
      <alignment horizontal="center"/>
      <protection/>
    </xf>
    <xf numFmtId="0" fontId="33" fillId="0" borderId="13" xfId="51" applyFont="1" applyBorder="1" applyAlignment="1">
      <alignment horizontal="center" vertical="center"/>
      <protection/>
    </xf>
    <xf numFmtId="0" fontId="33" fillId="0" borderId="24" xfId="51" applyFont="1" applyBorder="1" applyAlignment="1">
      <alignment horizontal="center" vertical="center"/>
      <protection/>
    </xf>
    <xf numFmtId="0" fontId="30" fillId="0" borderId="13" xfId="51" applyFont="1" applyFill="1" applyBorder="1" applyAlignment="1">
      <alignment horizontal="center" vertical="center"/>
      <protection/>
    </xf>
    <xf numFmtId="0" fontId="30" fillId="0" borderId="24" xfId="51" applyFont="1" applyFill="1" applyBorder="1" applyAlignment="1">
      <alignment horizontal="center" vertical="center"/>
      <protection/>
    </xf>
    <xf numFmtId="0" fontId="30" fillId="0" borderId="13" xfId="51" applyFont="1" applyFill="1" applyBorder="1" applyAlignment="1">
      <alignment horizontal="center" vertical="top"/>
      <protection/>
    </xf>
    <xf numFmtId="0" fontId="30" fillId="0" borderId="24" xfId="51" applyFont="1" applyFill="1" applyBorder="1" applyAlignment="1">
      <alignment horizontal="center" vertical="top"/>
      <protection/>
    </xf>
    <xf numFmtId="0" fontId="33" fillId="0" borderId="118" xfId="51" applyFont="1" applyBorder="1" applyAlignment="1">
      <alignment horizontal="center" vertical="center"/>
      <protection/>
    </xf>
    <xf numFmtId="0" fontId="33" fillId="0" borderId="119" xfId="51" applyFont="1" applyBorder="1" applyAlignment="1">
      <alignment horizontal="center" vertical="center"/>
      <protection/>
    </xf>
    <xf numFmtId="0" fontId="33" fillId="0" borderId="13" xfId="51" applyFont="1" applyBorder="1" applyAlignment="1">
      <alignment horizontal="center"/>
      <protection/>
    </xf>
    <xf numFmtId="0" fontId="33" fillId="0" borderId="24" xfId="51" applyFont="1" applyBorder="1" applyAlignment="1">
      <alignment horizontal="center"/>
      <protection/>
    </xf>
    <xf numFmtId="0" fontId="33" fillId="0" borderId="13" xfId="51" applyFont="1" applyFill="1" applyBorder="1" applyAlignment="1">
      <alignment horizontal="center" vertical="center"/>
      <protection/>
    </xf>
    <xf numFmtId="0" fontId="33" fillId="0" borderId="0" xfId="51" applyFont="1" applyFill="1" applyBorder="1" applyAlignment="1">
      <alignment horizontal="center" vertical="center"/>
      <protection/>
    </xf>
    <xf numFmtId="0" fontId="33" fillId="0" borderId="10" xfId="51" applyFont="1" applyFill="1" applyBorder="1" applyAlignment="1">
      <alignment horizontal="center" vertical="center"/>
      <protection/>
    </xf>
    <xf numFmtId="0" fontId="30" fillId="0" borderId="13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/>
      <protection/>
    </xf>
    <xf numFmtId="0" fontId="30" fillId="0" borderId="24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30" fillId="0" borderId="0" xfId="51" applyFont="1" applyFill="1" applyBorder="1" applyAlignment="1">
      <alignment horizontal="center" vertical="top"/>
      <protection/>
    </xf>
    <xf numFmtId="0" fontId="34" fillId="0" borderId="13" xfId="51" applyFont="1" applyFill="1" applyBorder="1" applyAlignment="1">
      <alignment horizontal="center"/>
      <protection/>
    </xf>
    <xf numFmtId="0" fontId="34" fillId="0" borderId="0" xfId="51" applyFont="1" applyFill="1" applyBorder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33" fillId="0" borderId="10" xfId="51" applyFont="1" applyFill="1" applyBorder="1" applyAlignment="1">
      <alignment horizontal="center"/>
      <protection/>
    </xf>
    <xf numFmtId="0" fontId="33" fillId="0" borderId="0" xfId="51" applyFont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/>
      <protection/>
    </xf>
    <xf numFmtId="0" fontId="41" fillId="36" borderId="10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_Břeclav-data" xfId="47"/>
    <cellStyle name="normální_2E Plzeň hl.n." xfId="48"/>
    <cellStyle name="normální_v_1E Cheb" xfId="49"/>
    <cellStyle name="normální_Vzor - titul  žst" xfId="50"/>
    <cellStyle name="normální_Vzor - titul  žst_jBzenec_p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Velký Osek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400050</xdr:colOff>
      <xdr:row>19</xdr:row>
      <xdr:rowOff>76200</xdr:rowOff>
    </xdr:from>
    <xdr:to>
      <xdr:col>86</xdr:col>
      <xdr:colOff>561975</xdr:colOff>
      <xdr:row>30</xdr:row>
      <xdr:rowOff>76200</xdr:rowOff>
    </xdr:to>
    <xdr:sp>
      <xdr:nvSpPr>
        <xdr:cNvPr id="1" name="Rectangle 2911" descr="Vodorovné cihly"/>
        <xdr:cNvSpPr>
          <a:spLocks/>
        </xdr:cNvSpPr>
      </xdr:nvSpPr>
      <xdr:spPr>
        <a:xfrm>
          <a:off x="55702200" y="5048250"/>
          <a:ext cx="16192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76200</xdr:rowOff>
    </xdr:from>
    <xdr:to>
      <xdr:col>89</xdr:col>
      <xdr:colOff>161925</xdr:colOff>
      <xdr:row>30</xdr:row>
      <xdr:rowOff>76200</xdr:rowOff>
    </xdr:to>
    <xdr:sp>
      <xdr:nvSpPr>
        <xdr:cNvPr id="2" name="Rectangle 2911" descr="Vodorovné cihly"/>
        <xdr:cNvSpPr>
          <a:spLocks/>
        </xdr:cNvSpPr>
      </xdr:nvSpPr>
      <xdr:spPr>
        <a:xfrm>
          <a:off x="57445275" y="5048250"/>
          <a:ext cx="16192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19</xdr:row>
      <xdr:rowOff>66675</xdr:rowOff>
    </xdr:from>
    <xdr:to>
      <xdr:col>84</xdr:col>
      <xdr:colOff>161925</xdr:colOff>
      <xdr:row>30</xdr:row>
      <xdr:rowOff>95250</xdr:rowOff>
    </xdr:to>
    <xdr:sp>
      <xdr:nvSpPr>
        <xdr:cNvPr id="3" name="Rectangle 2911" descr="Vodorovné cihly"/>
        <xdr:cNvSpPr>
          <a:spLocks/>
        </xdr:cNvSpPr>
      </xdr:nvSpPr>
      <xdr:spPr>
        <a:xfrm>
          <a:off x="54006750" y="5038725"/>
          <a:ext cx="161925" cy="25431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647700</xdr:colOff>
      <xdr:row>24</xdr:row>
      <xdr:rowOff>85725</xdr:rowOff>
    </xdr:from>
    <xdr:to>
      <xdr:col>91</xdr:col>
      <xdr:colOff>295275</xdr:colOff>
      <xdr:row>25</xdr:row>
      <xdr:rowOff>161925</xdr:rowOff>
    </xdr:to>
    <xdr:grpSp>
      <xdr:nvGrpSpPr>
        <xdr:cNvPr id="4" name="Group 4319"/>
        <xdr:cNvGrpSpPr>
          <a:grpSpLocks/>
        </xdr:cNvGrpSpPr>
      </xdr:nvGrpSpPr>
      <xdr:grpSpPr>
        <a:xfrm>
          <a:off x="48177450" y="6200775"/>
          <a:ext cx="10858500" cy="304800"/>
          <a:chOff x="89" y="287"/>
          <a:chExt cx="863" cy="32"/>
        </a:xfrm>
        <a:solidFill>
          <a:srgbClr val="FFFFFF"/>
        </a:solidFill>
      </xdr:grpSpPr>
      <xdr:sp>
        <xdr:nvSpPr>
          <xdr:cNvPr id="5" name="Rectangle 43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3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3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3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3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3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3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43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43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48</xdr:row>
      <xdr:rowOff>142875</xdr:rowOff>
    </xdr:from>
    <xdr:to>
      <xdr:col>112</xdr:col>
      <xdr:colOff>828675</xdr:colOff>
      <xdr:row>49</xdr:row>
      <xdr:rowOff>0</xdr:rowOff>
    </xdr:to>
    <xdr:sp>
      <xdr:nvSpPr>
        <xdr:cNvPr id="14" name="Line 2684"/>
        <xdr:cNvSpPr>
          <a:spLocks/>
        </xdr:cNvSpPr>
      </xdr:nvSpPr>
      <xdr:spPr>
        <a:xfrm flipV="1">
          <a:off x="70523100" y="11744325"/>
          <a:ext cx="24479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50</xdr:row>
      <xdr:rowOff>0</xdr:rowOff>
    </xdr:from>
    <xdr:to>
      <xdr:col>113</xdr:col>
      <xdr:colOff>95250</xdr:colOff>
      <xdr:row>50</xdr:row>
      <xdr:rowOff>114300</xdr:rowOff>
    </xdr:to>
    <xdr:sp>
      <xdr:nvSpPr>
        <xdr:cNvPr id="15" name="Line 2682"/>
        <xdr:cNvSpPr>
          <a:spLocks/>
        </xdr:cNvSpPr>
      </xdr:nvSpPr>
      <xdr:spPr>
        <a:xfrm flipV="1">
          <a:off x="71275575" y="12058650"/>
          <a:ext cx="18097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29</xdr:row>
      <xdr:rowOff>114300</xdr:rowOff>
    </xdr:from>
    <xdr:to>
      <xdr:col>142</xdr:col>
      <xdr:colOff>0</xdr:colOff>
      <xdr:row>29</xdr:row>
      <xdr:rowOff>114300</xdr:rowOff>
    </xdr:to>
    <xdr:sp>
      <xdr:nvSpPr>
        <xdr:cNvPr id="16" name="Line 12"/>
        <xdr:cNvSpPr>
          <a:spLocks/>
        </xdr:cNvSpPr>
      </xdr:nvSpPr>
      <xdr:spPr>
        <a:xfrm flipH="1">
          <a:off x="47043975" y="7372350"/>
          <a:ext cx="4452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114300</xdr:rowOff>
    </xdr:from>
    <xdr:to>
      <xdr:col>72</xdr:col>
      <xdr:colOff>38100</xdr:colOff>
      <xdr:row>29</xdr:row>
      <xdr:rowOff>114300</xdr:rowOff>
    </xdr:to>
    <xdr:sp>
      <xdr:nvSpPr>
        <xdr:cNvPr id="17" name="Line 13"/>
        <xdr:cNvSpPr>
          <a:spLocks/>
        </xdr:cNvSpPr>
      </xdr:nvSpPr>
      <xdr:spPr>
        <a:xfrm flipH="1">
          <a:off x="847725" y="7372350"/>
          <a:ext cx="4542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26</xdr:row>
      <xdr:rowOff>114300</xdr:rowOff>
    </xdr:from>
    <xdr:to>
      <xdr:col>72</xdr:col>
      <xdr:colOff>38100</xdr:colOff>
      <xdr:row>26</xdr:row>
      <xdr:rowOff>114300</xdr:rowOff>
    </xdr:to>
    <xdr:sp>
      <xdr:nvSpPr>
        <xdr:cNvPr id="18" name="Line 14"/>
        <xdr:cNvSpPr>
          <a:spLocks/>
        </xdr:cNvSpPr>
      </xdr:nvSpPr>
      <xdr:spPr>
        <a:xfrm flipH="1">
          <a:off x="1304925" y="66865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9" name="Line 15"/>
        <xdr:cNvSpPr>
          <a:spLocks/>
        </xdr:cNvSpPr>
      </xdr:nvSpPr>
      <xdr:spPr>
        <a:xfrm flipH="1">
          <a:off x="447675" y="6686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29</xdr:row>
      <xdr:rowOff>114300</xdr:rowOff>
    </xdr:from>
    <xdr:to>
      <xdr:col>143</xdr:col>
      <xdr:colOff>0</xdr:colOff>
      <xdr:row>29</xdr:row>
      <xdr:rowOff>114300</xdr:rowOff>
    </xdr:to>
    <xdr:sp>
      <xdr:nvSpPr>
        <xdr:cNvPr id="20" name="Line 11"/>
        <xdr:cNvSpPr>
          <a:spLocks/>
        </xdr:cNvSpPr>
      </xdr:nvSpPr>
      <xdr:spPr>
        <a:xfrm>
          <a:off x="92001975" y="7372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26</xdr:row>
      <xdr:rowOff>114300</xdr:rowOff>
    </xdr:from>
    <xdr:to>
      <xdr:col>142</xdr:col>
      <xdr:colOff>438150</xdr:colOff>
      <xdr:row>26</xdr:row>
      <xdr:rowOff>114300</xdr:rowOff>
    </xdr:to>
    <xdr:sp>
      <xdr:nvSpPr>
        <xdr:cNvPr id="21" name="Line 8"/>
        <xdr:cNvSpPr>
          <a:spLocks/>
        </xdr:cNvSpPr>
      </xdr:nvSpPr>
      <xdr:spPr>
        <a:xfrm flipH="1">
          <a:off x="47043975" y="66865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28</xdr:col>
      <xdr:colOff>0</xdr:colOff>
      <xdr:row>82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4476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36</xdr:col>
      <xdr:colOff>838200</xdr:colOff>
      <xdr:row>82</xdr:row>
      <xdr:rowOff>0</xdr:rowOff>
    </xdr:from>
    <xdr:to>
      <xdr:col>43</xdr:col>
      <xdr:colOff>438150</xdr:colOff>
      <xdr:row>84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3755350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117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755808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66</xdr:col>
      <xdr:colOff>0</xdr:colOff>
      <xdr:row>80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1537275" y="184594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6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Velký Osek</a:t>
          </a:r>
        </a:p>
      </xdr:txBody>
    </xdr:sp>
    <xdr:clientData/>
  </xdr:twoCellAnchor>
  <xdr:twoCellAnchor>
    <xdr:from>
      <xdr:col>11</xdr:col>
      <xdr:colOff>228600</xdr:colOff>
      <xdr:row>26</xdr:row>
      <xdr:rowOff>114300</xdr:rowOff>
    </xdr:from>
    <xdr:to>
      <xdr:col>19</xdr:col>
      <xdr:colOff>228600</xdr:colOff>
      <xdr:row>29</xdr:row>
      <xdr:rowOff>114300</xdr:rowOff>
    </xdr:to>
    <xdr:sp>
      <xdr:nvSpPr>
        <xdr:cNvPr id="27" name="Line 28"/>
        <xdr:cNvSpPr>
          <a:spLocks/>
        </xdr:cNvSpPr>
      </xdr:nvSpPr>
      <xdr:spPr>
        <a:xfrm>
          <a:off x="7153275" y="66865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26</xdr:row>
      <xdr:rowOff>114300</xdr:rowOff>
    </xdr:from>
    <xdr:to>
      <xdr:col>34</xdr:col>
      <xdr:colOff>428625</xdr:colOff>
      <xdr:row>29</xdr:row>
      <xdr:rowOff>114300</xdr:rowOff>
    </xdr:to>
    <xdr:sp>
      <xdr:nvSpPr>
        <xdr:cNvPr id="28" name="Line 35"/>
        <xdr:cNvSpPr>
          <a:spLocks/>
        </xdr:cNvSpPr>
      </xdr:nvSpPr>
      <xdr:spPr>
        <a:xfrm flipV="1">
          <a:off x="16868775" y="66865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29</xdr:row>
      <xdr:rowOff>114300</xdr:rowOff>
    </xdr:from>
    <xdr:to>
      <xdr:col>22</xdr:col>
      <xdr:colOff>257175</xdr:colOff>
      <xdr:row>32</xdr:row>
      <xdr:rowOff>114300</xdr:rowOff>
    </xdr:to>
    <xdr:sp>
      <xdr:nvSpPr>
        <xdr:cNvPr id="29" name="Line 42"/>
        <xdr:cNvSpPr>
          <a:spLocks/>
        </xdr:cNvSpPr>
      </xdr:nvSpPr>
      <xdr:spPr>
        <a:xfrm flipV="1">
          <a:off x="9096375" y="7372350"/>
          <a:ext cx="5010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581025</xdr:colOff>
      <xdr:row>29</xdr:row>
      <xdr:rowOff>114300</xdr:rowOff>
    </xdr:from>
    <xdr:to>
      <xdr:col>30</xdr:col>
      <xdr:colOff>428625</xdr:colOff>
      <xdr:row>32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14430375" y="7372350"/>
          <a:ext cx="5029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31" name="Line 50"/>
        <xdr:cNvSpPr>
          <a:spLocks/>
        </xdr:cNvSpPr>
      </xdr:nvSpPr>
      <xdr:spPr>
        <a:xfrm>
          <a:off x="31765875" y="94297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152400</xdr:rowOff>
    </xdr:from>
    <xdr:to>
      <xdr:col>5</xdr:col>
      <xdr:colOff>228600</xdr:colOff>
      <xdr:row>33</xdr:row>
      <xdr:rowOff>0</xdr:rowOff>
    </xdr:to>
    <xdr:sp>
      <xdr:nvSpPr>
        <xdr:cNvPr id="32" name="Line 54"/>
        <xdr:cNvSpPr>
          <a:spLocks/>
        </xdr:cNvSpPr>
      </xdr:nvSpPr>
      <xdr:spPr>
        <a:xfrm flipV="1">
          <a:off x="26193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114300</xdr:rowOff>
    </xdr:from>
    <xdr:to>
      <xdr:col>6</xdr:col>
      <xdr:colOff>428625</xdr:colOff>
      <xdr:row>32</xdr:row>
      <xdr:rowOff>152400</xdr:rowOff>
    </xdr:to>
    <xdr:sp>
      <xdr:nvSpPr>
        <xdr:cNvPr id="33" name="Line 55"/>
        <xdr:cNvSpPr>
          <a:spLocks/>
        </xdr:cNvSpPr>
      </xdr:nvSpPr>
      <xdr:spPr>
        <a:xfrm flipV="1">
          <a:off x="32670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42</xdr:row>
      <xdr:rowOff>38100</xdr:rowOff>
    </xdr:from>
    <xdr:to>
      <xdr:col>24</xdr:col>
      <xdr:colOff>209550</xdr:colOff>
      <xdr:row>42</xdr:row>
      <xdr:rowOff>114300</xdr:rowOff>
    </xdr:to>
    <xdr:sp>
      <xdr:nvSpPr>
        <xdr:cNvPr id="34" name="Line 64"/>
        <xdr:cNvSpPr>
          <a:spLocks/>
        </xdr:cNvSpPr>
      </xdr:nvSpPr>
      <xdr:spPr>
        <a:xfrm flipV="1">
          <a:off x="14706600" y="10267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42</xdr:row>
      <xdr:rowOff>0</xdr:rowOff>
    </xdr:from>
    <xdr:to>
      <xdr:col>25</xdr:col>
      <xdr:colOff>9525</xdr:colOff>
      <xdr:row>42</xdr:row>
      <xdr:rowOff>38100</xdr:rowOff>
    </xdr:to>
    <xdr:sp>
      <xdr:nvSpPr>
        <xdr:cNvPr id="35" name="Line 65"/>
        <xdr:cNvSpPr>
          <a:spLocks/>
        </xdr:cNvSpPr>
      </xdr:nvSpPr>
      <xdr:spPr>
        <a:xfrm flipV="1">
          <a:off x="15354300" y="1022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790575</xdr:colOff>
      <xdr:row>23</xdr:row>
      <xdr:rowOff>152400</xdr:rowOff>
    </xdr:from>
    <xdr:to>
      <xdr:col>42</xdr:col>
      <xdr:colOff>142875</xdr:colOff>
      <xdr:row>24</xdr:row>
      <xdr:rowOff>0</xdr:rowOff>
    </xdr:to>
    <xdr:sp>
      <xdr:nvSpPr>
        <xdr:cNvPr id="36" name="Line 77"/>
        <xdr:cNvSpPr>
          <a:spLocks/>
        </xdr:cNvSpPr>
      </xdr:nvSpPr>
      <xdr:spPr>
        <a:xfrm flipV="1">
          <a:off x="26298525" y="603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142875</xdr:colOff>
      <xdr:row>23</xdr:row>
      <xdr:rowOff>114300</xdr:rowOff>
    </xdr:from>
    <xdr:to>
      <xdr:col>42</xdr:col>
      <xdr:colOff>790575</xdr:colOff>
      <xdr:row>23</xdr:row>
      <xdr:rowOff>152400</xdr:rowOff>
    </xdr:to>
    <xdr:sp>
      <xdr:nvSpPr>
        <xdr:cNvPr id="37" name="Line 78"/>
        <xdr:cNvSpPr>
          <a:spLocks/>
        </xdr:cNvSpPr>
      </xdr:nvSpPr>
      <xdr:spPr>
        <a:xfrm flipV="1">
          <a:off x="26946225" y="600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142875</xdr:colOff>
      <xdr:row>24</xdr:row>
      <xdr:rowOff>0</xdr:rowOff>
    </xdr:from>
    <xdr:to>
      <xdr:col>40</xdr:col>
      <xdr:colOff>790575</xdr:colOff>
      <xdr:row>24</xdr:row>
      <xdr:rowOff>142875</xdr:rowOff>
    </xdr:to>
    <xdr:sp>
      <xdr:nvSpPr>
        <xdr:cNvPr id="38" name="Line 80"/>
        <xdr:cNvSpPr>
          <a:spLocks/>
        </xdr:cNvSpPr>
      </xdr:nvSpPr>
      <xdr:spPr>
        <a:xfrm flipV="1">
          <a:off x="25650825" y="6115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0</xdr:rowOff>
    </xdr:from>
    <xdr:to>
      <xdr:col>4</xdr:col>
      <xdr:colOff>428625</xdr:colOff>
      <xdr:row>34</xdr:row>
      <xdr:rowOff>123825</xdr:rowOff>
    </xdr:to>
    <xdr:sp>
      <xdr:nvSpPr>
        <xdr:cNvPr id="39" name="Line 81"/>
        <xdr:cNvSpPr>
          <a:spLocks/>
        </xdr:cNvSpPr>
      </xdr:nvSpPr>
      <xdr:spPr>
        <a:xfrm flipV="1">
          <a:off x="857250" y="81724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66</xdr:row>
      <xdr:rowOff>114300</xdr:rowOff>
    </xdr:from>
    <xdr:to>
      <xdr:col>58</xdr:col>
      <xdr:colOff>742950</xdr:colOff>
      <xdr:row>67</xdr:row>
      <xdr:rowOff>114300</xdr:rowOff>
    </xdr:to>
    <xdr:sp>
      <xdr:nvSpPr>
        <xdr:cNvPr id="40" name="Line 93"/>
        <xdr:cNvSpPr>
          <a:spLocks/>
        </xdr:cNvSpPr>
      </xdr:nvSpPr>
      <xdr:spPr>
        <a:xfrm>
          <a:off x="36957000" y="158305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41" name="Line 107"/>
        <xdr:cNvSpPr>
          <a:spLocks/>
        </xdr:cNvSpPr>
      </xdr:nvSpPr>
      <xdr:spPr>
        <a:xfrm>
          <a:off x="33718500" y="101155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45</xdr:row>
      <xdr:rowOff>104775</xdr:rowOff>
    </xdr:from>
    <xdr:to>
      <xdr:col>18</xdr:col>
      <xdr:colOff>409575</xdr:colOff>
      <xdr:row>55</xdr:row>
      <xdr:rowOff>104775</xdr:rowOff>
    </xdr:to>
    <xdr:sp>
      <xdr:nvSpPr>
        <xdr:cNvPr id="42" name="Line 114"/>
        <xdr:cNvSpPr>
          <a:spLocks/>
        </xdr:cNvSpPr>
      </xdr:nvSpPr>
      <xdr:spPr>
        <a:xfrm flipV="1">
          <a:off x="1943100" y="11020425"/>
          <a:ext cx="97250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43" name="Line 117"/>
        <xdr:cNvSpPr>
          <a:spLocks/>
        </xdr:cNvSpPr>
      </xdr:nvSpPr>
      <xdr:spPr>
        <a:xfrm>
          <a:off x="29175075" y="8743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742950</xdr:colOff>
      <xdr:row>68</xdr:row>
      <xdr:rowOff>76200</xdr:rowOff>
    </xdr:from>
    <xdr:to>
      <xdr:col>62</xdr:col>
      <xdr:colOff>95250</xdr:colOff>
      <xdr:row>68</xdr:row>
      <xdr:rowOff>114300</xdr:rowOff>
    </xdr:to>
    <xdr:sp>
      <xdr:nvSpPr>
        <xdr:cNvPr id="44" name="Line 151"/>
        <xdr:cNvSpPr>
          <a:spLocks/>
        </xdr:cNvSpPr>
      </xdr:nvSpPr>
      <xdr:spPr>
        <a:xfrm>
          <a:off x="39204900" y="1624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</xdr:colOff>
      <xdr:row>68</xdr:row>
      <xdr:rowOff>0</xdr:rowOff>
    </xdr:from>
    <xdr:to>
      <xdr:col>60</xdr:col>
      <xdr:colOff>742950</xdr:colOff>
      <xdr:row>68</xdr:row>
      <xdr:rowOff>76200</xdr:rowOff>
    </xdr:to>
    <xdr:sp>
      <xdr:nvSpPr>
        <xdr:cNvPr id="45" name="Line 152"/>
        <xdr:cNvSpPr>
          <a:spLocks/>
        </xdr:cNvSpPr>
      </xdr:nvSpPr>
      <xdr:spPr>
        <a:xfrm>
          <a:off x="38557200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47</xdr:row>
      <xdr:rowOff>123825</xdr:rowOff>
    </xdr:from>
    <xdr:to>
      <xdr:col>59</xdr:col>
      <xdr:colOff>219075</xdr:colOff>
      <xdr:row>48</xdr:row>
      <xdr:rowOff>114300</xdr:rowOff>
    </xdr:to>
    <xdr:sp>
      <xdr:nvSpPr>
        <xdr:cNvPr id="46" name="Line 191"/>
        <xdr:cNvSpPr>
          <a:spLocks/>
        </xdr:cNvSpPr>
      </xdr:nvSpPr>
      <xdr:spPr>
        <a:xfrm>
          <a:off x="37604700" y="11496675"/>
          <a:ext cx="6286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48</xdr:row>
      <xdr:rowOff>114300</xdr:rowOff>
    </xdr:from>
    <xdr:to>
      <xdr:col>60</xdr:col>
      <xdr:colOff>419100</xdr:colOff>
      <xdr:row>49</xdr:row>
      <xdr:rowOff>85725</xdr:rowOff>
    </xdr:to>
    <xdr:sp>
      <xdr:nvSpPr>
        <xdr:cNvPr id="47" name="Line 208"/>
        <xdr:cNvSpPr>
          <a:spLocks/>
        </xdr:cNvSpPr>
      </xdr:nvSpPr>
      <xdr:spPr>
        <a:xfrm>
          <a:off x="38233350" y="11715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49</xdr:row>
      <xdr:rowOff>85725</xdr:rowOff>
    </xdr:from>
    <xdr:to>
      <xdr:col>61</xdr:col>
      <xdr:colOff>219075</xdr:colOff>
      <xdr:row>50</xdr:row>
      <xdr:rowOff>0</xdr:rowOff>
    </xdr:to>
    <xdr:sp>
      <xdr:nvSpPr>
        <xdr:cNvPr id="48" name="Line 209"/>
        <xdr:cNvSpPr>
          <a:spLocks/>
        </xdr:cNvSpPr>
      </xdr:nvSpPr>
      <xdr:spPr>
        <a:xfrm>
          <a:off x="38881050" y="11915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24</xdr:row>
      <xdr:rowOff>142875</xdr:rowOff>
    </xdr:from>
    <xdr:to>
      <xdr:col>40</xdr:col>
      <xdr:colOff>171450</xdr:colOff>
      <xdr:row>26</xdr:row>
      <xdr:rowOff>114300</xdr:rowOff>
    </xdr:to>
    <xdr:sp>
      <xdr:nvSpPr>
        <xdr:cNvPr id="49" name="Line 222"/>
        <xdr:cNvSpPr>
          <a:spLocks/>
        </xdr:cNvSpPr>
      </xdr:nvSpPr>
      <xdr:spPr>
        <a:xfrm flipV="1">
          <a:off x="24003000" y="6257925"/>
          <a:ext cx="1676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35</xdr:row>
      <xdr:rowOff>114300</xdr:rowOff>
    </xdr:from>
    <xdr:to>
      <xdr:col>103</xdr:col>
      <xdr:colOff>238125</xdr:colOff>
      <xdr:row>35</xdr:row>
      <xdr:rowOff>114300</xdr:rowOff>
    </xdr:to>
    <xdr:sp>
      <xdr:nvSpPr>
        <xdr:cNvPr id="51" name="Line 323"/>
        <xdr:cNvSpPr>
          <a:spLocks/>
        </xdr:cNvSpPr>
      </xdr:nvSpPr>
      <xdr:spPr>
        <a:xfrm>
          <a:off x="47063025" y="8743950"/>
          <a:ext cx="1968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23</xdr:row>
      <xdr:rowOff>114300</xdr:rowOff>
    </xdr:from>
    <xdr:to>
      <xdr:col>107</xdr:col>
      <xdr:colOff>228600</xdr:colOff>
      <xdr:row>23</xdr:row>
      <xdr:rowOff>114300</xdr:rowOff>
    </xdr:to>
    <xdr:sp>
      <xdr:nvSpPr>
        <xdr:cNvPr id="52" name="Line 325"/>
        <xdr:cNvSpPr>
          <a:spLocks/>
        </xdr:cNvSpPr>
      </xdr:nvSpPr>
      <xdr:spPr>
        <a:xfrm>
          <a:off x="47063025" y="60007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447675" y="9544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Kanín nová spojka</a:t>
          </a:r>
        </a:p>
      </xdr:txBody>
    </xdr:sp>
    <xdr:clientData/>
  </xdr:twoCellAnchor>
  <xdr:twoCellAnchor>
    <xdr:from>
      <xdr:col>50</xdr:col>
      <xdr:colOff>85725</xdr:colOff>
      <xdr:row>52</xdr:row>
      <xdr:rowOff>114300</xdr:rowOff>
    </xdr:from>
    <xdr:to>
      <xdr:col>90</xdr:col>
      <xdr:colOff>200025</xdr:colOff>
      <xdr:row>52</xdr:row>
      <xdr:rowOff>114300</xdr:rowOff>
    </xdr:to>
    <xdr:sp>
      <xdr:nvSpPr>
        <xdr:cNvPr id="54" name="Line 463"/>
        <xdr:cNvSpPr>
          <a:spLocks/>
        </xdr:cNvSpPr>
      </xdr:nvSpPr>
      <xdr:spPr>
        <a:xfrm>
          <a:off x="32070675" y="12630150"/>
          <a:ext cx="2602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50</xdr:row>
      <xdr:rowOff>76200</xdr:rowOff>
    </xdr:from>
    <xdr:to>
      <xdr:col>63</xdr:col>
      <xdr:colOff>219075</xdr:colOff>
      <xdr:row>50</xdr:row>
      <xdr:rowOff>114300</xdr:rowOff>
    </xdr:to>
    <xdr:sp>
      <xdr:nvSpPr>
        <xdr:cNvPr id="55" name="Line 469"/>
        <xdr:cNvSpPr>
          <a:spLocks/>
        </xdr:cNvSpPr>
      </xdr:nvSpPr>
      <xdr:spPr>
        <a:xfrm>
          <a:off x="40176450" y="12134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50</xdr:row>
      <xdr:rowOff>0</xdr:rowOff>
    </xdr:from>
    <xdr:to>
      <xdr:col>62</xdr:col>
      <xdr:colOff>419100</xdr:colOff>
      <xdr:row>50</xdr:row>
      <xdr:rowOff>76200</xdr:rowOff>
    </xdr:to>
    <xdr:sp>
      <xdr:nvSpPr>
        <xdr:cNvPr id="56" name="Line 470"/>
        <xdr:cNvSpPr>
          <a:spLocks/>
        </xdr:cNvSpPr>
      </xdr:nvSpPr>
      <xdr:spPr>
        <a:xfrm>
          <a:off x="39528750" y="1205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390525</xdr:colOff>
      <xdr:row>35</xdr:row>
      <xdr:rowOff>114300</xdr:rowOff>
    </xdr:from>
    <xdr:to>
      <xdr:col>111</xdr:col>
      <xdr:colOff>228600</xdr:colOff>
      <xdr:row>36</xdr:row>
      <xdr:rowOff>123825</xdr:rowOff>
    </xdr:to>
    <xdr:sp>
      <xdr:nvSpPr>
        <xdr:cNvPr id="57" name="Line 523"/>
        <xdr:cNvSpPr>
          <a:spLocks/>
        </xdr:cNvSpPr>
      </xdr:nvSpPr>
      <xdr:spPr>
        <a:xfrm flipV="1">
          <a:off x="71237475" y="8743950"/>
          <a:ext cx="6858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514350</xdr:colOff>
      <xdr:row>38</xdr:row>
      <xdr:rowOff>85725</xdr:rowOff>
    </xdr:from>
    <xdr:to>
      <xdr:col>107</xdr:col>
      <xdr:colOff>200025</xdr:colOff>
      <xdr:row>38</xdr:row>
      <xdr:rowOff>114300</xdr:rowOff>
    </xdr:to>
    <xdr:sp>
      <xdr:nvSpPr>
        <xdr:cNvPr id="58" name="Line 528"/>
        <xdr:cNvSpPr>
          <a:spLocks/>
        </xdr:cNvSpPr>
      </xdr:nvSpPr>
      <xdr:spPr>
        <a:xfrm flipV="1">
          <a:off x="68770500" y="9401175"/>
          <a:ext cx="5334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200025</xdr:colOff>
      <xdr:row>38</xdr:row>
      <xdr:rowOff>9525</xdr:rowOff>
    </xdr:from>
    <xdr:to>
      <xdr:col>108</xdr:col>
      <xdr:colOff>400050</xdr:colOff>
      <xdr:row>38</xdr:row>
      <xdr:rowOff>85725</xdr:rowOff>
    </xdr:to>
    <xdr:sp>
      <xdr:nvSpPr>
        <xdr:cNvPr id="59" name="Line 529"/>
        <xdr:cNvSpPr>
          <a:spLocks/>
        </xdr:cNvSpPr>
      </xdr:nvSpPr>
      <xdr:spPr>
        <a:xfrm flipV="1">
          <a:off x="69303900" y="932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400050</xdr:colOff>
      <xdr:row>37</xdr:row>
      <xdr:rowOff>95250</xdr:rowOff>
    </xdr:from>
    <xdr:to>
      <xdr:col>109</xdr:col>
      <xdr:colOff>200025</xdr:colOff>
      <xdr:row>38</xdr:row>
      <xdr:rowOff>9525</xdr:rowOff>
    </xdr:to>
    <xdr:sp>
      <xdr:nvSpPr>
        <xdr:cNvPr id="60" name="Line 530"/>
        <xdr:cNvSpPr>
          <a:spLocks/>
        </xdr:cNvSpPr>
      </xdr:nvSpPr>
      <xdr:spPr>
        <a:xfrm flipV="1">
          <a:off x="69951600" y="9182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200025</xdr:colOff>
      <xdr:row>36</xdr:row>
      <xdr:rowOff>123825</xdr:rowOff>
    </xdr:from>
    <xdr:to>
      <xdr:col>110</xdr:col>
      <xdr:colOff>400050</xdr:colOff>
      <xdr:row>37</xdr:row>
      <xdr:rowOff>95250</xdr:rowOff>
    </xdr:to>
    <xdr:sp>
      <xdr:nvSpPr>
        <xdr:cNvPr id="61" name="Line 535"/>
        <xdr:cNvSpPr>
          <a:spLocks/>
        </xdr:cNvSpPr>
      </xdr:nvSpPr>
      <xdr:spPr>
        <a:xfrm flipV="1">
          <a:off x="70599300" y="8982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23</xdr:row>
      <xdr:rowOff>114300</xdr:rowOff>
    </xdr:from>
    <xdr:to>
      <xdr:col>113</xdr:col>
      <xdr:colOff>228600</xdr:colOff>
      <xdr:row>26</xdr:row>
      <xdr:rowOff>114300</xdr:rowOff>
    </xdr:to>
    <xdr:sp>
      <xdr:nvSpPr>
        <xdr:cNvPr id="62" name="Line 661"/>
        <xdr:cNvSpPr>
          <a:spLocks/>
        </xdr:cNvSpPr>
      </xdr:nvSpPr>
      <xdr:spPr>
        <a:xfrm>
          <a:off x="69342000" y="60007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438150</xdr:colOff>
      <xdr:row>44</xdr:row>
      <xdr:rowOff>114300</xdr:rowOff>
    </xdr:from>
    <xdr:to>
      <xdr:col>110</xdr:col>
      <xdr:colOff>638175</xdr:colOff>
      <xdr:row>44</xdr:row>
      <xdr:rowOff>152400</xdr:rowOff>
    </xdr:to>
    <xdr:sp>
      <xdr:nvSpPr>
        <xdr:cNvPr id="63" name="Line 665"/>
        <xdr:cNvSpPr>
          <a:spLocks/>
        </xdr:cNvSpPr>
      </xdr:nvSpPr>
      <xdr:spPr>
        <a:xfrm>
          <a:off x="70837425" y="10801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638175</xdr:colOff>
      <xdr:row>44</xdr:row>
      <xdr:rowOff>152400</xdr:rowOff>
    </xdr:from>
    <xdr:to>
      <xdr:col>113</xdr:col>
      <xdr:colOff>180975</xdr:colOff>
      <xdr:row>45</xdr:row>
      <xdr:rowOff>123825</xdr:rowOff>
    </xdr:to>
    <xdr:sp>
      <xdr:nvSpPr>
        <xdr:cNvPr id="64" name="Line 666"/>
        <xdr:cNvSpPr>
          <a:spLocks/>
        </xdr:cNvSpPr>
      </xdr:nvSpPr>
      <xdr:spPr>
        <a:xfrm>
          <a:off x="71485125" y="10839450"/>
          <a:ext cx="16859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38</xdr:row>
      <xdr:rowOff>114300</xdr:rowOff>
    </xdr:from>
    <xdr:to>
      <xdr:col>99</xdr:col>
      <xdr:colOff>219075</xdr:colOff>
      <xdr:row>38</xdr:row>
      <xdr:rowOff>114300</xdr:rowOff>
    </xdr:to>
    <xdr:sp>
      <xdr:nvSpPr>
        <xdr:cNvPr id="65" name="Line 667"/>
        <xdr:cNvSpPr>
          <a:spLocks/>
        </xdr:cNvSpPr>
      </xdr:nvSpPr>
      <xdr:spPr>
        <a:xfrm>
          <a:off x="47063025" y="94297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41</xdr:row>
      <xdr:rowOff>114300</xdr:rowOff>
    </xdr:from>
    <xdr:to>
      <xdr:col>97</xdr:col>
      <xdr:colOff>209550</xdr:colOff>
      <xdr:row>41</xdr:row>
      <xdr:rowOff>114300</xdr:rowOff>
    </xdr:to>
    <xdr:sp>
      <xdr:nvSpPr>
        <xdr:cNvPr id="66" name="Line 668"/>
        <xdr:cNvSpPr>
          <a:spLocks/>
        </xdr:cNvSpPr>
      </xdr:nvSpPr>
      <xdr:spPr>
        <a:xfrm>
          <a:off x="47063025" y="1011555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20</xdr:row>
      <xdr:rowOff>114300</xdr:rowOff>
    </xdr:from>
    <xdr:to>
      <xdr:col>106</xdr:col>
      <xdr:colOff>447675</xdr:colOff>
      <xdr:row>23</xdr:row>
      <xdr:rowOff>114300</xdr:rowOff>
    </xdr:to>
    <xdr:sp>
      <xdr:nvSpPr>
        <xdr:cNvPr id="67" name="Line 677"/>
        <xdr:cNvSpPr>
          <a:spLocks/>
        </xdr:cNvSpPr>
      </xdr:nvSpPr>
      <xdr:spPr>
        <a:xfrm>
          <a:off x="64798575" y="5314950"/>
          <a:ext cx="39052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32</xdr:row>
      <xdr:rowOff>114300</xdr:rowOff>
    </xdr:from>
    <xdr:to>
      <xdr:col>128</xdr:col>
      <xdr:colOff>200025</xdr:colOff>
      <xdr:row>32</xdr:row>
      <xdr:rowOff>152400</xdr:rowOff>
    </xdr:to>
    <xdr:sp>
      <xdr:nvSpPr>
        <xdr:cNvPr id="68" name="Line 678"/>
        <xdr:cNvSpPr>
          <a:spLocks/>
        </xdr:cNvSpPr>
      </xdr:nvSpPr>
      <xdr:spPr>
        <a:xfrm>
          <a:off x="820578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200025</xdr:colOff>
      <xdr:row>32</xdr:row>
      <xdr:rowOff>152400</xdr:rowOff>
    </xdr:from>
    <xdr:to>
      <xdr:col>129</xdr:col>
      <xdr:colOff>0</xdr:colOff>
      <xdr:row>33</xdr:row>
      <xdr:rowOff>0</xdr:rowOff>
    </xdr:to>
    <xdr:sp>
      <xdr:nvSpPr>
        <xdr:cNvPr id="69" name="Line 679"/>
        <xdr:cNvSpPr>
          <a:spLocks/>
        </xdr:cNvSpPr>
      </xdr:nvSpPr>
      <xdr:spPr>
        <a:xfrm>
          <a:off x="827055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33</xdr:row>
      <xdr:rowOff>0</xdr:rowOff>
    </xdr:from>
    <xdr:to>
      <xdr:col>130</xdr:col>
      <xdr:colOff>200025</xdr:colOff>
      <xdr:row>33</xdr:row>
      <xdr:rowOff>142875</xdr:rowOff>
    </xdr:to>
    <xdr:sp>
      <xdr:nvSpPr>
        <xdr:cNvPr id="70" name="Line 684"/>
        <xdr:cNvSpPr>
          <a:spLocks/>
        </xdr:cNvSpPr>
      </xdr:nvSpPr>
      <xdr:spPr>
        <a:xfrm>
          <a:off x="83353275" y="8172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200025</xdr:colOff>
      <xdr:row>33</xdr:row>
      <xdr:rowOff>142875</xdr:rowOff>
    </xdr:from>
    <xdr:to>
      <xdr:col>142</xdr:col>
      <xdr:colOff>123825</xdr:colOff>
      <xdr:row>43</xdr:row>
      <xdr:rowOff>152400</xdr:rowOff>
    </xdr:to>
    <xdr:sp>
      <xdr:nvSpPr>
        <xdr:cNvPr id="71" name="Line 685"/>
        <xdr:cNvSpPr>
          <a:spLocks/>
        </xdr:cNvSpPr>
      </xdr:nvSpPr>
      <xdr:spPr>
        <a:xfrm>
          <a:off x="84000975" y="8315325"/>
          <a:ext cx="769620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44</xdr:row>
      <xdr:rowOff>85725</xdr:rowOff>
    </xdr:from>
    <xdr:to>
      <xdr:col>92</xdr:col>
      <xdr:colOff>409575</xdr:colOff>
      <xdr:row>44</xdr:row>
      <xdr:rowOff>114300</xdr:rowOff>
    </xdr:to>
    <xdr:sp>
      <xdr:nvSpPr>
        <xdr:cNvPr id="72" name="Line 779"/>
        <xdr:cNvSpPr>
          <a:spLocks/>
        </xdr:cNvSpPr>
      </xdr:nvSpPr>
      <xdr:spPr>
        <a:xfrm flipV="1">
          <a:off x="58959750" y="107727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44</xdr:row>
      <xdr:rowOff>9525</xdr:rowOff>
    </xdr:from>
    <xdr:to>
      <xdr:col>93</xdr:col>
      <xdr:colOff>209550</xdr:colOff>
      <xdr:row>44</xdr:row>
      <xdr:rowOff>85725</xdr:rowOff>
    </xdr:to>
    <xdr:sp>
      <xdr:nvSpPr>
        <xdr:cNvPr id="73" name="Line 780"/>
        <xdr:cNvSpPr>
          <a:spLocks/>
        </xdr:cNvSpPr>
      </xdr:nvSpPr>
      <xdr:spPr>
        <a:xfrm flipV="1">
          <a:off x="59597925" y="1069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209550</xdr:colOff>
      <xdr:row>43</xdr:row>
      <xdr:rowOff>123825</xdr:rowOff>
    </xdr:from>
    <xdr:to>
      <xdr:col>94</xdr:col>
      <xdr:colOff>409575</xdr:colOff>
      <xdr:row>44</xdr:row>
      <xdr:rowOff>9525</xdr:rowOff>
    </xdr:to>
    <xdr:sp>
      <xdr:nvSpPr>
        <xdr:cNvPr id="74" name="Line 781"/>
        <xdr:cNvSpPr>
          <a:spLocks/>
        </xdr:cNvSpPr>
      </xdr:nvSpPr>
      <xdr:spPr>
        <a:xfrm flipV="1">
          <a:off x="60245625" y="10582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26</xdr:row>
      <xdr:rowOff>114300</xdr:rowOff>
    </xdr:from>
    <xdr:to>
      <xdr:col>133</xdr:col>
      <xdr:colOff>228600</xdr:colOff>
      <xdr:row>29</xdr:row>
      <xdr:rowOff>114300</xdr:rowOff>
    </xdr:to>
    <xdr:sp>
      <xdr:nvSpPr>
        <xdr:cNvPr id="75" name="Line 788"/>
        <xdr:cNvSpPr>
          <a:spLocks/>
        </xdr:cNvSpPr>
      </xdr:nvSpPr>
      <xdr:spPr>
        <a:xfrm flipV="1">
          <a:off x="80343375" y="66865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26</xdr:row>
      <xdr:rowOff>114300</xdr:rowOff>
    </xdr:from>
    <xdr:to>
      <xdr:col>122</xdr:col>
      <xdr:colOff>428625</xdr:colOff>
      <xdr:row>29</xdr:row>
      <xdr:rowOff>114300</xdr:rowOff>
    </xdr:to>
    <xdr:sp>
      <xdr:nvSpPr>
        <xdr:cNvPr id="76" name="Line 859"/>
        <xdr:cNvSpPr>
          <a:spLocks/>
        </xdr:cNvSpPr>
      </xdr:nvSpPr>
      <xdr:spPr>
        <a:xfrm>
          <a:off x="751617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114300</xdr:rowOff>
    </xdr:from>
    <xdr:to>
      <xdr:col>6</xdr:col>
      <xdr:colOff>704850</xdr:colOff>
      <xdr:row>32</xdr:row>
      <xdr:rowOff>114300</xdr:rowOff>
    </xdr:to>
    <xdr:sp>
      <xdr:nvSpPr>
        <xdr:cNvPr id="77" name="Line 1681"/>
        <xdr:cNvSpPr>
          <a:spLocks/>
        </xdr:cNvSpPr>
      </xdr:nvSpPr>
      <xdr:spPr>
        <a:xfrm>
          <a:off x="3914775" y="80581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67</xdr:row>
      <xdr:rowOff>114300</xdr:rowOff>
    </xdr:from>
    <xdr:to>
      <xdr:col>60</xdr:col>
      <xdr:colOff>95250</xdr:colOff>
      <xdr:row>68</xdr:row>
      <xdr:rowOff>0</xdr:rowOff>
    </xdr:to>
    <xdr:sp>
      <xdr:nvSpPr>
        <xdr:cNvPr id="78" name="Line 1682"/>
        <xdr:cNvSpPr>
          <a:spLocks/>
        </xdr:cNvSpPr>
      </xdr:nvSpPr>
      <xdr:spPr>
        <a:xfrm>
          <a:off x="37909500" y="1605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42</xdr:row>
      <xdr:rowOff>114300</xdr:rowOff>
    </xdr:from>
    <xdr:to>
      <xdr:col>23</xdr:col>
      <xdr:colOff>0</xdr:colOff>
      <xdr:row>43</xdr:row>
      <xdr:rowOff>0</xdr:rowOff>
    </xdr:to>
    <xdr:sp>
      <xdr:nvSpPr>
        <xdr:cNvPr id="79" name="Line 1684"/>
        <xdr:cNvSpPr>
          <a:spLocks/>
        </xdr:cNvSpPr>
      </xdr:nvSpPr>
      <xdr:spPr>
        <a:xfrm flipV="1">
          <a:off x="14058900" y="103441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762000</xdr:colOff>
      <xdr:row>23</xdr:row>
      <xdr:rowOff>114300</xdr:rowOff>
    </xdr:from>
    <xdr:to>
      <xdr:col>72</xdr:col>
      <xdr:colOff>19050</xdr:colOff>
      <xdr:row>23</xdr:row>
      <xdr:rowOff>114300</xdr:rowOff>
    </xdr:to>
    <xdr:sp>
      <xdr:nvSpPr>
        <xdr:cNvPr id="80" name="Line 1687"/>
        <xdr:cNvSpPr>
          <a:spLocks/>
        </xdr:cNvSpPr>
      </xdr:nvSpPr>
      <xdr:spPr>
        <a:xfrm>
          <a:off x="27565350" y="6000750"/>
          <a:ext cx="1868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219075</xdr:colOff>
      <xdr:row>45</xdr:row>
      <xdr:rowOff>0</xdr:rowOff>
    </xdr:from>
    <xdr:to>
      <xdr:col>95</xdr:col>
      <xdr:colOff>9525</xdr:colOff>
      <xdr:row>45</xdr:row>
      <xdr:rowOff>114300</xdr:rowOff>
    </xdr:to>
    <xdr:sp>
      <xdr:nvSpPr>
        <xdr:cNvPr id="81" name="Line 1689"/>
        <xdr:cNvSpPr>
          <a:spLocks/>
        </xdr:cNvSpPr>
      </xdr:nvSpPr>
      <xdr:spPr>
        <a:xfrm flipV="1">
          <a:off x="60702825" y="109156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</xdr:colOff>
      <xdr:row>44</xdr:row>
      <xdr:rowOff>152400</xdr:rowOff>
    </xdr:from>
    <xdr:to>
      <xdr:col>96</xdr:col>
      <xdr:colOff>209550</xdr:colOff>
      <xdr:row>45</xdr:row>
      <xdr:rowOff>0</xdr:rowOff>
    </xdr:to>
    <xdr:sp>
      <xdr:nvSpPr>
        <xdr:cNvPr id="82" name="Line 1690"/>
        <xdr:cNvSpPr>
          <a:spLocks/>
        </xdr:cNvSpPr>
      </xdr:nvSpPr>
      <xdr:spPr>
        <a:xfrm flipV="1">
          <a:off x="61341000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209550</xdr:colOff>
      <xdr:row>44</xdr:row>
      <xdr:rowOff>114300</xdr:rowOff>
    </xdr:from>
    <xdr:to>
      <xdr:col>97</xdr:col>
      <xdr:colOff>9525</xdr:colOff>
      <xdr:row>44</xdr:row>
      <xdr:rowOff>152400</xdr:rowOff>
    </xdr:to>
    <xdr:sp>
      <xdr:nvSpPr>
        <xdr:cNvPr id="83" name="Line 1691"/>
        <xdr:cNvSpPr>
          <a:spLocks/>
        </xdr:cNvSpPr>
      </xdr:nvSpPr>
      <xdr:spPr>
        <a:xfrm flipV="1">
          <a:off x="61988700" y="10801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41</xdr:row>
      <xdr:rowOff>123825</xdr:rowOff>
    </xdr:from>
    <xdr:to>
      <xdr:col>97</xdr:col>
      <xdr:colOff>228600</xdr:colOff>
      <xdr:row>43</xdr:row>
      <xdr:rowOff>123825</xdr:rowOff>
    </xdr:to>
    <xdr:sp>
      <xdr:nvSpPr>
        <xdr:cNvPr id="84" name="Line 1695"/>
        <xdr:cNvSpPr>
          <a:spLocks/>
        </xdr:cNvSpPr>
      </xdr:nvSpPr>
      <xdr:spPr>
        <a:xfrm flipV="1">
          <a:off x="60893325" y="101250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46234350" y="588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86" name="text 7166"/>
        <xdr:cNvSpPr txBox="1">
          <a:spLocks noChangeArrowheads="1"/>
        </xdr:cNvSpPr>
      </xdr:nvSpPr>
      <xdr:spPr>
        <a:xfrm>
          <a:off x="462343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87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72</xdr:col>
      <xdr:colOff>0</xdr:colOff>
      <xdr:row>26</xdr:row>
      <xdr:rowOff>0</xdr:rowOff>
    </xdr:from>
    <xdr:to>
      <xdr:col>73</xdr:col>
      <xdr:colOff>0</xdr:colOff>
      <xdr:row>27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46234350" y="657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89" name="text 7166"/>
        <xdr:cNvSpPr txBox="1">
          <a:spLocks noChangeArrowheads="1"/>
        </xdr:cNvSpPr>
      </xdr:nvSpPr>
      <xdr:spPr>
        <a:xfrm>
          <a:off x="46234350" y="725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0" name="text 7094"/>
        <xdr:cNvSpPr txBox="1">
          <a:spLocks noChangeArrowheads="1"/>
        </xdr:cNvSpPr>
      </xdr:nvSpPr>
      <xdr:spPr>
        <a:xfrm>
          <a:off x="447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447675</xdr:colOff>
      <xdr:row>27</xdr:row>
      <xdr:rowOff>0</xdr:rowOff>
    </xdr:to>
    <xdr:sp>
      <xdr:nvSpPr>
        <xdr:cNvPr id="91" name="text 7093"/>
        <xdr:cNvSpPr txBox="1">
          <a:spLocks noChangeArrowheads="1"/>
        </xdr:cNvSpPr>
      </xdr:nvSpPr>
      <xdr:spPr>
        <a:xfrm>
          <a:off x="895350" y="6572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2" name="text 3"/>
        <xdr:cNvSpPr txBox="1">
          <a:spLocks noChangeArrowheads="1"/>
        </xdr:cNvSpPr>
      </xdr:nvSpPr>
      <xdr:spPr>
        <a:xfrm>
          <a:off x="447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93" name="Line 1733"/>
        <xdr:cNvSpPr>
          <a:spLocks/>
        </xdr:cNvSpPr>
      </xdr:nvSpPr>
      <xdr:spPr>
        <a:xfrm>
          <a:off x="495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26</xdr:row>
      <xdr:rowOff>0</xdr:rowOff>
    </xdr:from>
    <xdr:to>
      <xdr:col>143</xdr:col>
      <xdr:colOff>0</xdr:colOff>
      <xdr:row>27</xdr:row>
      <xdr:rowOff>0</xdr:rowOff>
    </xdr:to>
    <xdr:sp>
      <xdr:nvSpPr>
        <xdr:cNvPr id="94" name="text 7094"/>
        <xdr:cNvSpPr txBox="1">
          <a:spLocks noChangeArrowheads="1"/>
        </xdr:cNvSpPr>
      </xdr:nvSpPr>
      <xdr:spPr>
        <a:xfrm>
          <a:off x="91973400" y="6572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29</xdr:row>
      <xdr:rowOff>0</xdr:rowOff>
    </xdr:from>
    <xdr:to>
      <xdr:col>142</xdr:col>
      <xdr:colOff>447675</xdr:colOff>
      <xdr:row>30</xdr:row>
      <xdr:rowOff>0</xdr:rowOff>
    </xdr:to>
    <xdr:sp>
      <xdr:nvSpPr>
        <xdr:cNvPr id="95" name="text 7093"/>
        <xdr:cNvSpPr txBox="1">
          <a:spLocks noChangeArrowheads="1"/>
        </xdr:cNvSpPr>
      </xdr:nvSpPr>
      <xdr:spPr>
        <a:xfrm>
          <a:off x="91573350" y="7258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123</xdr:col>
      <xdr:colOff>9525</xdr:colOff>
      <xdr:row>24</xdr:row>
      <xdr:rowOff>19050</xdr:rowOff>
    </xdr:from>
    <xdr:to>
      <xdr:col>123</xdr:col>
      <xdr:colOff>9525</xdr:colOff>
      <xdr:row>31</xdr:row>
      <xdr:rowOff>0</xdr:rowOff>
    </xdr:to>
    <xdr:sp>
      <xdr:nvSpPr>
        <xdr:cNvPr id="96" name="Line 1739"/>
        <xdr:cNvSpPr>
          <a:spLocks/>
        </xdr:cNvSpPr>
      </xdr:nvSpPr>
      <xdr:spPr>
        <a:xfrm>
          <a:off x="79476600" y="6134100"/>
          <a:ext cx="0" cy="1581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31</xdr:row>
      <xdr:rowOff>0</xdr:rowOff>
    </xdr:from>
    <xdr:to>
      <xdr:col>123</xdr:col>
      <xdr:colOff>9525</xdr:colOff>
      <xdr:row>38</xdr:row>
      <xdr:rowOff>0</xdr:rowOff>
    </xdr:to>
    <xdr:sp>
      <xdr:nvSpPr>
        <xdr:cNvPr id="97" name="Line 1741"/>
        <xdr:cNvSpPr>
          <a:spLocks/>
        </xdr:cNvSpPr>
      </xdr:nvSpPr>
      <xdr:spPr>
        <a:xfrm flipH="1">
          <a:off x="79038450" y="7715250"/>
          <a:ext cx="43815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32</xdr:row>
      <xdr:rowOff>114300</xdr:rowOff>
    </xdr:from>
    <xdr:to>
      <xdr:col>109</xdr:col>
      <xdr:colOff>219075</xdr:colOff>
      <xdr:row>35</xdr:row>
      <xdr:rowOff>114300</xdr:rowOff>
    </xdr:to>
    <xdr:sp>
      <xdr:nvSpPr>
        <xdr:cNvPr id="98" name="Line 1743"/>
        <xdr:cNvSpPr>
          <a:spLocks/>
        </xdr:cNvSpPr>
      </xdr:nvSpPr>
      <xdr:spPr>
        <a:xfrm flipV="1">
          <a:off x="66741675" y="80581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29</xdr:row>
      <xdr:rowOff>114300</xdr:rowOff>
    </xdr:from>
    <xdr:to>
      <xdr:col>124</xdr:col>
      <xdr:colOff>561975</xdr:colOff>
      <xdr:row>31</xdr:row>
      <xdr:rowOff>28575</xdr:rowOff>
    </xdr:to>
    <xdr:grpSp>
      <xdr:nvGrpSpPr>
        <xdr:cNvPr id="99" name="Group 1744"/>
        <xdr:cNvGrpSpPr>
          <a:grpSpLocks noChangeAspect="1"/>
        </xdr:cNvGrpSpPr>
      </xdr:nvGrpSpPr>
      <xdr:grpSpPr>
        <a:xfrm>
          <a:off x="802100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24</xdr:row>
      <xdr:rowOff>219075</xdr:rowOff>
    </xdr:from>
    <xdr:to>
      <xdr:col>116</xdr:col>
      <xdr:colOff>561975</xdr:colOff>
      <xdr:row>26</xdr:row>
      <xdr:rowOff>114300</xdr:rowOff>
    </xdr:to>
    <xdr:grpSp>
      <xdr:nvGrpSpPr>
        <xdr:cNvPr id="102" name="Group 1792"/>
        <xdr:cNvGrpSpPr>
          <a:grpSpLocks noChangeAspect="1"/>
        </xdr:cNvGrpSpPr>
      </xdr:nvGrpSpPr>
      <xdr:grpSpPr>
        <a:xfrm>
          <a:off x="750284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35</xdr:row>
      <xdr:rowOff>114300</xdr:rowOff>
    </xdr:from>
    <xdr:to>
      <xdr:col>102</xdr:col>
      <xdr:colOff>571500</xdr:colOff>
      <xdr:row>37</xdr:row>
      <xdr:rowOff>28575</xdr:rowOff>
    </xdr:to>
    <xdr:grpSp>
      <xdr:nvGrpSpPr>
        <xdr:cNvPr id="105" name="Group 1815"/>
        <xdr:cNvGrpSpPr>
          <a:grpSpLocks noChangeAspect="1"/>
        </xdr:cNvGrpSpPr>
      </xdr:nvGrpSpPr>
      <xdr:grpSpPr>
        <a:xfrm>
          <a:off x="65970150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8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8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45</xdr:row>
      <xdr:rowOff>104775</xdr:rowOff>
    </xdr:from>
    <xdr:to>
      <xdr:col>94</xdr:col>
      <xdr:colOff>238125</xdr:colOff>
      <xdr:row>47</xdr:row>
      <xdr:rowOff>114300</xdr:rowOff>
    </xdr:to>
    <xdr:sp>
      <xdr:nvSpPr>
        <xdr:cNvPr id="108" name="Line 1829"/>
        <xdr:cNvSpPr>
          <a:spLocks/>
        </xdr:cNvSpPr>
      </xdr:nvSpPr>
      <xdr:spPr>
        <a:xfrm flipV="1">
          <a:off x="58969275" y="11020425"/>
          <a:ext cx="17526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52</xdr:row>
      <xdr:rowOff>0</xdr:rowOff>
    </xdr:from>
    <xdr:ext cx="466725" cy="228600"/>
    <xdr:sp>
      <xdr:nvSpPr>
        <xdr:cNvPr id="109" name="text 7125"/>
        <xdr:cNvSpPr txBox="1">
          <a:spLocks noChangeArrowheads="1"/>
        </xdr:cNvSpPr>
      </xdr:nvSpPr>
      <xdr:spPr>
        <a:xfrm>
          <a:off x="464343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110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30</xdr:col>
      <xdr:colOff>295275</xdr:colOff>
      <xdr:row>32</xdr:row>
      <xdr:rowOff>114300</xdr:rowOff>
    </xdr:from>
    <xdr:to>
      <xdr:col>30</xdr:col>
      <xdr:colOff>561975</xdr:colOff>
      <xdr:row>34</xdr:row>
      <xdr:rowOff>28575</xdr:rowOff>
    </xdr:to>
    <xdr:grpSp>
      <xdr:nvGrpSpPr>
        <xdr:cNvPr id="111" name="Group 1905"/>
        <xdr:cNvGrpSpPr>
          <a:grpSpLocks noChangeAspect="1"/>
        </xdr:cNvGrpSpPr>
      </xdr:nvGrpSpPr>
      <xdr:grpSpPr>
        <a:xfrm>
          <a:off x="193262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23</xdr:row>
      <xdr:rowOff>0</xdr:rowOff>
    </xdr:from>
    <xdr:ext cx="447675" cy="228600"/>
    <xdr:sp>
      <xdr:nvSpPr>
        <xdr:cNvPr id="114" name="text 7166"/>
        <xdr:cNvSpPr txBox="1">
          <a:spLocks noChangeArrowheads="1"/>
        </xdr:cNvSpPr>
      </xdr:nvSpPr>
      <xdr:spPr>
        <a:xfrm>
          <a:off x="32832675" y="5886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15" name="text 38"/>
        <xdr:cNvSpPr txBox="1">
          <a:spLocks noChangeArrowheads="1"/>
        </xdr:cNvSpPr>
      </xdr:nvSpPr>
      <xdr:spPr>
        <a:xfrm>
          <a:off x="447675" y="5429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Kolín</a:t>
          </a:r>
        </a:p>
      </xdr:txBody>
    </xdr:sp>
    <xdr:clientData/>
  </xdr:twoCellAnchor>
  <xdr:twoCellAnchor editAs="absolute">
    <xdr:from>
      <xdr:col>35</xdr:col>
      <xdr:colOff>57150</xdr:colOff>
      <xdr:row>36</xdr:row>
      <xdr:rowOff>66675</xdr:rowOff>
    </xdr:from>
    <xdr:to>
      <xdr:col>35</xdr:col>
      <xdr:colOff>361950</xdr:colOff>
      <xdr:row>36</xdr:row>
      <xdr:rowOff>190500</xdr:rowOff>
    </xdr:to>
    <xdr:sp>
      <xdr:nvSpPr>
        <xdr:cNvPr id="116" name="kreslení 417"/>
        <xdr:cNvSpPr>
          <a:spLocks/>
        </xdr:cNvSpPr>
      </xdr:nvSpPr>
      <xdr:spPr>
        <a:xfrm>
          <a:off x="22526625" y="8924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46</xdr:row>
      <xdr:rowOff>9525</xdr:rowOff>
    </xdr:from>
    <xdr:to>
      <xdr:col>42</xdr:col>
      <xdr:colOff>504825</xdr:colOff>
      <xdr:row>48</xdr:row>
      <xdr:rowOff>0</xdr:rowOff>
    </xdr:to>
    <xdr:grpSp>
      <xdr:nvGrpSpPr>
        <xdr:cNvPr id="117" name="Group 1960"/>
        <xdr:cNvGrpSpPr>
          <a:grpSpLocks noChangeAspect="1"/>
        </xdr:cNvGrpSpPr>
      </xdr:nvGrpSpPr>
      <xdr:grpSpPr>
        <a:xfrm>
          <a:off x="27117675" y="111537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118" name="Line 1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24</xdr:row>
      <xdr:rowOff>57150</xdr:rowOff>
    </xdr:from>
    <xdr:to>
      <xdr:col>57</xdr:col>
      <xdr:colOff>342900</xdr:colOff>
      <xdr:row>24</xdr:row>
      <xdr:rowOff>171450</xdr:rowOff>
    </xdr:to>
    <xdr:grpSp>
      <xdr:nvGrpSpPr>
        <xdr:cNvPr id="122" name="Group 2229"/>
        <xdr:cNvGrpSpPr>
          <a:grpSpLocks noChangeAspect="1"/>
        </xdr:cNvGrpSpPr>
      </xdr:nvGrpSpPr>
      <xdr:grpSpPr>
        <a:xfrm>
          <a:off x="36804600" y="6172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3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27</xdr:row>
      <xdr:rowOff>57150</xdr:rowOff>
    </xdr:from>
    <xdr:to>
      <xdr:col>11</xdr:col>
      <xdr:colOff>361950</xdr:colOff>
      <xdr:row>27</xdr:row>
      <xdr:rowOff>171450</xdr:rowOff>
    </xdr:to>
    <xdr:grpSp>
      <xdr:nvGrpSpPr>
        <xdr:cNvPr id="126" name="Group 2237"/>
        <xdr:cNvGrpSpPr>
          <a:grpSpLocks noChangeAspect="1"/>
        </xdr:cNvGrpSpPr>
      </xdr:nvGrpSpPr>
      <xdr:grpSpPr>
        <a:xfrm>
          <a:off x="7029450" y="6858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7" name="Oval 22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22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2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76200</xdr:colOff>
      <xdr:row>22</xdr:row>
      <xdr:rowOff>190500</xdr:rowOff>
    </xdr:from>
    <xdr:to>
      <xdr:col>97</xdr:col>
      <xdr:colOff>333375</xdr:colOff>
      <xdr:row>23</xdr:row>
      <xdr:rowOff>76200</xdr:rowOff>
    </xdr:to>
    <xdr:grpSp>
      <xdr:nvGrpSpPr>
        <xdr:cNvPr id="130" name="Group 2274"/>
        <xdr:cNvGrpSpPr>
          <a:grpSpLocks noChangeAspect="1"/>
        </xdr:cNvGrpSpPr>
      </xdr:nvGrpSpPr>
      <xdr:grpSpPr>
        <a:xfrm>
          <a:off x="62703075" y="5848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1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95250</xdr:colOff>
      <xdr:row>25</xdr:row>
      <xdr:rowOff>57150</xdr:rowOff>
    </xdr:from>
    <xdr:to>
      <xdr:col>103</xdr:col>
      <xdr:colOff>352425</xdr:colOff>
      <xdr:row>25</xdr:row>
      <xdr:rowOff>171450</xdr:rowOff>
    </xdr:to>
    <xdr:grpSp>
      <xdr:nvGrpSpPr>
        <xdr:cNvPr id="134" name="Group 2278"/>
        <xdr:cNvGrpSpPr>
          <a:grpSpLocks noChangeAspect="1"/>
        </xdr:cNvGrpSpPr>
      </xdr:nvGrpSpPr>
      <xdr:grpSpPr>
        <a:xfrm>
          <a:off x="66608325" y="640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2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2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2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30</xdr:row>
      <xdr:rowOff>57150</xdr:rowOff>
    </xdr:from>
    <xdr:to>
      <xdr:col>114</xdr:col>
      <xdr:colOff>304800</xdr:colOff>
      <xdr:row>30</xdr:row>
      <xdr:rowOff>171450</xdr:rowOff>
    </xdr:to>
    <xdr:grpSp>
      <xdr:nvGrpSpPr>
        <xdr:cNvPr id="138" name="Group 2290"/>
        <xdr:cNvGrpSpPr>
          <a:grpSpLocks noChangeAspect="1"/>
        </xdr:cNvGrpSpPr>
      </xdr:nvGrpSpPr>
      <xdr:grpSpPr>
        <a:xfrm>
          <a:off x="73485375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2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2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276225</xdr:colOff>
      <xdr:row>20</xdr:row>
      <xdr:rowOff>161925</xdr:rowOff>
    </xdr:from>
    <xdr:to>
      <xdr:col>100</xdr:col>
      <xdr:colOff>657225</xdr:colOff>
      <xdr:row>21</xdr:row>
      <xdr:rowOff>47625</xdr:rowOff>
    </xdr:to>
    <xdr:grpSp>
      <xdr:nvGrpSpPr>
        <xdr:cNvPr id="142" name="Group 2294"/>
        <xdr:cNvGrpSpPr>
          <a:grpSpLocks noChangeAspect="1"/>
        </xdr:cNvGrpSpPr>
      </xdr:nvGrpSpPr>
      <xdr:grpSpPr>
        <a:xfrm>
          <a:off x="64646175" y="5362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3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78</xdr:row>
      <xdr:rowOff>0</xdr:rowOff>
    </xdr:from>
    <xdr:to>
      <xdr:col>94</xdr:col>
      <xdr:colOff>0</xdr:colOff>
      <xdr:row>80</xdr:row>
      <xdr:rowOff>0</xdr:rowOff>
    </xdr:to>
    <xdr:sp>
      <xdr:nvSpPr>
        <xdr:cNvPr id="147" name="text 6"/>
        <xdr:cNvSpPr txBox="1">
          <a:spLocks noChangeArrowheads="1"/>
        </xdr:cNvSpPr>
      </xdr:nvSpPr>
      <xdr:spPr>
        <a:xfrm>
          <a:off x="53559075" y="184594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838200</xdr:colOff>
      <xdr:row>82</xdr:row>
      <xdr:rowOff>0</xdr:rowOff>
    </xdr:from>
    <xdr:to>
      <xdr:col>35</xdr:col>
      <xdr:colOff>438150</xdr:colOff>
      <xdr:row>84</xdr:row>
      <xdr:rowOff>0</xdr:rowOff>
    </xdr:to>
    <xdr:sp>
      <xdr:nvSpPr>
        <xdr:cNvPr id="148" name="text 6"/>
        <xdr:cNvSpPr txBox="1">
          <a:spLocks noChangeArrowheads="1"/>
        </xdr:cNvSpPr>
      </xdr:nvSpPr>
      <xdr:spPr>
        <a:xfrm>
          <a:off x="18573750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149" name="Line 2305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150" name="Line 2306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0</xdr:rowOff>
    </xdr:from>
    <xdr:to>
      <xdr:col>115</xdr:col>
      <xdr:colOff>438150</xdr:colOff>
      <xdr:row>84</xdr:row>
      <xdr:rowOff>0</xdr:rowOff>
    </xdr:to>
    <xdr:sp>
      <xdr:nvSpPr>
        <xdr:cNvPr id="151" name="text 6"/>
        <xdr:cNvSpPr txBox="1">
          <a:spLocks noChangeArrowheads="1"/>
        </xdr:cNvSpPr>
      </xdr:nvSpPr>
      <xdr:spPr>
        <a:xfrm>
          <a:off x="70389750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72</xdr:col>
      <xdr:colOff>0</xdr:colOff>
      <xdr:row>15</xdr:row>
      <xdr:rowOff>114300</xdr:rowOff>
    </xdr:from>
    <xdr:to>
      <xdr:col>76</xdr:col>
      <xdr:colOff>219075</xdr:colOff>
      <xdr:row>15</xdr:row>
      <xdr:rowOff>114300</xdr:rowOff>
    </xdr:to>
    <xdr:sp>
      <xdr:nvSpPr>
        <xdr:cNvPr id="152" name="Line 2310"/>
        <xdr:cNvSpPr>
          <a:spLocks/>
        </xdr:cNvSpPr>
      </xdr:nvSpPr>
      <xdr:spPr>
        <a:xfrm>
          <a:off x="46234350" y="4171950"/>
          <a:ext cx="280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15</xdr:row>
      <xdr:rowOff>0</xdr:rowOff>
    </xdr:from>
    <xdr:ext cx="466725" cy="228600"/>
    <xdr:sp>
      <xdr:nvSpPr>
        <xdr:cNvPr id="153" name="text 7125"/>
        <xdr:cNvSpPr txBox="1">
          <a:spLocks noChangeArrowheads="1"/>
        </xdr:cNvSpPr>
      </xdr:nvSpPr>
      <xdr:spPr>
        <a:xfrm>
          <a:off x="47729775" y="405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55</xdr:col>
      <xdr:colOff>228600</xdr:colOff>
      <xdr:row>17</xdr:row>
      <xdr:rowOff>114300</xdr:rowOff>
    </xdr:from>
    <xdr:to>
      <xdr:col>67</xdr:col>
      <xdr:colOff>219075</xdr:colOff>
      <xdr:row>17</xdr:row>
      <xdr:rowOff>114300</xdr:rowOff>
    </xdr:to>
    <xdr:sp>
      <xdr:nvSpPr>
        <xdr:cNvPr id="154" name="Line 2312"/>
        <xdr:cNvSpPr>
          <a:spLocks/>
        </xdr:cNvSpPr>
      </xdr:nvSpPr>
      <xdr:spPr>
        <a:xfrm>
          <a:off x="35652075" y="4629150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17</xdr:row>
      <xdr:rowOff>0</xdr:rowOff>
    </xdr:from>
    <xdr:ext cx="466725" cy="228600"/>
    <xdr:sp>
      <xdr:nvSpPr>
        <xdr:cNvPr id="155" name="text 7125"/>
        <xdr:cNvSpPr txBox="1">
          <a:spLocks noChangeArrowheads="1"/>
        </xdr:cNvSpPr>
      </xdr:nvSpPr>
      <xdr:spPr>
        <a:xfrm>
          <a:off x="37366575" y="4514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61</xdr:col>
      <xdr:colOff>247650</xdr:colOff>
      <xdr:row>20</xdr:row>
      <xdr:rowOff>114300</xdr:rowOff>
    </xdr:from>
    <xdr:to>
      <xdr:col>120</xdr:col>
      <xdr:colOff>571500</xdr:colOff>
      <xdr:row>20</xdr:row>
      <xdr:rowOff>114300</xdr:rowOff>
    </xdr:to>
    <xdr:sp>
      <xdr:nvSpPr>
        <xdr:cNvPr id="156" name="Line 2314"/>
        <xdr:cNvSpPr>
          <a:spLocks/>
        </xdr:cNvSpPr>
      </xdr:nvSpPr>
      <xdr:spPr>
        <a:xfrm>
          <a:off x="39557325" y="5314950"/>
          <a:ext cx="3833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20</xdr:row>
      <xdr:rowOff>0</xdr:rowOff>
    </xdr:from>
    <xdr:ext cx="466725" cy="228600"/>
    <xdr:sp>
      <xdr:nvSpPr>
        <xdr:cNvPr id="157" name="text 7125"/>
        <xdr:cNvSpPr txBox="1">
          <a:spLocks noChangeArrowheads="1"/>
        </xdr:cNvSpPr>
      </xdr:nvSpPr>
      <xdr:spPr>
        <a:xfrm>
          <a:off x="46434375" y="5200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73</xdr:col>
      <xdr:colOff>0</xdr:colOff>
      <xdr:row>32</xdr:row>
      <xdr:rowOff>114300</xdr:rowOff>
    </xdr:from>
    <xdr:to>
      <xdr:col>127</xdr:col>
      <xdr:colOff>0</xdr:colOff>
      <xdr:row>32</xdr:row>
      <xdr:rowOff>114300</xdr:rowOff>
    </xdr:to>
    <xdr:sp>
      <xdr:nvSpPr>
        <xdr:cNvPr id="158" name="Line 2316"/>
        <xdr:cNvSpPr>
          <a:spLocks/>
        </xdr:cNvSpPr>
      </xdr:nvSpPr>
      <xdr:spPr>
        <a:xfrm flipH="1">
          <a:off x="47082075" y="805815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32</xdr:row>
      <xdr:rowOff>114300</xdr:rowOff>
    </xdr:from>
    <xdr:to>
      <xdr:col>72</xdr:col>
      <xdr:colOff>0</xdr:colOff>
      <xdr:row>32</xdr:row>
      <xdr:rowOff>114300</xdr:rowOff>
    </xdr:to>
    <xdr:sp>
      <xdr:nvSpPr>
        <xdr:cNvPr id="159" name="Line 2317"/>
        <xdr:cNvSpPr>
          <a:spLocks/>
        </xdr:cNvSpPr>
      </xdr:nvSpPr>
      <xdr:spPr>
        <a:xfrm flipH="1">
          <a:off x="4143375" y="8058150"/>
          <a:ext cx="4209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73</xdr:col>
      <xdr:colOff>0</xdr:colOff>
      <xdr:row>33</xdr:row>
      <xdr:rowOff>0</xdr:rowOff>
    </xdr:to>
    <xdr:sp>
      <xdr:nvSpPr>
        <xdr:cNvPr id="160" name="text 7166"/>
        <xdr:cNvSpPr txBox="1">
          <a:spLocks noChangeArrowheads="1"/>
        </xdr:cNvSpPr>
      </xdr:nvSpPr>
      <xdr:spPr>
        <a:xfrm>
          <a:off x="46234350" y="794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63</xdr:col>
      <xdr:colOff>171450</xdr:colOff>
      <xdr:row>50</xdr:row>
      <xdr:rowOff>114300</xdr:rowOff>
    </xdr:from>
    <xdr:to>
      <xdr:col>110</xdr:col>
      <xdr:colOff>447675</xdr:colOff>
      <xdr:row>50</xdr:row>
      <xdr:rowOff>114300</xdr:rowOff>
    </xdr:to>
    <xdr:sp>
      <xdr:nvSpPr>
        <xdr:cNvPr id="161" name="Line 2319"/>
        <xdr:cNvSpPr>
          <a:spLocks/>
        </xdr:cNvSpPr>
      </xdr:nvSpPr>
      <xdr:spPr>
        <a:xfrm>
          <a:off x="40776525" y="12172950"/>
          <a:ext cx="30518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50</xdr:row>
      <xdr:rowOff>0</xdr:rowOff>
    </xdr:from>
    <xdr:ext cx="466725" cy="228600"/>
    <xdr:sp>
      <xdr:nvSpPr>
        <xdr:cNvPr id="162" name="text 7125"/>
        <xdr:cNvSpPr txBox="1">
          <a:spLocks noChangeArrowheads="1"/>
        </xdr:cNvSpPr>
      </xdr:nvSpPr>
      <xdr:spPr>
        <a:xfrm>
          <a:off x="46434375" y="12058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55</xdr:col>
      <xdr:colOff>219075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163" name="Line 2321"/>
        <xdr:cNvSpPr>
          <a:spLocks/>
        </xdr:cNvSpPr>
      </xdr:nvSpPr>
      <xdr:spPr>
        <a:xfrm>
          <a:off x="35642550" y="1080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91</xdr:col>
      <xdr:colOff>238125</xdr:colOff>
      <xdr:row>44</xdr:row>
      <xdr:rowOff>114300</xdr:rowOff>
    </xdr:to>
    <xdr:sp>
      <xdr:nvSpPr>
        <xdr:cNvPr id="164" name="Line 2322"/>
        <xdr:cNvSpPr>
          <a:spLocks/>
        </xdr:cNvSpPr>
      </xdr:nvSpPr>
      <xdr:spPr>
        <a:xfrm>
          <a:off x="47063025" y="10801350"/>
          <a:ext cx="1191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58</xdr:col>
      <xdr:colOff>438150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166" name="Line 2324"/>
        <xdr:cNvSpPr>
          <a:spLocks/>
        </xdr:cNvSpPr>
      </xdr:nvSpPr>
      <xdr:spPr>
        <a:xfrm>
          <a:off x="37604700" y="1148715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47</xdr:row>
      <xdr:rowOff>114300</xdr:rowOff>
    </xdr:from>
    <xdr:to>
      <xdr:col>87</xdr:col>
      <xdr:colOff>342900</xdr:colOff>
      <xdr:row>47</xdr:row>
      <xdr:rowOff>114300</xdr:rowOff>
    </xdr:to>
    <xdr:sp>
      <xdr:nvSpPr>
        <xdr:cNvPr id="167" name="Line 2325"/>
        <xdr:cNvSpPr>
          <a:spLocks/>
        </xdr:cNvSpPr>
      </xdr:nvSpPr>
      <xdr:spPr>
        <a:xfrm>
          <a:off x="47063025" y="11487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51</xdr:col>
      <xdr:colOff>0</xdr:colOff>
      <xdr:row>54</xdr:row>
      <xdr:rowOff>114300</xdr:rowOff>
    </xdr:from>
    <xdr:to>
      <xdr:col>90</xdr:col>
      <xdr:colOff>228600</xdr:colOff>
      <xdr:row>54</xdr:row>
      <xdr:rowOff>114300</xdr:rowOff>
    </xdr:to>
    <xdr:sp>
      <xdr:nvSpPr>
        <xdr:cNvPr id="169" name="Line 2327"/>
        <xdr:cNvSpPr>
          <a:spLocks/>
        </xdr:cNvSpPr>
      </xdr:nvSpPr>
      <xdr:spPr>
        <a:xfrm>
          <a:off x="32832675" y="13087350"/>
          <a:ext cx="2528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170" name="text 7125"/>
        <xdr:cNvSpPr txBox="1">
          <a:spLocks noChangeArrowheads="1"/>
        </xdr:cNvSpPr>
      </xdr:nvSpPr>
      <xdr:spPr>
        <a:xfrm>
          <a:off x="464343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47</xdr:col>
      <xdr:colOff>228600</xdr:colOff>
      <xdr:row>56</xdr:row>
      <xdr:rowOff>114300</xdr:rowOff>
    </xdr:from>
    <xdr:to>
      <xdr:col>90</xdr:col>
      <xdr:colOff>228600</xdr:colOff>
      <xdr:row>56</xdr:row>
      <xdr:rowOff>114300</xdr:rowOff>
    </xdr:to>
    <xdr:sp>
      <xdr:nvSpPr>
        <xdr:cNvPr id="171" name="Line 2329"/>
        <xdr:cNvSpPr>
          <a:spLocks/>
        </xdr:cNvSpPr>
      </xdr:nvSpPr>
      <xdr:spPr>
        <a:xfrm>
          <a:off x="30470475" y="13544550"/>
          <a:ext cx="2765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56</xdr:row>
      <xdr:rowOff>0</xdr:rowOff>
    </xdr:from>
    <xdr:ext cx="466725" cy="228600"/>
    <xdr:sp>
      <xdr:nvSpPr>
        <xdr:cNvPr id="172" name="text 7125"/>
        <xdr:cNvSpPr txBox="1">
          <a:spLocks noChangeArrowheads="1"/>
        </xdr:cNvSpPr>
      </xdr:nvSpPr>
      <xdr:spPr>
        <a:xfrm>
          <a:off x="46434375" y="13430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>
    <xdr:from>
      <xdr:col>52</xdr:col>
      <xdr:colOff>85725</xdr:colOff>
      <xdr:row>58</xdr:row>
      <xdr:rowOff>114300</xdr:rowOff>
    </xdr:from>
    <xdr:to>
      <xdr:col>108</xdr:col>
      <xdr:colOff>609600</xdr:colOff>
      <xdr:row>58</xdr:row>
      <xdr:rowOff>114300</xdr:rowOff>
    </xdr:to>
    <xdr:sp>
      <xdr:nvSpPr>
        <xdr:cNvPr id="173" name="Line 2331"/>
        <xdr:cNvSpPr>
          <a:spLocks/>
        </xdr:cNvSpPr>
      </xdr:nvSpPr>
      <xdr:spPr>
        <a:xfrm>
          <a:off x="33366075" y="14001750"/>
          <a:ext cx="3679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174" name="text 7125"/>
        <xdr:cNvSpPr txBox="1">
          <a:spLocks noChangeArrowheads="1"/>
        </xdr:cNvSpPr>
      </xdr:nvSpPr>
      <xdr:spPr>
        <a:xfrm>
          <a:off x="464343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49</xdr:col>
      <xdr:colOff>228600</xdr:colOff>
      <xdr:row>60</xdr:row>
      <xdr:rowOff>114300</xdr:rowOff>
    </xdr:from>
    <xdr:to>
      <xdr:col>108</xdr:col>
      <xdr:colOff>600075</xdr:colOff>
      <xdr:row>60</xdr:row>
      <xdr:rowOff>114300</xdr:rowOff>
    </xdr:to>
    <xdr:sp>
      <xdr:nvSpPr>
        <xdr:cNvPr id="175" name="Line 2333"/>
        <xdr:cNvSpPr>
          <a:spLocks/>
        </xdr:cNvSpPr>
      </xdr:nvSpPr>
      <xdr:spPr>
        <a:xfrm>
          <a:off x="31765875" y="14458950"/>
          <a:ext cx="3838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66725" cy="228600"/>
    <xdr:sp>
      <xdr:nvSpPr>
        <xdr:cNvPr id="176" name="text 7125"/>
        <xdr:cNvSpPr txBox="1">
          <a:spLocks noChangeArrowheads="1"/>
        </xdr:cNvSpPr>
      </xdr:nvSpPr>
      <xdr:spPr>
        <a:xfrm>
          <a:off x="464343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twoCellAnchor>
    <xdr:from>
      <xdr:col>51</xdr:col>
      <xdr:colOff>238125</xdr:colOff>
      <xdr:row>62</xdr:row>
      <xdr:rowOff>114300</xdr:rowOff>
    </xdr:from>
    <xdr:to>
      <xdr:col>108</xdr:col>
      <xdr:colOff>609600</xdr:colOff>
      <xdr:row>62</xdr:row>
      <xdr:rowOff>114300</xdr:rowOff>
    </xdr:to>
    <xdr:sp>
      <xdr:nvSpPr>
        <xdr:cNvPr id="177" name="Line 2335"/>
        <xdr:cNvSpPr>
          <a:spLocks/>
        </xdr:cNvSpPr>
      </xdr:nvSpPr>
      <xdr:spPr>
        <a:xfrm>
          <a:off x="33070800" y="14916150"/>
          <a:ext cx="3709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62</xdr:row>
      <xdr:rowOff>0</xdr:rowOff>
    </xdr:from>
    <xdr:ext cx="466725" cy="228600"/>
    <xdr:sp>
      <xdr:nvSpPr>
        <xdr:cNvPr id="178" name="text 7125"/>
        <xdr:cNvSpPr txBox="1">
          <a:spLocks noChangeArrowheads="1"/>
        </xdr:cNvSpPr>
      </xdr:nvSpPr>
      <xdr:spPr>
        <a:xfrm>
          <a:off x="46434375" y="14801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54</xdr:col>
      <xdr:colOff>438150</xdr:colOff>
      <xdr:row>64</xdr:row>
      <xdr:rowOff>114300</xdr:rowOff>
    </xdr:from>
    <xdr:to>
      <xdr:col>108</xdr:col>
      <xdr:colOff>571500</xdr:colOff>
      <xdr:row>64</xdr:row>
      <xdr:rowOff>114300</xdr:rowOff>
    </xdr:to>
    <xdr:sp>
      <xdr:nvSpPr>
        <xdr:cNvPr id="179" name="Line 2337"/>
        <xdr:cNvSpPr>
          <a:spLocks/>
        </xdr:cNvSpPr>
      </xdr:nvSpPr>
      <xdr:spPr>
        <a:xfrm>
          <a:off x="35013900" y="15373350"/>
          <a:ext cx="3510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64</xdr:row>
      <xdr:rowOff>0</xdr:rowOff>
    </xdr:from>
    <xdr:ext cx="466725" cy="228600"/>
    <xdr:sp>
      <xdr:nvSpPr>
        <xdr:cNvPr id="180" name="text 7125"/>
        <xdr:cNvSpPr txBox="1">
          <a:spLocks noChangeArrowheads="1"/>
        </xdr:cNvSpPr>
      </xdr:nvSpPr>
      <xdr:spPr>
        <a:xfrm>
          <a:off x="46434375" y="15259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57</xdr:col>
      <xdr:colOff>228600</xdr:colOff>
      <xdr:row>66</xdr:row>
      <xdr:rowOff>114300</xdr:rowOff>
    </xdr:from>
    <xdr:to>
      <xdr:col>108</xdr:col>
      <xdr:colOff>590550</xdr:colOff>
      <xdr:row>66</xdr:row>
      <xdr:rowOff>114300</xdr:rowOff>
    </xdr:to>
    <xdr:sp>
      <xdr:nvSpPr>
        <xdr:cNvPr id="181" name="Line 2339"/>
        <xdr:cNvSpPr>
          <a:spLocks/>
        </xdr:cNvSpPr>
      </xdr:nvSpPr>
      <xdr:spPr>
        <a:xfrm>
          <a:off x="36947475" y="15830550"/>
          <a:ext cx="3319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66</xdr:row>
      <xdr:rowOff>0</xdr:rowOff>
    </xdr:from>
    <xdr:ext cx="466725" cy="228600"/>
    <xdr:sp>
      <xdr:nvSpPr>
        <xdr:cNvPr id="182" name="text 7125"/>
        <xdr:cNvSpPr txBox="1">
          <a:spLocks noChangeArrowheads="1"/>
        </xdr:cNvSpPr>
      </xdr:nvSpPr>
      <xdr:spPr>
        <a:xfrm>
          <a:off x="46434375" y="1571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twoCellAnchor>
    <xdr:from>
      <xdr:col>62</xdr:col>
      <xdr:colOff>95250</xdr:colOff>
      <xdr:row>68</xdr:row>
      <xdr:rowOff>114300</xdr:rowOff>
    </xdr:from>
    <xdr:to>
      <xdr:col>71</xdr:col>
      <xdr:colOff>361950</xdr:colOff>
      <xdr:row>68</xdr:row>
      <xdr:rowOff>114300</xdr:rowOff>
    </xdr:to>
    <xdr:sp>
      <xdr:nvSpPr>
        <xdr:cNvPr id="183" name="Line 2341"/>
        <xdr:cNvSpPr>
          <a:spLocks/>
        </xdr:cNvSpPr>
      </xdr:nvSpPr>
      <xdr:spPr>
        <a:xfrm>
          <a:off x="39852600" y="16287750"/>
          <a:ext cx="629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57150</xdr:rowOff>
    </xdr:from>
    <xdr:to>
      <xdr:col>3</xdr:col>
      <xdr:colOff>171450</xdr:colOff>
      <xdr:row>34</xdr:row>
      <xdr:rowOff>171450</xdr:rowOff>
    </xdr:to>
    <xdr:grpSp>
      <xdr:nvGrpSpPr>
        <xdr:cNvPr id="184" name="Group 2343"/>
        <xdr:cNvGrpSpPr>
          <a:grpSpLocks/>
        </xdr:cNvGrpSpPr>
      </xdr:nvGrpSpPr>
      <xdr:grpSpPr>
        <a:xfrm rot="21061642">
          <a:off x="1095375" y="8458200"/>
          <a:ext cx="819150" cy="114300"/>
          <a:chOff x="29" y="215"/>
          <a:chExt cx="86" cy="12"/>
        </a:xfrm>
        <a:solidFill>
          <a:srgbClr val="FFFFFF"/>
        </a:solidFill>
      </xdr:grpSpPr>
      <xdr:sp>
        <xdr:nvSpPr>
          <xdr:cNvPr id="185" name="Line 23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2345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2346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2347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2348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2349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235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2351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23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314325</xdr:colOff>
      <xdr:row>25</xdr:row>
      <xdr:rowOff>57150</xdr:rowOff>
    </xdr:from>
    <xdr:to>
      <xdr:col>5</xdr:col>
      <xdr:colOff>285750</xdr:colOff>
      <xdr:row>25</xdr:row>
      <xdr:rowOff>171450</xdr:rowOff>
    </xdr:to>
    <xdr:grpSp>
      <xdr:nvGrpSpPr>
        <xdr:cNvPr id="194" name="Group 2353"/>
        <xdr:cNvGrpSpPr>
          <a:grpSpLocks/>
        </xdr:cNvGrpSpPr>
      </xdr:nvGrpSpPr>
      <xdr:grpSpPr>
        <a:xfrm>
          <a:off x="2505075" y="64008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195" name="Line 235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355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235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35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235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35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360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361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362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363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364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428625</xdr:colOff>
      <xdr:row>25</xdr:row>
      <xdr:rowOff>57150</xdr:rowOff>
    </xdr:from>
    <xdr:to>
      <xdr:col>140</xdr:col>
      <xdr:colOff>800100</xdr:colOff>
      <xdr:row>25</xdr:row>
      <xdr:rowOff>171450</xdr:rowOff>
    </xdr:to>
    <xdr:grpSp>
      <xdr:nvGrpSpPr>
        <xdr:cNvPr id="206" name="Group 2409"/>
        <xdr:cNvGrpSpPr>
          <a:grpSpLocks/>
        </xdr:cNvGrpSpPr>
      </xdr:nvGrpSpPr>
      <xdr:grpSpPr>
        <a:xfrm>
          <a:off x="90258900" y="64008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207" name="Line 241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41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41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41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241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241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41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241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41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41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242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9525</xdr:colOff>
      <xdr:row>43</xdr:row>
      <xdr:rowOff>0</xdr:rowOff>
    </xdr:from>
    <xdr:to>
      <xdr:col>142</xdr:col>
      <xdr:colOff>428625</xdr:colOff>
      <xdr:row>44</xdr:row>
      <xdr:rowOff>0</xdr:rowOff>
    </xdr:to>
    <xdr:sp>
      <xdr:nvSpPr>
        <xdr:cNvPr id="218" name="text 3"/>
        <xdr:cNvSpPr txBox="1">
          <a:spLocks noChangeArrowheads="1"/>
        </xdr:cNvSpPr>
      </xdr:nvSpPr>
      <xdr:spPr>
        <a:xfrm>
          <a:off x="91582875" y="10458450"/>
          <a:ext cx="41910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47625</xdr:colOff>
      <xdr:row>43</xdr:row>
      <xdr:rowOff>114300</xdr:rowOff>
    </xdr:from>
    <xdr:to>
      <xdr:col>142</xdr:col>
      <xdr:colOff>390525</xdr:colOff>
      <xdr:row>43</xdr:row>
      <xdr:rowOff>114300</xdr:rowOff>
    </xdr:to>
    <xdr:sp>
      <xdr:nvSpPr>
        <xdr:cNvPr id="219" name="Line 2432"/>
        <xdr:cNvSpPr>
          <a:spLocks/>
        </xdr:cNvSpPr>
      </xdr:nvSpPr>
      <xdr:spPr>
        <a:xfrm>
          <a:off x="91620975" y="1057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40</xdr:row>
      <xdr:rowOff>0</xdr:rowOff>
    </xdr:from>
    <xdr:to>
      <xdr:col>143</xdr:col>
      <xdr:colOff>0</xdr:colOff>
      <xdr:row>42</xdr:row>
      <xdr:rowOff>0</xdr:rowOff>
    </xdr:to>
    <xdr:sp>
      <xdr:nvSpPr>
        <xdr:cNvPr id="220" name="text 38"/>
        <xdr:cNvSpPr txBox="1">
          <a:spLocks noChangeArrowheads="1"/>
        </xdr:cNvSpPr>
      </xdr:nvSpPr>
      <xdr:spPr>
        <a:xfrm>
          <a:off x="90678000" y="9772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Kanín stará spojka</a:t>
          </a:r>
        </a:p>
      </xdr:txBody>
    </xdr:sp>
    <xdr:clientData/>
  </xdr:twoCellAnchor>
  <xdr:oneCellAnchor>
    <xdr:from>
      <xdr:col>99</xdr:col>
      <xdr:colOff>0</xdr:colOff>
      <xdr:row>23</xdr:row>
      <xdr:rowOff>0</xdr:rowOff>
    </xdr:from>
    <xdr:ext cx="447675" cy="228600"/>
    <xdr:sp>
      <xdr:nvSpPr>
        <xdr:cNvPr id="221" name="text 7166"/>
        <xdr:cNvSpPr txBox="1">
          <a:spLocks noChangeArrowheads="1"/>
        </xdr:cNvSpPr>
      </xdr:nvSpPr>
      <xdr:spPr>
        <a:xfrm>
          <a:off x="63922275" y="5886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105</xdr:col>
      <xdr:colOff>0</xdr:colOff>
      <xdr:row>26</xdr:row>
      <xdr:rowOff>0</xdr:rowOff>
    </xdr:from>
    <xdr:to>
      <xdr:col>106</xdr:col>
      <xdr:colOff>0</xdr:colOff>
      <xdr:row>27</xdr:row>
      <xdr:rowOff>0</xdr:rowOff>
    </xdr:to>
    <xdr:sp>
      <xdr:nvSpPr>
        <xdr:cNvPr id="222" name="text 7166"/>
        <xdr:cNvSpPr txBox="1">
          <a:spLocks noChangeArrowheads="1"/>
        </xdr:cNvSpPr>
      </xdr:nvSpPr>
      <xdr:spPr>
        <a:xfrm>
          <a:off x="67808475" y="65722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 editAs="absolute">
    <xdr:from>
      <xdr:col>63</xdr:col>
      <xdr:colOff>123825</xdr:colOff>
      <xdr:row>14</xdr:row>
      <xdr:rowOff>19050</xdr:rowOff>
    </xdr:from>
    <xdr:to>
      <xdr:col>63</xdr:col>
      <xdr:colOff>314325</xdr:colOff>
      <xdr:row>16</xdr:row>
      <xdr:rowOff>9525</xdr:rowOff>
    </xdr:to>
    <xdr:grpSp>
      <xdr:nvGrpSpPr>
        <xdr:cNvPr id="223" name="Group 2436"/>
        <xdr:cNvGrpSpPr>
          <a:grpSpLocks noChangeAspect="1"/>
        </xdr:cNvGrpSpPr>
      </xdr:nvGrpSpPr>
      <xdr:grpSpPr>
        <a:xfrm>
          <a:off x="40728900" y="3848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24" name="Line 24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4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4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AutoShape 24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85</xdr:col>
      <xdr:colOff>352425</xdr:colOff>
      <xdr:row>14</xdr:row>
      <xdr:rowOff>171450</xdr:rowOff>
    </xdr:from>
    <xdr:to>
      <xdr:col>87</xdr:col>
      <xdr:colOff>152400</xdr:colOff>
      <xdr:row>16</xdr:row>
      <xdr:rowOff>171450</xdr:rowOff>
    </xdr:to>
    <xdr:pic>
      <xdr:nvPicPr>
        <xdr:cNvPr id="228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06900" y="400050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95250</xdr:colOff>
      <xdr:row>50</xdr:row>
      <xdr:rowOff>114300</xdr:rowOff>
    </xdr:from>
    <xdr:to>
      <xdr:col>87</xdr:col>
      <xdr:colOff>361950</xdr:colOff>
      <xdr:row>52</xdr:row>
      <xdr:rowOff>28575</xdr:rowOff>
    </xdr:to>
    <xdr:grpSp>
      <xdr:nvGrpSpPr>
        <xdr:cNvPr id="229" name="Group 2445"/>
        <xdr:cNvGrpSpPr>
          <a:grpSpLocks noChangeAspect="1"/>
        </xdr:cNvGrpSpPr>
      </xdr:nvGrpSpPr>
      <xdr:grpSpPr>
        <a:xfrm>
          <a:off x="56245125" y="12172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30" name="Line 244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44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45</xdr:row>
      <xdr:rowOff>219075</xdr:rowOff>
    </xdr:from>
    <xdr:to>
      <xdr:col>91</xdr:col>
      <xdr:colOff>361950</xdr:colOff>
      <xdr:row>47</xdr:row>
      <xdr:rowOff>114300</xdr:rowOff>
    </xdr:to>
    <xdr:grpSp>
      <xdr:nvGrpSpPr>
        <xdr:cNvPr id="232" name="Group 2449"/>
        <xdr:cNvGrpSpPr>
          <a:grpSpLocks noChangeAspect="1"/>
        </xdr:cNvGrpSpPr>
      </xdr:nvGrpSpPr>
      <xdr:grpSpPr>
        <a:xfrm>
          <a:off x="58835925" y="11134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33" name="Line 24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4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47</xdr:row>
      <xdr:rowOff>114300</xdr:rowOff>
    </xdr:from>
    <xdr:to>
      <xdr:col>88</xdr:col>
      <xdr:colOff>628650</xdr:colOff>
      <xdr:row>47</xdr:row>
      <xdr:rowOff>114300</xdr:rowOff>
    </xdr:to>
    <xdr:sp>
      <xdr:nvSpPr>
        <xdr:cNvPr id="235" name="Line 2452"/>
        <xdr:cNvSpPr>
          <a:spLocks/>
        </xdr:cNvSpPr>
      </xdr:nvSpPr>
      <xdr:spPr>
        <a:xfrm>
          <a:off x="56473725" y="11487150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47625</xdr:colOff>
      <xdr:row>48</xdr:row>
      <xdr:rowOff>57150</xdr:rowOff>
    </xdr:from>
    <xdr:to>
      <xdr:col>87</xdr:col>
      <xdr:colOff>314325</xdr:colOff>
      <xdr:row>48</xdr:row>
      <xdr:rowOff>171450</xdr:rowOff>
    </xdr:to>
    <xdr:grpSp>
      <xdr:nvGrpSpPr>
        <xdr:cNvPr id="236" name="Group 2455"/>
        <xdr:cNvGrpSpPr>
          <a:grpSpLocks/>
        </xdr:cNvGrpSpPr>
      </xdr:nvGrpSpPr>
      <xdr:grpSpPr>
        <a:xfrm>
          <a:off x="56197500" y="116586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237" name="Line 2456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457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245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47</xdr:row>
      <xdr:rowOff>114300</xdr:rowOff>
    </xdr:from>
    <xdr:to>
      <xdr:col>91</xdr:col>
      <xdr:colOff>228600</xdr:colOff>
      <xdr:row>50</xdr:row>
      <xdr:rowOff>114300</xdr:rowOff>
    </xdr:to>
    <xdr:sp>
      <xdr:nvSpPr>
        <xdr:cNvPr id="240" name="Line 2459"/>
        <xdr:cNvSpPr>
          <a:spLocks/>
        </xdr:cNvSpPr>
      </xdr:nvSpPr>
      <xdr:spPr>
        <a:xfrm flipV="1">
          <a:off x="56378475" y="114871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41</xdr:row>
      <xdr:rowOff>114300</xdr:rowOff>
    </xdr:from>
    <xdr:to>
      <xdr:col>97</xdr:col>
      <xdr:colOff>361950</xdr:colOff>
      <xdr:row>43</xdr:row>
      <xdr:rowOff>28575</xdr:rowOff>
    </xdr:to>
    <xdr:grpSp>
      <xdr:nvGrpSpPr>
        <xdr:cNvPr id="241" name="Group 2460"/>
        <xdr:cNvGrpSpPr>
          <a:grpSpLocks noChangeAspect="1"/>
        </xdr:cNvGrpSpPr>
      </xdr:nvGrpSpPr>
      <xdr:grpSpPr>
        <a:xfrm>
          <a:off x="627221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2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2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123825</xdr:colOff>
      <xdr:row>24</xdr:row>
      <xdr:rowOff>219075</xdr:rowOff>
    </xdr:from>
    <xdr:to>
      <xdr:col>98</xdr:col>
      <xdr:colOff>390525</xdr:colOff>
      <xdr:row>26</xdr:row>
      <xdr:rowOff>114300</xdr:rowOff>
    </xdr:to>
    <xdr:grpSp>
      <xdr:nvGrpSpPr>
        <xdr:cNvPr id="244" name="Group 2463"/>
        <xdr:cNvGrpSpPr>
          <a:grpSpLocks noChangeAspect="1"/>
        </xdr:cNvGrpSpPr>
      </xdr:nvGrpSpPr>
      <xdr:grpSpPr>
        <a:xfrm>
          <a:off x="6319837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2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24</xdr:row>
      <xdr:rowOff>219075</xdr:rowOff>
    </xdr:from>
    <xdr:to>
      <xdr:col>98</xdr:col>
      <xdr:colOff>742950</xdr:colOff>
      <xdr:row>26</xdr:row>
      <xdr:rowOff>114300</xdr:rowOff>
    </xdr:to>
    <xdr:grpSp>
      <xdr:nvGrpSpPr>
        <xdr:cNvPr id="247" name="Group 2466"/>
        <xdr:cNvGrpSpPr>
          <a:grpSpLocks noChangeAspect="1"/>
        </xdr:cNvGrpSpPr>
      </xdr:nvGrpSpPr>
      <xdr:grpSpPr>
        <a:xfrm>
          <a:off x="6355080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8" name="Line 2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23</xdr:row>
      <xdr:rowOff>114300</xdr:rowOff>
    </xdr:from>
    <xdr:to>
      <xdr:col>98</xdr:col>
      <xdr:colOff>257175</xdr:colOff>
      <xdr:row>26</xdr:row>
      <xdr:rowOff>114300</xdr:rowOff>
    </xdr:to>
    <xdr:sp>
      <xdr:nvSpPr>
        <xdr:cNvPr id="250" name="Line 2469"/>
        <xdr:cNvSpPr>
          <a:spLocks/>
        </xdr:cNvSpPr>
      </xdr:nvSpPr>
      <xdr:spPr>
        <a:xfrm>
          <a:off x="59616975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619125</xdr:colOff>
      <xdr:row>23</xdr:row>
      <xdr:rowOff>171450</xdr:rowOff>
    </xdr:from>
    <xdr:to>
      <xdr:col>92</xdr:col>
      <xdr:colOff>47625</xdr:colOff>
      <xdr:row>24</xdr:row>
      <xdr:rowOff>57150</xdr:rowOff>
    </xdr:to>
    <xdr:grpSp>
      <xdr:nvGrpSpPr>
        <xdr:cNvPr id="251" name="Group 2470"/>
        <xdr:cNvGrpSpPr>
          <a:grpSpLocks noChangeAspect="1"/>
        </xdr:cNvGrpSpPr>
      </xdr:nvGrpSpPr>
      <xdr:grpSpPr>
        <a:xfrm>
          <a:off x="58512075" y="60579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52" name="Line 247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247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247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247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47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47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47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333375</xdr:colOff>
      <xdr:row>30</xdr:row>
      <xdr:rowOff>57150</xdr:rowOff>
    </xdr:from>
    <xdr:to>
      <xdr:col>101</xdr:col>
      <xdr:colOff>304800</xdr:colOff>
      <xdr:row>30</xdr:row>
      <xdr:rowOff>171450</xdr:rowOff>
    </xdr:to>
    <xdr:grpSp>
      <xdr:nvGrpSpPr>
        <xdr:cNvPr id="259" name="Group 2478"/>
        <xdr:cNvGrpSpPr>
          <a:grpSpLocks/>
        </xdr:cNvGrpSpPr>
      </xdr:nvGrpSpPr>
      <xdr:grpSpPr>
        <a:xfrm>
          <a:off x="64703325" y="75438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260" name="Line 247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248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248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248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248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248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48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48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48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48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48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609600</xdr:colOff>
      <xdr:row>36</xdr:row>
      <xdr:rowOff>0</xdr:rowOff>
    </xdr:from>
    <xdr:to>
      <xdr:col>95</xdr:col>
      <xdr:colOff>133350</xdr:colOff>
      <xdr:row>37</xdr:row>
      <xdr:rowOff>0</xdr:rowOff>
    </xdr:to>
    <xdr:grpSp>
      <xdr:nvGrpSpPr>
        <xdr:cNvPr id="271" name="Group 2490"/>
        <xdr:cNvGrpSpPr>
          <a:grpSpLocks/>
        </xdr:cNvGrpSpPr>
      </xdr:nvGrpSpPr>
      <xdr:grpSpPr>
        <a:xfrm>
          <a:off x="61093350" y="8858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2" name="Group 2491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3" name="Oval 2492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Oval 2493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Oval 2494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Oval 2495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Rectangle 2496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8" name="Oval 2497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285750</xdr:colOff>
      <xdr:row>45</xdr:row>
      <xdr:rowOff>57150</xdr:rowOff>
    </xdr:from>
    <xdr:to>
      <xdr:col>91</xdr:col>
      <xdr:colOff>161925</xdr:colOff>
      <xdr:row>45</xdr:row>
      <xdr:rowOff>171450</xdr:rowOff>
    </xdr:to>
    <xdr:grpSp>
      <xdr:nvGrpSpPr>
        <xdr:cNvPr id="279" name="Group 2498"/>
        <xdr:cNvGrpSpPr>
          <a:grpSpLocks noChangeAspect="1"/>
        </xdr:cNvGrpSpPr>
      </xdr:nvGrpSpPr>
      <xdr:grpSpPr>
        <a:xfrm>
          <a:off x="58178700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0" name="Line 24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25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5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25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5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5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5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38</xdr:row>
      <xdr:rowOff>114300</xdr:rowOff>
    </xdr:from>
    <xdr:to>
      <xdr:col>99</xdr:col>
      <xdr:colOff>361950</xdr:colOff>
      <xdr:row>40</xdr:row>
      <xdr:rowOff>28575</xdr:rowOff>
    </xdr:to>
    <xdr:grpSp>
      <xdr:nvGrpSpPr>
        <xdr:cNvPr id="287" name="Group 2506"/>
        <xdr:cNvGrpSpPr>
          <a:grpSpLocks noChangeAspect="1"/>
        </xdr:cNvGrpSpPr>
      </xdr:nvGrpSpPr>
      <xdr:grpSpPr>
        <a:xfrm>
          <a:off x="64017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2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2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476250</xdr:colOff>
      <xdr:row>32</xdr:row>
      <xdr:rowOff>114300</xdr:rowOff>
    </xdr:from>
    <xdr:to>
      <xdr:col>112</xdr:col>
      <xdr:colOff>742950</xdr:colOff>
      <xdr:row>34</xdr:row>
      <xdr:rowOff>28575</xdr:rowOff>
    </xdr:to>
    <xdr:grpSp>
      <xdr:nvGrpSpPr>
        <xdr:cNvPr id="290" name="Group 2509"/>
        <xdr:cNvGrpSpPr>
          <a:grpSpLocks noChangeAspect="1"/>
        </xdr:cNvGrpSpPr>
      </xdr:nvGrpSpPr>
      <xdr:grpSpPr>
        <a:xfrm>
          <a:off x="72618600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25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5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24</xdr:row>
      <xdr:rowOff>57150</xdr:rowOff>
    </xdr:from>
    <xdr:to>
      <xdr:col>102</xdr:col>
      <xdr:colOff>762000</xdr:colOff>
      <xdr:row>24</xdr:row>
      <xdr:rowOff>171450</xdr:rowOff>
    </xdr:to>
    <xdr:grpSp>
      <xdr:nvGrpSpPr>
        <xdr:cNvPr id="293" name="Group 2515"/>
        <xdr:cNvGrpSpPr>
          <a:grpSpLocks noChangeAspect="1"/>
        </xdr:cNvGrpSpPr>
      </xdr:nvGrpSpPr>
      <xdr:grpSpPr>
        <a:xfrm>
          <a:off x="65703450" y="6172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4" name="Line 25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5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5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25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25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25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5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21</xdr:row>
      <xdr:rowOff>219075</xdr:rowOff>
    </xdr:from>
    <xdr:to>
      <xdr:col>106</xdr:col>
      <xdr:colOff>561975</xdr:colOff>
      <xdr:row>23</xdr:row>
      <xdr:rowOff>114300</xdr:rowOff>
    </xdr:to>
    <xdr:grpSp>
      <xdr:nvGrpSpPr>
        <xdr:cNvPr id="301" name="Group 2523"/>
        <xdr:cNvGrpSpPr>
          <a:grpSpLocks noChangeAspect="1"/>
        </xdr:cNvGrpSpPr>
      </xdr:nvGrpSpPr>
      <xdr:grpSpPr>
        <a:xfrm>
          <a:off x="685514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2" name="Line 2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2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21</xdr:row>
      <xdr:rowOff>219075</xdr:rowOff>
    </xdr:from>
    <xdr:to>
      <xdr:col>107</xdr:col>
      <xdr:colOff>361950</xdr:colOff>
      <xdr:row>23</xdr:row>
      <xdr:rowOff>114300</xdr:rowOff>
    </xdr:to>
    <xdr:grpSp>
      <xdr:nvGrpSpPr>
        <xdr:cNvPr id="304" name="Group 2526"/>
        <xdr:cNvGrpSpPr>
          <a:grpSpLocks noChangeAspect="1"/>
        </xdr:cNvGrpSpPr>
      </xdr:nvGrpSpPr>
      <xdr:grpSpPr>
        <a:xfrm>
          <a:off x="691991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5" name="Line 2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32</xdr:row>
      <xdr:rowOff>114300</xdr:rowOff>
    </xdr:from>
    <xdr:to>
      <xdr:col>109</xdr:col>
      <xdr:colOff>361950</xdr:colOff>
      <xdr:row>34</xdr:row>
      <xdr:rowOff>28575</xdr:rowOff>
    </xdr:to>
    <xdr:grpSp>
      <xdr:nvGrpSpPr>
        <xdr:cNvPr id="307" name="Group 2529"/>
        <xdr:cNvGrpSpPr>
          <a:grpSpLocks noChangeAspect="1"/>
        </xdr:cNvGrpSpPr>
      </xdr:nvGrpSpPr>
      <xdr:grpSpPr>
        <a:xfrm>
          <a:off x="704945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8" name="Line 2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2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123825</xdr:colOff>
      <xdr:row>32</xdr:row>
      <xdr:rowOff>114300</xdr:rowOff>
    </xdr:from>
    <xdr:to>
      <xdr:col>112</xdr:col>
      <xdr:colOff>390525</xdr:colOff>
      <xdr:row>34</xdr:row>
      <xdr:rowOff>28575</xdr:rowOff>
    </xdr:to>
    <xdr:grpSp>
      <xdr:nvGrpSpPr>
        <xdr:cNvPr id="310" name="Group 2533"/>
        <xdr:cNvGrpSpPr>
          <a:grpSpLocks noChangeAspect="1"/>
        </xdr:cNvGrpSpPr>
      </xdr:nvGrpSpPr>
      <xdr:grpSpPr>
        <a:xfrm>
          <a:off x="7226617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1" name="Line 2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2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29</xdr:row>
      <xdr:rowOff>114300</xdr:rowOff>
    </xdr:from>
    <xdr:to>
      <xdr:col>119</xdr:col>
      <xdr:colOff>361950</xdr:colOff>
      <xdr:row>31</xdr:row>
      <xdr:rowOff>28575</xdr:rowOff>
    </xdr:to>
    <xdr:grpSp>
      <xdr:nvGrpSpPr>
        <xdr:cNvPr id="313" name="Group 2539"/>
        <xdr:cNvGrpSpPr>
          <a:grpSpLocks noChangeAspect="1"/>
        </xdr:cNvGrpSpPr>
      </xdr:nvGrpSpPr>
      <xdr:grpSpPr>
        <a:xfrm>
          <a:off x="769715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2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2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27</xdr:row>
      <xdr:rowOff>219075</xdr:rowOff>
    </xdr:from>
    <xdr:to>
      <xdr:col>122</xdr:col>
      <xdr:colOff>561975</xdr:colOff>
      <xdr:row>29</xdr:row>
      <xdr:rowOff>114300</xdr:rowOff>
    </xdr:to>
    <xdr:grpSp>
      <xdr:nvGrpSpPr>
        <xdr:cNvPr id="316" name="Group 2542"/>
        <xdr:cNvGrpSpPr>
          <a:grpSpLocks noChangeAspect="1"/>
        </xdr:cNvGrpSpPr>
      </xdr:nvGrpSpPr>
      <xdr:grpSpPr>
        <a:xfrm>
          <a:off x="7891462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7" name="Line 2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2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24</xdr:row>
      <xdr:rowOff>219075</xdr:rowOff>
    </xdr:from>
    <xdr:to>
      <xdr:col>133</xdr:col>
      <xdr:colOff>361950</xdr:colOff>
      <xdr:row>26</xdr:row>
      <xdr:rowOff>114300</xdr:rowOff>
    </xdr:to>
    <xdr:grpSp>
      <xdr:nvGrpSpPr>
        <xdr:cNvPr id="319" name="Group 2545"/>
        <xdr:cNvGrpSpPr>
          <a:grpSpLocks noChangeAspect="1"/>
        </xdr:cNvGrpSpPr>
      </xdr:nvGrpSpPr>
      <xdr:grpSpPr>
        <a:xfrm>
          <a:off x="860393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0" name="Line 25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25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619125</xdr:colOff>
      <xdr:row>27</xdr:row>
      <xdr:rowOff>114300</xdr:rowOff>
    </xdr:from>
    <xdr:ext cx="257175" cy="228600"/>
    <xdr:sp>
      <xdr:nvSpPr>
        <xdr:cNvPr id="322" name="text 342"/>
        <xdr:cNvSpPr txBox="1">
          <a:spLocks noChangeArrowheads="1"/>
        </xdr:cNvSpPr>
      </xdr:nvSpPr>
      <xdr:spPr>
        <a:xfrm>
          <a:off x="83124675" y="6915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112</xdr:col>
      <xdr:colOff>609600</xdr:colOff>
      <xdr:row>29</xdr:row>
      <xdr:rowOff>114300</xdr:rowOff>
    </xdr:from>
    <xdr:to>
      <xdr:col>119</xdr:col>
      <xdr:colOff>228600</xdr:colOff>
      <xdr:row>32</xdr:row>
      <xdr:rowOff>114300</xdr:rowOff>
    </xdr:to>
    <xdr:sp>
      <xdr:nvSpPr>
        <xdr:cNvPr id="323" name="Line 2550"/>
        <xdr:cNvSpPr>
          <a:spLocks/>
        </xdr:cNvSpPr>
      </xdr:nvSpPr>
      <xdr:spPr>
        <a:xfrm flipV="1">
          <a:off x="72751950" y="7372350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47625</xdr:colOff>
      <xdr:row>30</xdr:row>
      <xdr:rowOff>114300</xdr:rowOff>
    </xdr:from>
    <xdr:ext cx="257175" cy="228600"/>
    <xdr:sp>
      <xdr:nvSpPr>
        <xdr:cNvPr id="324" name="text 342"/>
        <xdr:cNvSpPr txBox="1">
          <a:spLocks noChangeArrowheads="1"/>
        </xdr:cNvSpPr>
      </xdr:nvSpPr>
      <xdr:spPr>
        <a:xfrm>
          <a:off x="74780775" y="7600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107</xdr:col>
      <xdr:colOff>238125</xdr:colOff>
      <xdr:row>23</xdr:row>
      <xdr:rowOff>114300</xdr:rowOff>
    </xdr:from>
    <xdr:to>
      <xdr:col>120</xdr:col>
      <xdr:colOff>609600</xdr:colOff>
      <xdr:row>23</xdr:row>
      <xdr:rowOff>114300</xdr:rowOff>
    </xdr:to>
    <xdr:sp>
      <xdr:nvSpPr>
        <xdr:cNvPr id="325" name="Line 2551"/>
        <xdr:cNvSpPr>
          <a:spLocks/>
        </xdr:cNvSpPr>
      </xdr:nvSpPr>
      <xdr:spPr>
        <a:xfrm>
          <a:off x="69342000" y="6000750"/>
          <a:ext cx="8591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23</xdr:row>
      <xdr:rowOff>0</xdr:rowOff>
    </xdr:from>
    <xdr:ext cx="466725" cy="228600"/>
    <xdr:sp>
      <xdr:nvSpPr>
        <xdr:cNvPr id="326" name="text 7125"/>
        <xdr:cNvSpPr txBox="1">
          <a:spLocks noChangeArrowheads="1"/>
        </xdr:cNvSpPr>
      </xdr:nvSpPr>
      <xdr:spPr>
        <a:xfrm>
          <a:off x="74933175" y="5886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oneCellAnchor>
    <xdr:from>
      <xdr:col>114</xdr:col>
      <xdr:colOff>200025</xdr:colOff>
      <xdr:row>20</xdr:row>
      <xdr:rowOff>0</xdr:rowOff>
    </xdr:from>
    <xdr:ext cx="466725" cy="228600"/>
    <xdr:sp>
      <xdr:nvSpPr>
        <xdr:cNvPr id="327" name="text 7125"/>
        <xdr:cNvSpPr txBox="1">
          <a:spLocks noChangeArrowheads="1"/>
        </xdr:cNvSpPr>
      </xdr:nvSpPr>
      <xdr:spPr>
        <a:xfrm>
          <a:off x="73637775" y="5200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103</xdr:col>
      <xdr:colOff>95250</xdr:colOff>
      <xdr:row>35</xdr:row>
      <xdr:rowOff>114300</xdr:rowOff>
    </xdr:from>
    <xdr:to>
      <xdr:col>103</xdr:col>
      <xdr:colOff>361950</xdr:colOff>
      <xdr:row>37</xdr:row>
      <xdr:rowOff>28575</xdr:rowOff>
    </xdr:to>
    <xdr:grpSp>
      <xdr:nvGrpSpPr>
        <xdr:cNvPr id="328" name="Group 2556"/>
        <xdr:cNvGrpSpPr>
          <a:grpSpLocks noChangeAspect="1"/>
        </xdr:cNvGrpSpPr>
      </xdr:nvGrpSpPr>
      <xdr:grpSpPr>
        <a:xfrm>
          <a:off x="66608325" y="874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2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209550</xdr:colOff>
      <xdr:row>38</xdr:row>
      <xdr:rowOff>114300</xdr:rowOff>
    </xdr:from>
    <xdr:to>
      <xdr:col>106</xdr:col>
      <xdr:colOff>523875</xdr:colOff>
      <xdr:row>38</xdr:row>
      <xdr:rowOff>114300</xdr:rowOff>
    </xdr:to>
    <xdr:sp>
      <xdr:nvSpPr>
        <xdr:cNvPr id="331" name="Line 2559"/>
        <xdr:cNvSpPr>
          <a:spLocks/>
        </xdr:cNvSpPr>
      </xdr:nvSpPr>
      <xdr:spPr>
        <a:xfrm>
          <a:off x="65874900" y="9429750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200025</xdr:colOff>
      <xdr:row>38</xdr:row>
      <xdr:rowOff>0</xdr:rowOff>
    </xdr:from>
    <xdr:ext cx="466725" cy="228600"/>
    <xdr:sp>
      <xdr:nvSpPr>
        <xdr:cNvPr id="332" name="text 7125"/>
        <xdr:cNvSpPr txBox="1">
          <a:spLocks noChangeArrowheads="1"/>
        </xdr:cNvSpPr>
      </xdr:nvSpPr>
      <xdr:spPr>
        <a:xfrm>
          <a:off x="67160775" y="9315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97</xdr:col>
      <xdr:colOff>228600</xdr:colOff>
      <xdr:row>38</xdr:row>
      <xdr:rowOff>142875</xdr:rowOff>
    </xdr:from>
    <xdr:to>
      <xdr:col>99</xdr:col>
      <xdr:colOff>228600</xdr:colOff>
      <xdr:row>41</xdr:row>
      <xdr:rowOff>123825</xdr:rowOff>
    </xdr:to>
    <xdr:sp>
      <xdr:nvSpPr>
        <xdr:cNvPr id="333" name="Line 2563"/>
        <xdr:cNvSpPr>
          <a:spLocks/>
        </xdr:cNvSpPr>
      </xdr:nvSpPr>
      <xdr:spPr>
        <a:xfrm flipV="1">
          <a:off x="62855475" y="9458325"/>
          <a:ext cx="12954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35</xdr:row>
      <xdr:rowOff>114300</xdr:rowOff>
    </xdr:from>
    <xdr:to>
      <xdr:col>102</xdr:col>
      <xdr:colOff>438150</xdr:colOff>
      <xdr:row>38</xdr:row>
      <xdr:rowOff>114300</xdr:rowOff>
    </xdr:to>
    <xdr:sp>
      <xdr:nvSpPr>
        <xdr:cNvPr id="334" name="Line 2564"/>
        <xdr:cNvSpPr>
          <a:spLocks/>
        </xdr:cNvSpPr>
      </xdr:nvSpPr>
      <xdr:spPr>
        <a:xfrm flipV="1">
          <a:off x="64141350" y="874395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28575</xdr:colOff>
      <xdr:row>27</xdr:row>
      <xdr:rowOff>57150</xdr:rowOff>
    </xdr:from>
    <xdr:to>
      <xdr:col>110</xdr:col>
      <xdr:colOff>304800</xdr:colOff>
      <xdr:row>27</xdr:row>
      <xdr:rowOff>171450</xdr:rowOff>
    </xdr:to>
    <xdr:grpSp>
      <xdr:nvGrpSpPr>
        <xdr:cNvPr id="335" name="Group 2565"/>
        <xdr:cNvGrpSpPr>
          <a:grpSpLocks noChangeAspect="1"/>
        </xdr:cNvGrpSpPr>
      </xdr:nvGrpSpPr>
      <xdr:grpSpPr>
        <a:xfrm>
          <a:off x="70427850" y="685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6" name="Line 25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5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25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5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25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25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295275</xdr:colOff>
      <xdr:row>28</xdr:row>
      <xdr:rowOff>57150</xdr:rowOff>
    </xdr:from>
    <xdr:to>
      <xdr:col>106</xdr:col>
      <xdr:colOff>552450</xdr:colOff>
      <xdr:row>28</xdr:row>
      <xdr:rowOff>171450</xdr:rowOff>
    </xdr:to>
    <xdr:grpSp>
      <xdr:nvGrpSpPr>
        <xdr:cNvPr id="343" name="Group 2573"/>
        <xdr:cNvGrpSpPr>
          <a:grpSpLocks noChangeAspect="1"/>
        </xdr:cNvGrpSpPr>
      </xdr:nvGrpSpPr>
      <xdr:grpSpPr>
        <a:xfrm>
          <a:off x="68551425" y="7086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44" name="Oval 25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5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400050</xdr:colOff>
      <xdr:row>19</xdr:row>
      <xdr:rowOff>57150</xdr:rowOff>
    </xdr:from>
    <xdr:to>
      <xdr:col>106</xdr:col>
      <xdr:colOff>333375</xdr:colOff>
      <xdr:row>19</xdr:row>
      <xdr:rowOff>171450</xdr:rowOff>
    </xdr:to>
    <xdr:grpSp>
      <xdr:nvGrpSpPr>
        <xdr:cNvPr id="347" name="Group 2577"/>
        <xdr:cNvGrpSpPr>
          <a:grpSpLocks noChangeAspect="1"/>
        </xdr:cNvGrpSpPr>
      </xdr:nvGrpSpPr>
      <xdr:grpSpPr>
        <a:xfrm>
          <a:off x="68208525" y="5029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48" name="Line 25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5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5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5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26</xdr:row>
      <xdr:rowOff>161925</xdr:rowOff>
    </xdr:from>
    <xdr:to>
      <xdr:col>94</xdr:col>
      <xdr:colOff>762000</xdr:colOff>
      <xdr:row>27</xdr:row>
      <xdr:rowOff>47625</xdr:rowOff>
    </xdr:to>
    <xdr:grpSp>
      <xdr:nvGrpSpPr>
        <xdr:cNvPr id="352" name="Group 2582"/>
        <xdr:cNvGrpSpPr>
          <a:grpSpLocks noChangeAspect="1"/>
        </xdr:cNvGrpSpPr>
      </xdr:nvGrpSpPr>
      <xdr:grpSpPr>
        <a:xfrm>
          <a:off x="60521850" y="673417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53" name="Line 258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258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258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258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58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58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58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38100</xdr:colOff>
      <xdr:row>33</xdr:row>
      <xdr:rowOff>57150</xdr:rowOff>
    </xdr:from>
    <xdr:to>
      <xdr:col>104</xdr:col>
      <xdr:colOff>409575</xdr:colOff>
      <xdr:row>33</xdr:row>
      <xdr:rowOff>171450</xdr:rowOff>
    </xdr:to>
    <xdr:grpSp>
      <xdr:nvGrpSpPr>
        <xdr:cNvPr id="360" name="Group 2590"/>
        <xdr:cNvGrpSpPr>
          <a:grpSpLocks/>
        </xdr:cNvGrpSpPr>
      </xdr:nvGrpSpPr>
      <xdr:grpSpPr>
        <a:xfrm>
          <a:off x="66551175" y="82296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61" name="Line 259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259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59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259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259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59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59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59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59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260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260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39</xdr:row>
      <xdr:rowOff>0</xdr:rowOff>
    </xdr:from>
    <xdr:to>
      <xdr:col>93</xdr:col>
      <xdr:colOff>409575</xdr:colOff>
      <xdr:row>40</xdr:row>
      <xdr:rowOff>0</xdr:rowOff>
    </xdr:to>
    <xdr:grpSp>
      <xdr:nvGrpSpPr>
        <xdr:cNvPr id="372" name="Group 2602"/>
        <xdr:cNvGrpSpPr>
          <a:grpSpLocks/>
        </xdr:cNvGrpSpPr>
      </xdr:nvGrpSpPr>
      <xdr:grpSpPr>
        <a:xfrm>
          <a:off x="60074175" y="95440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373" name="Group 260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74" name="Oval 260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Oval 260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Oval 260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Oval 260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Rectangle 260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9" name="Oval 260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42</xdr:row>
      <xdr:rowOff>0</xdr:rowOff>
    </xdr:from>
    <xdr:to>
      <xdr:col>90</xdr:col>
      <xdr:colOff>647700</xdr:colOff>
      <xdr:row>43</xdr:row>
      <xdr:rowOff>0</xdr:rowOff>
    </xdr:to>
    <xdr:grpSp>
      <xdr:nvGrpSpPr>
        <xdr:cNvPr id="380" name="Group 2610"/>
        <xdr:cNvGrpSpPr>
          <a:grpSpLocks/>
        </xdr:cNvGrpSpPr>
      </xdr:nvGrpSpPr>
      <xdr:grpSpPr>
        <a:xfrm>
          <a:off x="58169175" y="102298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381" name="Group 2611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82" name="Oval 2612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Oval 2613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Oval 2614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Oval 2615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Rectangle 2616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7" name="Oval 2617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47</xdr:row>
      <xdr:rowOff>114300</xdr:rowOff>
    </xdr:from>
    <xdr:to>
      <xdr:col>112</xdr:col>
      <xdr:colOff>828675</xdr:colOff>
      <xdr:row>47</xdr:row>
      <xdr:rowOff>114300</xdr:rowOff>
    </xdr:to>
    <xdr:sp>
      <xdr:nvSpPr>
        <xdr:cNvPr id="388" name="Line 2618"/>
        <xdr:cNvSpPr>
          <a:spLocks/>
        </xdr:cNvSpPr>
      </xdr:nvSpPr>
      <xdr:spPr>
        <a:xfrm>
          <a:off x="58959750" y="11487150"/>
          <a:ext cx="14011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44</xdr:row>
      <xdr:rowOff>114300</xdr:rowOff>
    </xdr:from>
    <xdr:to>
      <xdr:col>109</xdr:col>
      <xdr:colOff>419100</xdr:colOff>
      <xdr:row>44</xdr:row>
      <xdr:rowOff>114300</xdr:rowOff>
    </xdr:to>
    <xdr:sp>
      <xdr:nvSpPr>
        <xdr:cNvPr id="389" name="Line 2620"/>
        <xdr:cNvSpPr>
          <a:spLocks/>
        </xdr:cNvSpPr>
      </xdr:nvSpPr>
      <xdr:spPr>
        <a:xfrm>
          <a:off x="62626875" y="10801350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50</xdr:row>
      <xdr:rowOff>114300</xdr:rowOff>
    </xdr:from>
    <xdr:to>
      <xdr:col>106</xdr:col>
      <xdr:colOff>561975</xdr:colOff>
      <xdr:row>52</xdr:row>
      <xdr:rowOff>28575</xdr:rowOff>
    </xdr:to>
    <xdr:grpSp>
      <xdr:nvGrpSpPr>
        <xdr:cNvPr id="390" name="Group 2630"/>
        <xdr:cNvGrpSpPr>
          <a:grpSpLocks noChangeAspect="1"/>
        </xdr:cNvGrpSpPr>
      </xdr:nvGrpSpPr>
      <xdr:grpSpPr>
        <a:xfrm>
          <a:off x="685514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1" name="Line 263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63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50</xdr:row>
      <xdr:rowOff>114300</xdr:rowOff>
    </xdr:from>
    <xdr:to>
      <xdr:col>108</xdr:col>
      <xdr:colOff>561975</xdr:colOff>
      <xdr:row>52</xdr:row>
      <xdr:rowOff>28575</xdr:rowOff>
    </xdr:to>
    <xdr:grpSp>
      <xdr:nvGrpSpPr>
        <xdr:cNvPr id="393" name="Group 2633"/>
        <xdr:cNvGrpSpPr>
          <a:grpSpLocks noChangeAspect="1"/>
        </xdr:cNvGrpSpPr>
      </xdr:nvGrpSpPr>
      <xdr:grpSpPr>
        <a:xfrm>
          <a:off x="698468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4" name="Line 26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26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50</xdr:row>
      <xdr:rowOff>114300</xdr:rowOff>
    </xdr:from>
    <xdr:to>
      <xdr:col>110</xdr:col>
      <xdr:colOff>561975</xdr:colOff>
      <xdr:row>52</xdr:row>
      <xdr:rowOff>28575</xdr:rowOff>
    </xdr:to>
    <xdr:grpSp>
      <xdr:nvGrpSpPr>
        <xdr:cNvPr id="396" name="Group 2636"/>
        <xdr:cNvGrpSpPr>
          <a:grpSpLocks noChangeAspect="1"/>
        </xdr:cNvGrpSpPr>
      </xdr:nvGrpSpPr>
      <xdr:grpSpPr>
        <a:xfrm>
          <a:off x="711422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7" name="Line 26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26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35</xdr:row>
      <xdr:rowOff>114300</xdr:rowOff>
    </xdr:from>
    <xdr:to>
      <xdr:col>111</xdr:col>
      <xdr:colOff>361950</xdr:colOff>
      <xdr:row>37</xdr:row>
      <xdr:rowOff>28575</xdr:rowOff>
    </xdr:to>
    <xdr:grpSp>
      <xdr:nvGrpSpPr>
        <xdr:cNvPr id="399" name="Group 2639"/>
        <xdr:cNvGrpSpPr>
          <a:grpSpLocks noChangeAspect="1"/>
        </xdr:cNvGrpSpPr>
      </xdr:nvGrpSpPr>
      <xdr:grpSpPr>
        <a:xfrm>
          <a:off x="71789925" y="8743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00" name="Line 264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64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238125</xdr:colOff>
      <xdr:row>35</xdr:row>
      <xdr:rowOff>114300</xdr:rowOff>
    </xdr:from>
    <xdr:to>
      <xdr:col>111</xdr:col>
      <xdr:colOff>228600</xdr:colOff>
      <xdr:row>35</xdr:row>
      <xdr:rowOff>114300</xdr:rowOff>
    </xdr:to>
    <xdr:sp>
      <xdr:nvSpPr>
        <xdr:cNvPr id="402" name="Line 2642"/>
        <xdr:cNvSpPr>
          <a:spLocks/>
        </xdr:cNvSpPr>
      </xdr:nvSpPr>
      <xdr:spPr>
        <a:xfrm>
          <a:off x="66751200" y="8743950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428625</xdr:colOff>
      <xdr:row>22</xdr:row>
      <xdr:rowOff>0</xdr:rowOff>
    </xdr:from>
    <xdr:ext cx="847725" cy="457200"/>
    <xdr:sp>
      <xdr:nvSpPr>
        <xdr:cNvPr id="403" name="text 774"/>
        <xdr:cNvSpPr txBox="1">
          <a:spLocks noChangeArrowheads="1"/>
        </xdr:cNvSpPr>
      </xdr:nvSpPr>
      <xdr:spPr>
        <a:xfrm>
          <a:off x="79047975" y="5657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P3582 - 3ZBI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307,554</a:t>
          </a:r>
        </a:p>
      </xdr:txBody>
    </xdr:sp>
    <xdr:clientData/>
  </xdr:oneCellAnchor>
  <xdr:oneCellAnchor>
    <xdr:from>
      <xdr:col>122</xdr:col>
      <xdr:colOff>0</xdr:colOff>
      <xdr:row>38</xdr:row>
      <xdr:rowOff>0</xdr:rowOff>
    </xdr:from>
    <xdr:ext cx="847725" cy="457200"/>
    <xdr:sp>
      <xdr:nvSpPr>
        <xdr:cNvPr id="404" name="text 774"/>
        <xdr:cNvSpPr txBox="1">
          <a:spLocks noChangeArrowheads="1"/>
        </xdr:cNvSpPr>
      </xdr:nvSpPr>
      <xdr:spPr>
        <a:xfrm>
          <a:off x="78619350" y="93154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P3965 - 3SNI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0,450</a:t>
          </a:r>
        </a:p>
      </xdr:txBody>
    </xdr:sp>
    <xdr:clientData/>
  </xdr:oneCellAnchor>
  <xdr:twoCellAnchor>
    <xdr:from>
      <xdr:col>140</xdr:col>
      <xdr:colOff>200025</xdr:colOff>
      <xdr:row>21</xdr:row>
      <xdr:rowOff>0</xdr:rowOff>
    </xdr:from>
    <xdr:to>
      <xdr:col>143</xdr:col>
      <xdr:colOff>0</xdr:colOff>
      <xdr:row>23</xdr:row>
      <xdr:rowOff>0</xdr:rowOff>
    </xdr:to>
    <xdr:sp>
      <xdr:nvSpPr>
        <xdr:cNvPr id="405" name="text 38"/>
        <xdr:cNvSpPr txBox="1">
          <a:spLocks noChangeArrowheads="1"/>
        </xdr:cNvSpPr>
      </xdr:nvSpPr>
      <xdr:spPr>
        <a:xfrm>
          <a:off x="90477975" y="5429250"/>
          <a:ext cx="19431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Libice nad Cidlinou</a:t>
          </a:r>
        </a:p>
      </xdr:txBody>
    </xdr:sp>
    <xdr:clientData/>
  </xdr:twoCellAnchor>
  <xdr:twoCellAnchor editAs="absolute">
    <xdr:from>
      <xdr:col>136</xdr:col>
      <xdr:colOff>66675</xdr:colOff>
      <xdr:row>38</xdr:row>
      <xdr:rowOff>47625</xdr:rowOff>
    </xdr:from>
    <xdr:to>
      <xdr:col>136</xdr:col>
      <xdr:colOff>790575</xdr:colOff>
      <xdr:row>38</xdr:row>
      <xdr:rowOff>161925</xdr:rowOff>
    </xdr:to>
    <xdr:grpSp>
      <xdr:nvGrpSpPr>
        <xdr:cNvPr id="406" name="Group 2656"/>
        <xdr:cNvGrpSpPr>
          <a:grpSpLocks noChangeAspect="1"/>
        </xdr:cNvGrpSpPr>
      </xdr:nvGrpSpPr>
      <xdr:grpSpPr>
        <a:xfrm rot="1106097">
          <a:off x="87753825" y="9363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07" name="Line 26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6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6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26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26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26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26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24</xdr:row>
      <xdr:rowOff>19050</xdr:rowOff>
    </xdr:from>
    <xdr:to>
      <xdr:col>37</xdr:col>
      <xdr:colOff>9525</xdr:colOff>
      <xdr:row>38</xdr:row>
      <xdr:rowOff>219075</xdr:rowOff>
    </xdr:to>
    <xdr:sp>
      <xdr:nvSpPr>
        <xdr:cNvPr id="414" name="Line 2665"/>
        <xdr:cNvSpPr>
          <a:spLocks/>
        </xdr:cNvSpPr>
      </xdr:nvSpPr>
      <xdr:spPr>
        <a:xfrm>
          <a:off x="23774400" y="6134100"/>
          <a:ext cx="0" cy="3400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30</xdr:row>
      <xdr:rowOff>219075</xdr:rowOff>
    </xdr:from>
    <xdr:to>
      <xdr:col>14</xdr:col>
      <xdr:colOff>561975</xdr:colOff>
      <xdr:row>32</xdr:row>
      <xdr:rowOff>114300</xdr:rowOff>
    </xdr:to>
    <xdr:grpSp>
      <xdr:nvGrpSpPr>
        <xdr:cNvPr id="415" name="Group 2666"/>
        <xdr:cNvGrpSpPr>
          <a:grpSpLocks noChangeAspect="1"/>
        </xdr:cNvGrpSpPr>
      </xdr:nvGrpSpPr>
      <xdr:grpSpPr>
        <a:xfrm>
          <a:off x="89630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6" name="Line 2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2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428625</xdr:colOff>
      <xdr:row>22</xdr:row>
      <xdr:rowOff>0</xdr:rowOff>
    </xdr:from>
    <xdr:ext cx="847725" cy="457200"/>
    <xdr:sp>
      <xdr:nvSpPr>
        <xdr:cNvPr id="418" name="text 774"/>
        <xdr:cNvSpPr txBox="1">
          <a:spLocks noChangeArrowheads="1"/>
        </xdr:cNvSpPr>
      </xdr:nvSpPr>
      <xdr:spPr>
        <a:xfrm>
          <a:off x="23345775" y="5657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P3581 - 3ZI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306,502</a:t>
          </a:r>
        </a:p>
      </xdr:txBody>
    </xdr:sp>
    <xdr:clientData/>
  </xdr:oneCellAnchor>
  <xdr:twoCellAnchor>
    <xdr:from>
      <xdr:col>3</xdr:col>
      <xdr:colOff>123825</xdr:colOff>
      <xdr:row>32</xdr:row>
      <xdr:rowOff>123825</xdr:rowOff>
    </xdr:from>
    <xdr:to>
      <xdr:col>3</xdr:col>
      <xdr:colOff>314325</xdr:colOff>
      <xdr:row>36</xdr:row>
      <xdr:rowOff>0</xdr:rowOff>
    </xdr:to>
    <xdr:sp>
      <xdr:nvSpPr>
        <xdr:cNvPr id="419" name="Line 2670"/>
        <xdr:cNvSpPr>
          <a:spLocks/>
        </xdr:cNvSpPr>
      </xdr:nvSpPr>
      <xdr:spPr>
        <a:xfrm>
          <a:off x="1866900" y="8067675"/>
          <a:ext cx="19050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36</xdr:row>
      <xdr:rowOff>0</xdr:rowOff>
    </xdr:from>
    <xdr:ext cx="847725" cy="457200"/>
    <xdr:sp>
      <xdr:nvSpPr>
        <xdr:cNvPr id="420" name="text 774"/>
        <xdr:cNvSpPr txBox="1">
          <a:spLocks noChangeArrowheads="1"/>
        </xdr:cNvSpPr>
      </xdr:nvSpPr>
      <xdr:spPr>
        <a:xfrm>
          <a:off x="1743075" y="88582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P4093 - 3SBI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1,365</a:t>
          </a:r>
        </a:p>
      </xdr:txBody>
    </xdr:sp>
    <xdr:clientData/>
  </xdr:oneCellAnchor>
  <xdr:twoCellAnchor>
    <xdr:from>
      <xdr:col>120</xdr:col>
      <xdr:colOff>514350</xdr:colOff>
      <xdr:row>35</xdr:row>
      <xdr:rowOff>114300</xdr:rowOff>
    </xdr:from>
    <xdr:to>
      <xdr:col>121</xdr:col>
      <xdr:colOff>352425</xdr:colOff>
      <xdr:row>35</xdr:row>
      <xdr:rowOff>161925</xdr:rowOff>
    </xdr:to>
    <xdr:sp>
      <xdr:nvSpPr>
        <xdr:cNvPr id="421" name="Line 2675"/>
        <xdr:cNvSpPr>
          <a:spLocks/>
        </xdr:cNvSpPr>
      </xdr:nvSpPr>
      <xdr:spPr>
        <a:xfrm>
          <a:off x="77838300" y="8743950"/>
          <a:ext cx="6858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352425</xdr:colOff>
      <xdr:row>35</xdr:row>
      <xdr:rowOff>161925</xdr:rowOff>
    </xdr:from>
    <xdr:to>
      <xdr:col>122</xdr:col>
      <xdr:colOff>552450</xdr:colOff>
      <xdr:row>36</xdr:row>
      <xdr:rowOff>9525</xdr:rowOff>
    </xdr:to>
    <xdr:sp>
      <xdr:nvSpPr>
        <xdr:cNvPr id="422" name="Line 2676"/>
        <xdr:cNvSpPr>
          <a:spLocks/>
        </xdr:cNvSpPr>
      </xdr:nvSpPr>
      <xdr:spPr>
        <a:xfrm>
          <a:off x="78524100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552450</xdr:colOff>
      <xdr:row>36</xdr:row>
      <xdr:rowOff>9525</xdr:rowOff>
    </xdr:from>
    <xdr:to>
      <xdr:col>123</xdr:col>
      <xdr:colOff>314325</xdr:colOff>
      <xdr:row>36</xdr:row>
      <xdr:rowOff>152400</xdr:rowOff>
    </xdr:to>
    <xdr:sp>
      <xdr:nvSpPr>
        <xdr:cNvPr id="423" name="Line 2677"/>
        <xdr:cNvSpPr>
          <a:spLocks/>
        </xdr:cNvSpPr>
      </xdr:nvSpPr>
      <xdr:spPr>
        <a:xfrm>
          <a:off x="79171800" y="8867775"/>
          <a:ext cx="6096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819150</xdr:colOff>
      <xdr:row>44</xdr:row>
      <xdr:rowOff>28575</xdr:rowOff>
    </xdr:from>
    <xdr:to>
      <xdr:col>116</xdr:col>
      <xdr:colOff>66675</xdr:colOff>
      <xdr:row>52</xdr:row>
      <xdr:rowOff>38100</xdr:rowOff>
    </xdr:to>
    <xdr:sp>
      <xdr:nvSpPr>
        <xdr:cNvPr id="424" name="Oval 2681"/>
        <xdr:cNvSpPr>
          <a:spLocks/>
        </xdr:cNvSpPr>
      </xdr:nvSpPr>
      <xdr:spPr>
        <a:xfrm>
          <a:off x="72961500" y="10715625"/>
          <a:ext cx="1838325" cy="1838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49</xdr:row>
      <xdr:rowOff>0</xdr:rowOff>
    </xdr:from>
    <xdr:to>
      <xdr:col>109</xdr:col>
      <xdr:colOff>133350</xdr:colOff>
      <xdr:row>50</xdr:row>
      <xdr:rowOff>114300</xdr:rowOff>
    </xdr:to>
    <xdr:sp>
      <xdr:nvSpPr>
        <xdr:cNvPr id="425" name="Line 2683"/>
        <xdr:cNvSpPr>
          <a:spLocks/>
        </xdr:cNvSpPr>
      </xdr:nvSpPr>
      <xdr:spPr>
        <a:xfrm flipV="1">
          <a:off x="68694300" y="11830050"/>
          <a:ext cx="18383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95250</xdr:colOff>
      <xdr:row>49</xdr:row>
      <xdr:rowOff>57150</xdr:rowOff>
    </xdr:from>
    <xdr:to>
      <xdr:col>109</xdr:col>
      <xdr:colOff>123825</xdr:colOff>
      <xdr:row>50</xdr:row>
      <xdr:rowOff>57150</xdr:rowOff>
    </xdr:to>
    <xdr:grpSp>
      <xdr:nvGrpSpPr>
        <xdr:cNvPr id="426" name="Group 2685"/>
        <xdr:cNvGrpSpPr>
          <a:grpSpLocks/>
        </xdr:cNvGrpSpPr>
      </xdr:nvGrpSpPr>
      <xdr:grpSpPr>
        <a:xfrm>
          <a:off x="70494525" y="11887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7" name="Rectangle 26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26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26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257175</xdr:colOff>
      <xdr:row>50</xdr:row>
      <xdr:rowOff>114300</xdr:rowOff>
    </xdr:from>
    <xdr:to>
      <xdr:col>108</xdr:col>
      <xdr:colOff>428625</xdr:colOff>
      <xdr:row>53</xdr:row>
      <xdr:rowOff>114300</xdr:rowOff>
    </xdr:to>
    <xdr:sp>
      <xdr:nvSpPr>
        <xdr:cNvPr id="430" name="Line 2690"/>
        <xdr:cNvSpPr>
          <a:spLocks/>
        </xdr:cNvSpPr>
      </xdr:nvSpPr>
      <xdr:spPr>
        <a:xfrm flipV="1">
          <a:off x="68513325" y="12172950"/>
          <a:ext cx="1466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447675</xdr:colOff>
      <xdr:row>50</xdr:row>
      <xdr:rowOff>114300</xdr:rowOff>
    </xdr:from>
    <xdr:to>
      <xdr:col>110</xdr:col>
      <xdr:colOff>428625</xdr:colOff>
      <xdr:row>55</xdr:row>
      <xdr:rowOff>0</xdr:rowOff>
    </xdr:to>
    <xdr:sp>
      <xdr:nvSpPr>
        <xdr:cNvPr id="431" name="Line 2691"/>
        <xdr:cNvSpPr>
          <a:spLocks/>
        </xdr:cNvSpPr>
      </xdr:nvSpPr>
      <xdr:spPr>
        <a:xfrm flipV="1">
          <a:off x="68703825" y="12172950"/>
          <a:ext cx="25717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361950</xdr:colOff>
      <xdr:row>52</xdr:row>
      <xdr:rowOff>95250</xdr:rowOff>
    </xdr:from>
    <xdr:to>
      <xdr:col>107</xdr:col>
      <xdr:colOff>390525</xdr:colOff>
      <xdr:row>53</xdr:row>
      <xdr:rowOff>95250</xdr:rowOff>
    </xdr:to>
    <xdr:grpSp>
      <xdr:nvGrpSpPr>
        <xdr:cNvPr id="432" name="Group 2692"/>
        <xdr:cNvGrpSpPr>
          <a:grpSpLocks/>
        </xdr:cNvGrpSpPr>
      </xdr:nvGrpSpPr>
      <xdr:grpSpPr>
        <a:xfrm>
          <a:off x="694658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3" name="Rectangle 26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26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26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257175</xdr:colOff>
      <xdr:row>52</xdr:row>
      <xdr:rowOff>28575</xdr:rowOff>
    </xdr:from>
    <xdr:to>
      <xdr:col>106</xdr:col>
      <xdr:colOff>285750</xdr:colOff>
      <xdr:row>53</xdr:row>
      <xdr:rowOff>28575</xdr:rowOff>
    </xdr:to>
    <xdr:grpSp>
      <xdr:nvGrpSpPr>
        <xdr:cNvPr id="436" name="Group 2696"/>
        <xdr:cNvGrpSpPr>
          <a:grpSpLocks/>
        </xdr:cNvGrpSpPr>
      </xdr:nvGrpSpPr>
      <xdr:grpSpPr>
        <a:xfrm>
          <a:off x="68513325" y="1254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7" name="Rectangle 26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26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26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36</xdr:row>
      <xdr:rowOff>104775</xdr:rowOff>
    </xdr:from>
    <xdr:to>
      <xdr:col>107</xdr:col>
      <xdr:colOff>161925</xdr:colOff>
      <xdr:row>37</xdr:row>
      <xdr:rowOff>104775</xdr:rowOff>
    </xdr:to>
    <xdr:grpSp>
      <xdr:nvGrpSpPr>
        <xdr:cNvPr id="440" name="Group 2700"/>
        <xdr:cNvGrpSpPr>
          <a:grpSpLocks/>
        </xdr:cNvGrpSpPr>
      </xdr:nvGrpSpPr>
      <xdr:grpSpPr>
        <a:xfrm>
          <a:off x="69237225" y="8963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1" name="Rectangle 27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27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27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561975</xdr:colOff>
      <xdr:row>36</xdr:row>
      <xdr:rowOff>66675</xdr:rowOff>
    </xdr:from>
    <xdr:to>
      <xdr:col>107</xdr:col>
      <xdr:colOff>19050</xdr:colOff>
      <xdr:row>36</xdr:row>
      <xdr:rowOff>190500</xdr:rowOff>
    </xdr:to>
    <xdr:sp>
      <xdr:nvSpPr>
        <xdr:cNvPr id="444" name="kreslení 427"/>
        <xdr:cNvSpPr>
          <a:spLocks/>
        </xdr:cNvSpPr>
      </xdr:nvSpPr>
      <xdr:spPr>
        <a:xfrm>
          <a:off x="68818125" y="89249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390525</xdr:colOff>
      <xdr:row>48</xdr:row>
      <xdr:rowOff>209550</xdr:rowOff>
    </xdr:from>
    <xdr:to>
      <xdr:col>90</xdr:col>
      <xdr:colOff>419100</xdr:colOff>
      <xdr:row>49</xdr:row>
      <xdr:rowOff>209550</xdr:rowOff>
    </xdr:to>
    <xdr:grpSp>
      <xdr:nvGrpSpPr>
        <xdr:cNvPr id="445" name="Group 2705"/>
        <xdr:cNvGrpSpPr>
          <a:grpSpLocks/>
        </xdr:cNvGrpSpPr>
      </xdr:nvGrpSpPr>
      <xdr:grpSpPr>
        <a:xfrm>
          <a:off x="58283475" y="1181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6" name="Rectangle 27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27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27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609600</xdr:colOff>
      <xdr:row>45</xdr:row>
      <xdr:rowOff>190500</xdr:rowOff>
    </xdr:from>
    <xdr:to>
      <xdr:col>94</xdr:col>
      <xdr:colOff>638175</xdr:colOff>
      <xdr:row>46</xdr:row>
      <xdr:rowOff>190500</xdr:rowOff>
    </xdr:to>
    <xdr:grpSp>
      <xdr:nvGrpSpPr>
        <xdr:cNvPr id="449" name="Group 2709"/>
        <xdr:cNvGrpSpPr>
          <a:grpSpLocks/>
        </xdr:cNvGrpSpPr>
      </xdr:nvGrpSpPr>
      <xdr:grpSpPr>
        <a:xfrm>
          <a:off x="61093350" y="1110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0" name="Rectangle 27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27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27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57150</xdr:colOff>
      <xdr:row>36</xdr:row>
      <xdr:rowOff>66675</xdr:rowOff>
    </xdr:from>
    <xdr:to>
      <xdr:col>121</xdr:col>
      <xdr:colOff>361950</xdr:colOff>
      <xdr:row>36</xdr:row>
      <xdr:rowOff>190500</xdr:rowOff>
    </xdr:to>
    <xdr:sp>
      <xdr:nvSpPr>
        <xdr:cNvPr id="453" name="kreslení 417"/>
        <xdr:cNvSpPr>
          <a:spLocks/>
        </xdr:cNvSpPr>
      </xdr:nvSpPr>
      <xdr:spPr>
        <a:xfrm>
          <a:off x="78228825" y="8924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85725</xdr:colOff>
      <xdr:row>37</xdr:row>
      <xdr:rowOff>47625</xdr:rowOff>
    </xdr:from>
    <xdr:to>
      <xdr:col>123</xdr:col>
      <xdr:colOff>390525</xdr:colOff>
      <xdr:row>37</xdr:row>
      <xdr:rowOff>171450</xdr:rowOff>
    </xdr:to>
    <xdr:sp>
      <xdr:nvSpPr>
        <xdr:cNvPr id="454" name="kreslení 427"/>
        <xdr:cNvSpPr>
          <a:spLocks/>
        </xdr:cNvSpPr>
      </xdr:nvSpPr>
      <xdr:spPr>
        <a:xfrm>
          <a:off x="79552800" y="9134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105</xdr:col>
      <xdr:colOff>19050</xdr:colOff>
      <xdr:row>19</xdr:row>
      <xdr:rowOff>47625</xdr:rowOff>
    </xdr:from>
    <xdr:to>
      <xdr:col>105</xdr:col>
      <xdr:colOff>323850</xdr:colOff>
      <xdr:row>19</xdr:row>
      <xdr:rowOff>171450</xdr:rowOff>
    </xdr:to>
    <xdr:sp>
      <xdr:nvSpPr>
        <xdr:cNvPr id="455" name="kreslení 16"/>
        <xdr:cNvSpPr>
          <a:spLocks/>
        </xdr:cNvSpPr>
      </xdr:nvSpPr>
      <xdr:spPr>
        <a:xfrm>
          <a:off x="67827525" y="501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27</xdr:row>
      <xdr:rowOff>219075</xdr:rowOff>
    </xdr:from>
    <xdr:to>
      <xdr:col>105</xdr:col>
      <xdr:colOff>361950</xdr:colOff>
      <xdr:row>29</xdr:row>
      <xdr:rowOff>114300</xdr:rowOff>
    </xdr:to>
    <xdr:grpSp>
      <xdr:nvGrpSpPr>
        <xdr:cNvPr id="456" name="Group 2720"/>
        <xdr:cNvGrpSpPr>
          <a:grpSpLocks noChangeAspect="1"/>
        </xdr:cNvGrpSpPr>
      </xdr:nvGrpSpPr>
      <xdr:grpSpPr>
        <a:xfrm>
          <a:off x="679037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7" name="Line 27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7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619125</xdr:colOff>
      <xdr:row>26</xdr:row>
      <xdr:rowOff>114300</xdr:rowOff>
    </xdr:from>
    <xdr:to>
      <xdr:col>105</xdr:col>
      <xdr:colOff>219075</xdr:colOff>
      <xdr:row>29</xdr:row>
      <xdr:rowOff>104775</xdr:rowOff>
    </xdr:to>
    <xdr:sp>
      <xdr:nvSpPr>
        <xdr:cNvPr id="459" name="Line 2723"/>
        <xdr:cNvSpPr>
          <a:spLocks/>
        </xdr:cNvSpPr>
      </xdr:nvSpPr>
      <xdr:spPr>
        <a:xfrm>
          <a:off x="63693675" y="6686550"/>
          <a:ext cx="4333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304800</xdr:colOff>
      <xdr:row>29</xdr:row>
      <xdr:rowOff>114300</xdr:rowOff>
    </xdr:from>
    <xdr:to>
      <xdr:col>106</xdr:col>
      <xdr:colOff>571500</xdr:colOff>
      <xdr:row>31</xdr:row>
      <xdr:rowOff>28575</xdr:rowOff>
    </xdr:to>
    <xdr:grpSp>
      <xdr:nvGrpSpPr>
        <xdr:cNvPr id="460" name="Group 2724"/>
        <xdr:cNvGrpSpPr>
          <a:grpSpLocks noChangeAspect="1"/>
        </xdr:cNvGrpSpPr>
      </xdr:nvGrpSpPr>
      <xdr:grpSpPr>
        <a:xfrm>
          <a:off x="68560950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1" name="Line 27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7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428625</xdr:colOff>
      <xdr:row>29</xdr:row>
      <xdr:rowOff>114300</xdr:rowOff>
    </xdr:from>
    <xdr:to>
      <xdr:col>112</xdr:col>
      <xdr:colOff>266700</xdr:colOff>
      <xdr:row>32</xdr:row>
      <xdr:rowOff>114300</xdr:rowOff>
    </xdr:to>
    <xdr:sp>
      <xdr:nvSpPr>
        <xdr:cNvPr id="463" name="Line 2727"/>
        <xdr:cNvSpPr>
          <a:spLocks/>
        </xdr:cNvSpPr>
      </xdr:nvSpPr>
      <xdr:spPr>
        <a:xfrm>
          <a:off x="68684775" y="73723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18</xdr:row>
      <xdr:rowOff>209550</xdr:rowOff>
    </xdr:from>
    <xdr:to>
      <xdr:col>100</xdr:col>
      <xdr:colOff>552450</xdr:colOff>
      <xdr:row>20</xdr:row>
      <xdr:rowOff>114300</xdr:rowOff>
    </xdr:to>
    <xdr:grpSp>
      <xdr:nvGrpSpPr>
        <xdr:cNvPr id="464" name="Group 2728"/>
        <xdr:cNvGrpSpPr>
          <a:grpSpLocks noChangeAspect="1"/>
        </xdr:cNvGrpSpPr>
      </xdr:nvGrpSpPr>
      <xdr:grpSpPr>
        <a:xfrm>
          <a:off x="64655700" y="495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5" name="Line 27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27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285750</xdr:colOff>
      <xdr:row>34</xdr:row>
      <xdr:rowOff>57150</xdr:rowOff>
    </xdr:from>
    <xdr:to>
      <xdr:col>102</xdr:col>
      <xdr:colOff>542925</xdr:colOff>
      <xdr:row>34</xdr:row>
      <xdr:rowOff>171450</xdr:rowOff>
    </xdr:to>
    <xdr:grpSp>
      <xdr:nvGrpSpPr>
        <xdr:cNvPr id="467" name="Group 2731"/>
        <xdr:cNvGrpSpPr>
          <a:grpSpLocks noChangeAspect="1"/>
        </xdr:cNvGrpSpPr>
      </xdr:nvGrpSpPr>
      <xdr:grpSpPr>
        <a:xfrm>
          <a:off x="65951100" y="845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2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2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2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428625</xdr:colOff>
      <xdr:row>34</xdr:row>
      <xdr:rowOff>57150</xdr:rowOff>
    </xdr:from>
    <xdr:to>
      <xdr:col>108</xdr:col>
      <xdr:colOff>809625</xdr:colOff>
      <xdr:row>34</xdr:row>
      <xdr:rowOff>171450</xdr:rowOff>
    </xdr:to>
    <xdr:grpSp>
      <xdr:nvGrpSpPr>
        <xdr:cNvPr id="471" name="Group 2735"/>
        <xdr:cNvGrpSpPr>
          <a:grpSpLocks noChangeAspect="1"/>
        </xdr:cNvGrpSpPr>
      </xdr:nvGrpSpPr>
      <xdr:grpSpPr>
        <a:xfrm>
          <a:off x="69980175" y="8458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2" name="Line 27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7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27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27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400050</xdr:colOff>
      <xdr:row>22</xdr:row>
      <xdr:rowOff>57150</xdr:rowOff>
    </xdr:from>
    <xdr:to>
      <xdr:col>112</xdr:col>
      <xdr:colOff>333375</xdr:colOff>
      <xdr:row>22</xdr:row>
      <xdr:rowOff>171450</xdr:rowOff>
    </xdr:to>
    <xdr:grpSp>
      <xdr:nvGrpSpPr>
        <xdr:cNvPr id="476" name="Group 2740"/>
        <xdr:cNvGrpSpPr>
          <a:grpSpLocks noChangeAspect="1"/>
        </xdr:cNvGrpSpPr>
      </xdr:nvGrpSpPr>
      <xdr:grpSpPr>
        <a:xfrm>
          <a:off x="72094725" y="5715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7" name="Line 27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27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27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27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26</xdr:row>
      <xdr:rowOff>114300</xdr:rowOff>
    </xdr:from>
    <xdr:to>
      <xdr:col>113</xdr:col>
      <xdr:colOff>361950</xdr:colOff>
      <xdr:row>28</xdr:row>
      <xdr:rowOff>28575</xdr:rowOff>
    </xdr:to>
    <xdr:grpSp>
      <xdr:nvGrpSpPr>
        <xdr:cNvPr id="481" name="Group 2745"/>
        <xdr:cNvGrpSpPr>
          <a:grpSpLocks noChangeAspect="1"/>
        </xdr:cNvGrpSpPr>
      </xdr:nvGrpSpPr>
      <xdr:grpSpPr>
        <a:xfrm>
          <a:off x="73085325" y="6686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2" name="Line 2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2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95250</xdr:colOff>
      <xdr:row>25</xdr:row>
      <xdr:rowOff>57150</xdr:rowOff>
    </xdr:from>
    <xdr:to>
      <xdr:col>113</xdr:col>
      <xdr:colOff>352425</xdr:colOff>
      <xdr:row>25</xdr:row>
      <xdr:rowOff>171450</xdr:rowOff>
    </xdr:to>
    <xdr:grpSp>
      <xdr:nvGrpSpPr>
        <xdr:cNvPr id="484" name="Group 2748"/>
        <xdr:cNvGrpSpPr>
          <a:grpSpLocks noChangeAspect="1"/>
        </xdr:cNvGrpSpPr>
      </xdr:nvGrpSpPr>
      <xdr:grpSpPr>
        <a:xfrm>
          <a:off x="73085325" y="640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85" name="Oval 27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27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27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457200</xdr:colOff>
      <xdr:row>31</xdr:row>
      <xdr:rowOff>95250</xdr:rowOff>
    </xdr:from>
    <xdr:to>
      <xdr:col>116</xdr:col>
      <xdr:colOff>838200</xdr:colOff>
      <xdr:row>31</xdr:row>
      <xdr:rowOff>209550</xdr:rowOff>
    </xdr:to>
    <xdr:grpSp>
      <xdr:nvGrpSpPr>
        <xdr:cNvPr id="488" name="Group 2752"/>
        <xdr:cNvGrpSpPr>
          <a:grpSpLocks noChangeAspect="1"/>
        </xdr:cNvGrpSpPr>
      </xdr:nvGrpSpPr>
      <xdr:grpSpPr>
        <a:xfrm>
          <a:off x="75190350" y="7810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9" name="Line 27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27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7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27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</xdr:colOff>
      <xdr:row>27</xdr:row>
      <xdr:rowOff>28575</xdr:rowOff>
    </xdr:from>
    <xdr:to>
      <xdr:col>122</xdr:col>
      <xdr:colOff>295275</xdr:colOff>
      <xdr:row>27</xdr:row>
      <xdr:rowOff>142875</xdr:rowOff>
    </xdr:to>
    <xdr:grpSp>
      <xdr:nvGrpSpPr>
        <xdr:cNvPr id="493" name="Group 2757"/>
        <xdr:cNvGrpSpPr>
          <a:grpSpLocks noChangeAspect="1"/>
        </xdr:cNvGrpSpPr>
      </xdr:nvGrpSpPr>
      <xdr:grpSpPr>
        <a:xfrm>
          <a:off x="78657450" y="6829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4" name="Oval 2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2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2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295275</xdr:colOff>
      <xdr:row>30</xdr:row>
      <xdr:rowOff>57150</xdr:rowOff>
    </xdr:from>
    <xdr:to>
      <xdr:col>122</xdr:col>
      <xdr:colOff>552450</xdr:colOff>
      <xdr:row>30</xdr:row>
      <xdr:rowOff>171450</xdr:rowOff>
    </xdr:to>
    <xdr:grpSp>
      <xdr:nvGrpSpPr>
        <xdr:cNvPr id="497" name="Group 2761"/>
        <xdr:cNvGrpSpPr>
          <a:grpSpLocks noChangeAspect="1"/>
        </xdr:cNvGrpSpPr>
      </xdr:nvGrpSpPr>
      <xdr:grpSpPr>
        <a:xfrm>
          <a:off x="78914625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8" name="Oval 2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2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2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33</xdr:row>
      <xdr:rowOff>57150</xdr:rowOff>
    </xdr:from>
    <xdr:to>
      <xdr:col>122</xdr:col>
      <xdr:colOff>561975</xdr:colOff>
      <xdr:row>33</xdr:row>
      <xdr:rowOff>171450</xdr:rowOff>
    </xdr:to>
    <xdr:grpSp>
      <xdr:nvGrpSpPr>
        <xdr:cNvPr id="501" name="Group 2765"/>
        <xdr:cNvGrpSpPr>
          <a:grpSpLocks noChangeAspect="1"/>
        </xdr:cNvGrpSpPr>
      </xdr:nvGrpSpPr>
      <xdr:grpSpPr>
        <a:xfrm>
          <a:off x="78924150" y="8229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2" name="Oval 2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2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571500</xdr:colOff>
      <xdr:row>28</xdr:row>
      <xdr:rowOff>85725</xdr:rowOff>
    </xdr:from>
    <xdr:to>
      <xdr:col>130</xdr:col>
      <xdr:colOff>828675</xdr:colOff>
      <xdr:row>28</xdr:row>
      <xdr:rowOff>200025</xdr:rowOff>
    </xdr:to>
    <xdr:grpSp>
      <xdr:nvGrpSpPr>
        <xdr:cNvPr id="505" name="Group 2769"/>
        <xdr:cNvGrpSpPr>
          <a:grpSpLocks noChangeAspect="1"/>
        </xdr:cNvGrpSpPr>
      </xdr:nvGrpSpPr>
      <xdr:grpSpPr>
        <a:xfrm>
          <a:off x="84372450" y="7115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27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7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7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24</xdr:row>
      <xdr:rowOff>47625</xdr:rowOff>
    </xdr:from>
    <xdr:to>
      <xdr:col>133</xdr:col>
      <xdr:colOff>361950</xdr:colOff>
      <xdr:row>24</xdr:row>
      <xdr:rowOff>161925</xdr:rowOff>
    </xdr:to>
    <xdr:grpSp>
      <xdr:nvGrpSpPr>
        <xdr:cNvPr id="509" name="Group 2773"/>
        <xdr:cNvGrpSpPr>
          <a:grpSpLocks noChangeAspect="1"/>
        </xdr:cNvGrpSpPr>
      </xdr:nvGrpSpPr>
      <xdr:grpSpPr>
        <a:xfrm>
          <a:off x="86048850" y="6162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0" name="Oval 27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27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27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295275</xdr:colOff>
      <xdr:row>25</xdr:row>
      <xdr:rowOff>57150</xdr:rowOff>
    </xdr:from>
    <xdr:to>
      <xdr:col>138</xdr:col>
      <xdr:colOff>552450</xdr:colOff>
      <xdr:row>25</xdr:row>
      <xdr:rowOff>171450</xdr:rowOff>
    </xdr:to>
    <xdr:grpSp>
      <xdr:nvGrpSpPr>
        <xdr:cNvPr id="513" name="Group 2777"/>
        <xdr:cNvGrpSpPr>
          <a:grpSpLocks noChangeAspect="1"/>
        </xdr:cNvGrpSpPr>
      </xdr:nvGrpSpPr>
      <xdr:grpSpPr>
        <a:xfrm>
          <a:off x="89277825" y="6400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4" name="Oval 27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27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27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295275</xdr:colOff>
      <xdr:row>30</xdr:row>
      <xdr:rowOff>57150</xdr:rowOff>
    </xdr:from>
    <xdr:to>
      <xdr:col>138</xdr:col>
      <xdr:colOff>552450</xdr:colOff>
      <xdr:row>30</xdr:row>
      <xdr:rowOff>171450</xdr:rowOff>
    </xdr:to>
    <xdr:grpSp>
      <xdr:nvGrpSpPr>
        <xdr:cNvPr id="517" name="Group 2785"/>
        <xdr:cNvGrpSpPr>
          <a:grpSpLocks noChangeAspect="1"/>
        </xdr:cNvGrpSpPr>
      </xdr:nvGrpSpPr>
      <xdr:grpSpPr>
        <a:xfrm>
          <a:off x="89277825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8" name="Oval 27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27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27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22</xdr:row>
      <xdr:rowOff>57150</xdr:rowOff>
    </xdr:from>
    <xdr:to>
      <xdr:col>63</xdr:col>
      <xdr:colOff>409575</xdr:colOff>
      <xdr:row>22</xdr:row>
      <xdr:rowOff>171450</xdr:rowOff>
    </xdr:to>
    <xdr:grpSp>
      <xdr:nvGrpSpPr>
        <xdr:cNvPr id="521" name="Group 2789"/>
        <xdr:cNvGrpSpPr>
          <a:grpSpLocks/>
        </xdr:cNvGrpSpPr>
      </xdr:nvGrpSpPr>
      <xdr:grpSpPr>
        <a:xfrm>
          <a:off x="40195500" y="57150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522" name="Line 279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279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279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79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279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279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279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279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279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279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280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49</xdr:row>
      <xdr:rowOff>66675</xdr:rowOff>
    </xdr:from>
    <xdr:to>
      <xdr:col>64</xdr:col>
      <xdr:colOff>819150</xdr:colOff>
      <xdr:row>49</xdr:row>
      <xdr:rowOff>180975</xdr:rowOff>
    </xdr:to>
    <xdr:grpSp>
      <xdr:nvGrpSpPr>
        <xdr:cNvPr id="533" name="Group 2801"/>
        <xdr:cNvGrpSpPr>
          <a:grpSpLocks noChangeAspect="1"/>
        </xdr:cNvGrpSpPr>
      </xdr:nvGrpSpPr>
      <xdr:grpSpPr>
        <a:xfrm>
          <a:off x="41490900" y="1189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4" name="Line 28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28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28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28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</xdr:colOff>
      <xdr:row>19</xdr:row>
      <xdr:rowOff>57150</xdr:rowOff>
    </xdr:from>
    <xdr:to>
      <xdr:col>66</xdr:col>
      <xdr:colOff>314325</xdr:colOff>
      <xdr:row>19</xdr:row>
      <xdr:rowOff>180975</xdr:rowOff>
    </xdr:to>
    <xdr:sp>
      <xdr:nvSpPr>
        <xdr:cNvPr id="538" name="kreslení 16"/>
        <xdr:cNvSpPr>
          <a:spLocks/>
        </xdr:cNvSpPr>
      </xdr:nvSpPr>
      <xdr:spPr>
        <a:xfrm>
          <a:off x="42357675" y="5029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50</xdr:row>
      <xdr:rowOff>161925</xdr:rowOff>
    </xdr:from>
    <xdr:to>
      <xdr:col>62</xdr:col>
      <xdr:colOff>609600</xdr:colOff>
      <xdr:row>51</xdr:row>
      <xdr:rowOff>57150</xdr:rowOff>
    </xdr:to>
    <xdr:sp>
      <xdr:nvSpPr>
        <xdr:cNvPr id="539" name="kreslení 427"/>
        <xdr:cNvSpPr>
          <a:spLocks/>
        </xdr:cNvSpPr>
      </xdr:nvSpPr>
      <xdr:spPr>
        <a:xfrm>
          <a:off x="40062150" y="12220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68</xdr:row>
      <xdr:rowOff>161925</xdr:rowOff>
    </xdr:from>
    <xdr:to>
      <xdr:col>61</xdr:col>
      <xdr:colOff>381000</xdr:colOff>
      <xdr:row>69</xdr:row>
      <xdr:rowOff>57150</xdr:rowOff>
    </xdr:to>
    <xdr:sp>
      <xdr:nvSpPr>
        <xdr:cNvPr id="540" name="kreslení 427"/>
        <xdr:cNvSpPr>
          <a:spLocks/>
        </xdr:cNvSpPr>
      </xdr:nvSpPr>
      <xdr:spPr>
        <a:xfrm>
          <a:off x="39385875" y="163353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9525</xdr:colOff>
      <xdr:row>36</xdr:row>
      <xdr:rowOff>57150</xdr:rowOff>
    </xdr:from>
    <xdr:to>
      <xdr:col>38</xdr:col>
      <xdr:colOff>314325</xdr:colOff>
      <xdr:row>36</xdr:row>
      <xdr:rowOff>180975</xdr:rowOff>
    </xdr:to>
    <xdr:sp>
      <xdr:nvSpPr>
        <xdr:cNvPr id="541" name="kreslení 427"/>
        <xdr:cNvSpPr>
          <a:spLocks/>
        </xdr:cNvSpPr>
      </xdr:nvSpPr>
      <xdr:spPr>
        <a:xfrm>
          <a:off x="24222075" y="8915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46</xdr:row>
      <xdr:rowOff>57150</xdr:rowOff>
    </xdr:from>
    <xdr:to>
      <xdr:col>22</xdr:col>
      <xdr:colOff>333375</xdr:colOff>
      <xdr:row>46</xdr:row>
      <xdr:rowOff>180975</xdr:rowOff>
    </xdr:to>
    <xdr:sp>
      <xdr:nvSpPr>
        <xdr:cNvPr id="542" name="kreslení 427"/>
        <xdr:cNvSpPr>
          <a:spLocks/>
        </xdr:cNvSpPr>
      </xdr:nvSpPr>
      <xdr:spPr>
        <a:xfrm>
          <a:off x="13877925" y="11201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24</xdr:row>
      <xdr:rowOff>219075</xdr:rowOff>
    </xdr:from>
    <xdr:to>
      <xdr:col>11</xdr:col>
      <xdr:colOff>361950</xdr:colOff>
      <xdr:row>26</xdr:row>
      <xdr:rowOff>114300</xdr:rowOff>
    </xdr:to>
    <xdr:grpSp>
      <xdr:nvGrpSpPr>
        <xdr:cNvPr id="543" name="Group 2814"/>
        <xdr:cNvGrpSpPr>
          <a:grpSpLocks noChangeAspect="1"/>
        </xdr:cNvGrpSpPr>
      </xdr:nvGrpSpPr>
      <xdr:grpSpPr>
        <a:xfrm>
          <a:off x="70199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28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28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219075</xdr:rowOff>
    </xdr:from>
    <xdr:to>
      <xdr:col>19</xdr:col>
      <xdr:colOff>361950</xdr:colOff>
      <xdr:row>29</xdr:row>
      <xdr:rowOff>114300</xdr:rowOff>
    </xdr:to>
    <xdr:grpSp>
      <xdr:nvGrpSpPr>
        <xdr:cNvPr id="546" name="Group 2818"/>
        <xdr:cNvGrpSpPr>
          <a:grpSpLocks noChangeAspect="1"/>
        </xdr:cNvGrpSpPr>
      </xdr:nvGrpSpPr>
      <xdr:grpSpPr>
        <a:xfrm>
          <a:off x="12201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28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28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27</xdr:row>
      <xdr:rowOff>114300</xdr:rowOff>
    </xdr:from>
    <xdr:ext cx="257175" cy="228600"/>
    <xdr:sp>
      <xdr:nvSpPr>
        <xdr:cNvPr id="549" name="text 342"/>
        <xdr:cNvSpPr txBox="1">
          <a:spLocks noChangeArrowheads="1"/>
        </xdr:cNvSpPr>
      </xdr:nvSpPr>
      <xdr:spPr>
        <a:xfrm>
          <a:off x="9610725" y="6915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18</xdr:col>
      <xdr:colOff>180975</xdr:colOff>
      <xdr:row>30</xdr:row>
      <xdr:rowOff>114300</xdr:rowOff>
    </xdr:from>
    <xdr:ext cx="257175" cy="228600"/>
    <xdr:sp>
      <xdr:nvSpPr>
        <xdr:cNvPr id="550" name="text 342"/>
        <xdr:cNvSpPr txBox="1">
          <a:spLocks noChangeArrowheads="1"/>
        </xdr:cNvSpPr>
      </xdr:nvSpPr>
      <xdr:spPr>
        <a:xfrm>
          <a:off x="11439525" y="7600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26</xdr:col>
      <xdr:colOff>295275</xdr:colOff>
      <xdr:row>27</xdr:row>
      <xdr:rowOff>219075</xdr:rowOff>
    </xdr:from>
    <xdr:to>
      <xdr:col>26</xdr:col>
      <xdr:colOff>561975</xdr:colOff>
      <xdr:row>29</xdr:row>
      <xdr:rowOff>114300</xdr:rowOff>
    </xdr:to>
    <xdr:grpSp>
      <xdr:nvGrpSpPr>
        <xdr:cNvPr id="551" name="Group 2826"/>
        <xdr:cNvGrpSpPr>
          <a:grpSpLocks noChangeAspect="1"/>
        </xdr:cNvGrpSpPr>
      </xdr:nvGrpSpPr>
      <xdr:grpSpPr>
        <a:xfrm>
          <a:off x="1673542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2" name="Line 28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28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419100</xdr:colOff>
      <xdr:row>30</xdr:row>
      <xdr:rowOff>114300</xdr:rowOff>
    </xdr:from>
    <xdr:ext cx="257175" cy="228600"/>
    <xdr:sp>
      <xdr:nvSpPr>
        <xdr:cNvPr id="554" name="text 342"/>
        <xdr:cNvSpPr txBox="1">
          <a:spLocks noChangeArrowheads="1"/>
        </xdr:cNvSpPr>
      </xdr:nvSpPr>
      <xdr:spPr>
        <a:xfrm>
          <a:off x="16859250" y="7600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34</xdr:col>
      <xdr:colOff>295275</xdr:colOff>
      <xdr:row>24</xdr:row>
      <xdr:rowOff>219075</xdr:rowOff>
    </xdr:from>
    <xdr:to>
      <xdr:col>34</xdr:col>
      <xdr:colOff>561975</xdr:colOff>
      <xdr:row>26</xdr:row>
      <xdr:rowOff>114300</xdr:rowOff>
    </xdr:to>
    <xdr:grpSp>
      <xdr:nvGrpSpPr>
        <xdr:cNvPr id="555" name="Group 2830"/>
        <xdr:cNvGrpSpPr>
          <a:grpSpLocks noChangeAspect="1"/>
        </xdr:cNvGrpSpPr>
      </xdr:nvGrpSpPr>
      <xdr:grpSpPr>
        <a:xfrm>
          <a:off x="219170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6" name="Line 28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28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24</xdr:row>
      <xdr:rowOff>219075</xdr:rowOff>
    </xdr:from>
    <xdr:to>
      <xdr:col>37</xdr:col>
      <xdr:colOff>361950</xdr:colOff>
      <xdr:row>26</xdr:row>
      <xdr:rowOff>114300</xdr:rowOff>
    </xdr:to>
    <xdr:grpSp>
      <xdr:nvGrpSpPr>
        <xdr:cNvPr id="558" name="Group 2833"/>
        <xdr:cNvGrpSpPr>
          <a:grpSpLocks noChangeAspect="1"/>
        </xdr:cNvGrpSpPr>
      </xdr:nvGrpSpPr>
      <xdr:grpSpPr>
        <a:xfrm>
          <a:off x="238601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9" name="Line 2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2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285750</xdr:colOff>
      <xdr:row>27</xdr:row>
      <xdr:rowOff>114300</xdr:rowOff>
    </xdr:from>
    <xdr:ext cx="257175" cy="228600"/>
    <xdr:sp>
      <xdr:nvSpPr>
        <xdr:cNvPr id="561" name="text 342"/>
        <xdr:cNvSpPr txBox="1">
          <a:spLocks noChangeArrowheads="1"/>
        </xdr:cNvSpPr>
      </xdr:nvSpPr>
      <xdr:spPr>
        <a:xfrm>
          <a:off x="19316700" y="6915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40</xdr:col>
      <xdr:colOff>0</xdr:colOff>
      <xdr:row>24</xdr:row>
      <xdr:rowOff>38100</xdr:rowOff>
    </xdr:from>
    <xdr:ext cx="257175" cy="228600"/>
    <xdr:sp>
      <xdr:nvSpPr>
        <xdr:cNvPr id="562" name="text 342"/>
        <xdr:cNvSpPr txBox="1">
          <a:spLocks noChangeArrowheads="1"/>
        </xdr:cNvSpPr>
      </xdr:nvSpPr>
      <xdr:spPr>
        <a:xfrm>
          <a:off x="25507950" y="6153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39</xdr:col>
      <xdr:colOff>95250</xdr:colOff>
      <xdr:row>30</xdr:row>
      <xdr:rowOff>219075</xdr:rowOff>
    </xdr:from>
    <xdr:to>
      <xdr:col>39</xdr:col>
      <xdr:colOff>361950</xdr:colOff>
      <xdr:row>32</xdr:row>
      <xdr:rowOff>114300</xdr:rowOff>
    </xdr:to>
    <xdr:grpSp>
      <xdr:nvGrpSpPr>
        <xdr:cNvPr id="563" name="Group 2838"/>
        <xdr:cNvGrpSpPr>
          <a:grpSpLocks noChangeAspect="1"/>
        </xdr:cNvGrpSpPr>
      </xdr:nvGrpSpPr>
      <xdr:grpSpPr>
        <a:xfrm>
          <a:off x="2515552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64" name="Line 28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28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35</xdr:row>
      <xdr:rowOff>114300</xdr:rowOff>
    </xdr:from>
    <xdr:to>
      <xdr:col>46</xdr:col>
      <xdr:colOff>561975</xdr:colOff>
      <xdr:row>37</xdr:row>
      <xdr:rowOff>28575</xdr:rowOff>
    </xdr:to>
    <xdr:grpSp>
      <xdr:nvGrpSpPr>
        <xdr:cNvPr id="566" name="Group 2841"/>
        <xdr:cNvGrpSpPr>
          <a:grpSpLocks noChangeAspect="1"/>
        </xdr:cNvGrpSpPr>
      </xdr:nvGrpSpPr>
      <xdr:grpSpPr>
        <a:xfrm>
          <a:off x="29689425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67" name="Line 2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32</xdr:row>
      <xdr:rowOff>114300</xdr:rowOff>
    </xdr:from>
    <xdr:to>
      <xdr:col>45</xdr:col>
      <xdr:colOff>219075</xdr:colOff>
      <xdr:row>35</xdr:row>
      <xdr:rowOff>114300</xdr:rowOff>
    </xdr:to>
    <xdr:sp>
      <xdr:nvSpPr>
        <xdr:cNvPr id="569" name="Line 2844"/>
        <xdr:cNvSpPr>
          <a:spLocks/>
        </xdr:cNvSpPr>
      </xdr:nvSpPr>
      <xdr:spPr>
        <a:xfrm>
          <a:off x="25288875" y="80581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361950</xdr:colOff>
      <xdr:row>40</xdr:row>
      <xdr:rowOff>28575</xdr:rowOff>
    </xdr:to>
    <xdr:grpSp>
      <xdr:nvGrpSpPr>
        <xdr:cNvPr id="570" name="Group 2845"/>
        <xdr:cNvGrpSpPr>
          <a:grpSpLocks noChangeAspect="1"/>
        </xdr:cNvGrpSpPr>
      </xdr:nvGrpSpPr>
      <xdr:grpSpPr>
        <a:xfrm>
          <a:off x="31632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1" name="Line 2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41</xdr:row>
      <xdr:rowOff>114300</xdr:rowOff>
    </xdr:from>
    <xdr:to>
      <xdr:col>52</xdr:col>
      <xdr:colOff>561975</xdr:colOff>
      <xdr:row>43</xdr:row>
      <xdr:rowOff>28575</xdr:rowOff>
    </xdr:to>
    <xdr:grpSp>
      <xdr:nvGrpSpPr>
        <xdr:cNvPr id="573" name="Group 2848"/>
        <xdr:cNvGrpSpPr>
          <a:grpSpLocks noChangeAspect="1"/>
        </xdr:cNvGrpSpPr>
      </xdr:nvGrpSpPr>
      <xdr:grpSpPr>
        <a:xfrm>
          <a:off x="335756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4" name="Line 2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2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44</xdr:row>
      <xdr:rowOff>114300</xdr:rowOff>
    </xdr:from>
    <xdr:to>
      <xdr:col>55</xdr:col>
      <xdr:colOff>361950</xdr:colOff>
      <xdr:row>46</xdr:row>
      <xdr:rowOff>28575</xdr:rowOff>
    </xdr:to>
    <xdr:grpSp>
      <xdr:nvGrpSpPr>
        <xdr:cNvPr id="576" name="Group 2851"/>
        <xdr:cNvGrpSpPr>
          <a:grpSpLocks noChangeAspect="1"/>
        </xdr:cNvGrpSpPr>
      </xdr:nvGrpSpPr>
      <xdr:grpSpPr>
        <a:xfrm>
          <a:off x="355187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7" name="Line 2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2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47</xdr:row>
      <xdr:rowOff>114300</xdr:rowOff>
    </xdr:from>
    <xdr:to>
      <xdr:col>58</xdr:col>
      <xdr:colOff>561975</xdr:colOff>
      <xdr:row>49</xdr:row>
      <xdr:rowOff>28575</xdr:rowOff>
    </xdr:to>
    <xdr:grpSp>
      <xdr:nvGrpSpPr>
        <xdr:cNvPr id="579" name="Group 2854"/>
        <xdr:cNvGrpSpPr>
          <a:grpSpLocks noChangeAspect="1"/>
        </xdr:cNvGrpSpPr>
      </xdr:nvGrpSpPr>
      <xdr:grpSpPr>
        <a:xfrm>
          <a:off x="3746182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80" name="Line 28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28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35</xdr:row>
      <xdr:rowOff>114300</xdr:rowOff>
    </xdr:from>
    <xdr:to>
      <xdr:col>58</xdr:col>
      <xdr:colOff>428625</xdr:colOff>
      <xdr:row>47</xdr:row>
      <xdr:rowOff>114300</xdr:rowOff>
    </xdr:to>
    <xdr:sp>
      <xdr:nvSpPr>
        <xdr:cNvPr id="582" name="Line 2857"/>
        <xdr:cNvSpPr>
          <a:spLocks/>
        </xdr:cNvSpPr>
      </xdr:nvSpPr>
      <xdr:spPr>
        <a:xfrm>
          <a:off x="29813250" y="874395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46</xdr:row>
      <xdr:rowOff>57150</xdr:rowOff>
    </xdr:from>
    <xdr:to>
      <xdr:col>66</xdr:col>
      <xdr:colOff>323850</xdr:colOff>
      <xdr:row>46</xdr:row>
      <xdr:rowOff>171450</xdr:rowOff>
    </xdr:to>
    <xdr:grpSp>
      <xdr:nvGrpSpPr>
        <xdr:cNvPr id="583" name="Group 2858"/>
        <xdr:cNvGrpSpPr>
          <a:grpSpLocks noChangeAspect="1"/>
        </xdr:cNvGrpSpPr>
      </xdr:nvGrpSpPr>
      <xdr:grpSpPr>
        <a:xfrm>
          <a:off x="41948100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4" name="Line 28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8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28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8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8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28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28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533400</xdr:colOff>
      <xdr:row>43</xdr:row>
      <xdr:rowOff>57150</xdr:rowOff>
    </xdr:from>
    <xdr:to>
      <xdr:col>63</xdr:col>
      <xdr:colOff>409575</xdr:colOff>
      <xdr:row>43</xdr:row>
      <xdr:rowOff>171450</xdr:rowOff>
    </xdr:to>
    <xdr:grpSp>
      <xdr:nvGrpSpPr>
        <xdr:cNvPr id="591" name="Group 2866"/>
        <xdr:cNvGrpSpPr>
          <a:grpSpLocks noChangeAspect="1"/>
        </xdr:cNvGrpSpPr>
      </xdr:nvGrpSpPr>
      <xdr:grpSpPr>
        <a:xfrm>
          <a:off x="40290750" y="10515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2" name="Line 28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8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28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28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28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28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28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40</xdr:row>
      <xdr:rowOff>57150</xdr:rowOff>
    </xdr:from>
    <xdr:to>
      <xdr:col>60</xdr:col>
      <xdr:colOff>809625</xdr:colOff>
      <xdr:row>40</xdr:row>
      <xdr:rowOff>171450</xdr:rowOff>
    </xdr:to>
    <xdr:grpSp>
      <xdr:nvGrpSpPr>
        <xdr:cNvPr id="599" name="Group 2874"/>
        <xdr:cNvGrpSpPr>
          <a:grpSpLocks noChangeAspect="1"/>
        </xdr:cNvGrpSpPr>
      </xdr:nvGrpSpPr>
      <xdr:grpSpPr>
        <a:xfrm>
          <a:off x="38547675" y="9829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0" name="Line 28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28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28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28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28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28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28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37</xdr:row>
      <xdr:rowOff>57150</xdr:rowOff>
    </xdr:from>
    <xdr:to>
      <xdr:col>56</xdr:col>
      <xdr:colOff>523875</xdr:colOff>
      <xdr:row>37</xdr:row>
      <xdr:rowOff>171450</xdr:rowOff>
    </xdr:to>
    <xdr:grpSp>
      <xdr:nvGrpSpPr>
        <xdr:cNvPr id="607" name="Group 2882"/>
        <xdr:cNvGrpSpPr>
          <a:grpSpLocks noChangeAspect="1"/>
        </xdr:cNvGrpSpPr>
      </xdr:nvGrpSpPr>
      <xdr:grpSpPr>
        <a:xfrm>
          <a:off x="35671125" y="9144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8" name="Line 28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8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8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28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28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28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28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533400</xdr:colOff>
      <xdr:row>34</xdr:row>
      <xdr:rowOff>57150</xdr:rowOff>
    </xdr:from>
    <xdr:to>
      <xdr:col>53</xdr:col>
      <xdr:colOff>409575</xdr:colOff>
      <xdr:row>34</xdr:row>
      <xdr:rowOff>171450</xdr:rowOff>
    </xdr:to>
    <xdr:grpSp>
      <xdr:nvGrpSpPr>
        <xdr:cNvPr id="615" name="Group 2890"/>
        <xdr:cNvGrpSpPr>
          <a:grpSpLocks noChangeAspect="1"/>
        </xdr:cNvGrpSpPr>
      </xdr:nvGrpSpPr>
      <xdr:grpSpPr>
        <a:xfrm>
          <a:off x="33813750" y="845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6" name="Line 28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8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28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8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28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28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28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438150</xdr:colOff>
      <xdr:row>31</xdr:row>
      <xdr:rowOff>57150</xdr:rowOff>
    </xdr:from>
    <xdr:to>
      <xdr:col>46</xdr:col>
      <xdr:colOff>809625</xdr:colOff>
      <xdr:row>31</xdr:row>
      <xdr:rowOff>171450</xdr:rowOff>
    </xdr:to>
    <xdr:grpSp>
      <xdr:nvGrpSpPr>
        <xdr:cNvPr id="623" name="Group 2898"/>
        <xdr:cNvGrpSpPr>
          <a:grpSpLocks/>
        </xdr:cNvGrpSpPr>
      </xdr:nvGrpSpPr>
      <xdr:grpSpPr>
        <a:xfrm>
          <a:off x="29384625" y="77724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24" name="Line 289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90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90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90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90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90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290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290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290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290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290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438150</xdr:colOff>
      <xdr:row>28</xdr:row>
      <xdr:rowOff>57150</xdr:rowOff>
    </xdr:from>
    <xdr:to>
      <xdr:col>38</xdr:col>
      <xdr:colOff>809625</xdr:colOff>
      <xdr:row>28</xdr:row>
      <xdr:rowOff>171450</xdr:rowOff>
    </xdr:to>
    <xdr:grpSp>
      <xdr:nvGrpSpPr>
        <xdr:cNvPr id="635" name="Group 2910"/>
        <xdr:cNvGrpSpPr>
          <a:grpSpLocks/>
        </xdr:cNvGrpSpPr>
      </xdr:nvGrpSpPr>
      <xdr:grpSpPr>
        <a:xfrm>
          <a:off x="24203025" y="70866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36" name="Line 291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91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291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91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291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291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291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291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291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292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292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25</xdr:row>
      <xdr:rowOff>57150</xdr:rowOff>
    </xdr:from>
    <xdr:to>
      <xdr:col>44</xdr:col>
      <xdr:colOff>809625</xdr:colOff>
      <xdr:row>25</xdr:row>
      <xdr:rowOff>171450</xdr:rowOff>
    </xdr:to>
    <xdr:grpSp>
      <xdr:nvGrpSpPr>
        <xdr:cNvPr id="647" name="Group 2934"/>
        <xdr:cNvGrpSpPr>
          <a:grpSpLocks/>
        </xdr:cNvGrpSpPr>
      </xdr:nvGrpSpPr>
      <xdr:grpSpPr>
        <a:xfrm>
          <a:off x="28089225" y="64008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48" name="Line 2935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936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937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938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2939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2940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2941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2942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2943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2944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2945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22</xdr:row>
      <xdr:rowOff>57150</xdr:rowOff>
    </xdr:from>
    <xdr:to>
      <xdr:col>44</xdr:col>
      <xdr:colOff>809625</xdr:colOff>
      <xdr:row>22</xdr:row>
      <xdr:rowOff>171450</xdr:rowOff>
    </xdr:to>
    <xdr:grpSp>
      <xdr:nvGrpSpPr>
        <xdr:cNvPr id="659" name="Group 2946"/>
        <xdr:cNvGrpSpPr>
          <a:grpSpLocks/>
        </xdr:cNvGrpSpPr>
      </xdr:nvGrpSpPr>
      <xdr:grpSpPr>
        <a:xfrm>
          <a:off x="28089225" y="57150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60" name="Line 2947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948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2949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2950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2951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952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2953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2954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2955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2956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2957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21</xdr:row>
      <xdr:rowOff>219075</xdr:rowOff>
    </xdr:from>
    <xdr:to>
      <xdr:col>57</xdr:col>
      <xdr:colOff>361950</xdr:colOff>
      <xdr:row>23</xdr:row>
      <xdr:rowOff>114300</xdr:rowOff>
    </xdr:to>
    <xdr:grpSp>
      <xdr:nvGrpSpPr>
        <xdr:cNvPr id="671" name="Group 2958"/>
        <xdr:cNvGrpSpPr>
          <a:grpSpLocks noChangeAspect="1"/>
        </xdr:cNvGrpSpPr>
      </xdr:nvGrpSpPr>
      <xdr:grpSpPr>
        <a:xfrm>
          <a:off x="368141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2" name="Line 29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9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18</xdr:row>
      <xdr:rowOff>209550</xdr:rowOff>
    </xdr:from>
    <xdr:to>
      <xdr:col>61</xdr:col>
      <xdr:colOff>352425</xdr:colOff>
      <xdr:row>20</xdr:row>
      <xdr:rowOff>114300</xdr:rowOff>
    </xdr:to>
    <xdr:grpSp>
      <xdr:nvGrpSpPr>
        <xdr:cNvPr id="674" name="Group 2961"/>
        <xdr:cNvGrpSpPr>
          <a:grpSpLocks noChangeAspect="1"/>
        </xdr:cNvGrpSpPr>
      </xdr:nvGrpSpPr>
      <xdr:grpSpPr>
        <a:xfrm>
          <a:off x="39395400" y="495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75" name="Line 29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9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15</xdr:row>
      <xdr:rowOff>209550</xdr:rowOff>
    </xdr:from>
    <xdr:to>
      <xdr:col>67</xdr:col>
      <xdr:colOff>352425</xdr:colOff>
      <xdr:row>17</xdr:row>
      <xdr:rowOff>114300</xdr:rowOff>
    </xdr:to>
    <xdr:grpSp>
      <xdr:nvGrpSpPr>
        <xdr:cNvPr id="677" name="Group 2967"/>
        <xdr:cNvGrpSpPr>
          <a:grpSpLocks noChangeAspect="1"/>
        </xdr:cNvGrpSpPr>
      </xdr:nvGrpSpPr>
      <xdr:grpSpPr>
        <a:xfrm>
          <a:off x="43281600" y="426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78" name="Line 29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9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20</xdr:row>
      <xdr:rowOff>114300</xdr:rowOff>
    </xdr:from>
    <xdr:to>
      <xdr:col>61</xdr:col>
      <xdr:colOff>219075</xdr:colOff>
      <xdr:row>23</xdr:row>
      <xdr:rowOff>114300</xdr:rowOff>
    </xdr:to>
    <xdr:sp>
      <xdr:nvSpPr>
        <xdr:cNvPr id="680" name="Line 2970"/>
        <xdr:cNvSpPr>
          <a:spLocks/>
        </xdr:cNvSpPr>
      </xdr:nvSpPr>
      <xdr:spPr>
        <a:xfrm flipV="1">
          <a:off x="36947475" y="53149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17</xdr:row>
      <xdr:rowOff>114300</xdr:rowOff>
    </xdr:from>
    <xdr:to>
      <xdr:col>67</xdr:col>
      <xdr:colOff>228600</xdr:colOff>
      <xdr:row>20</xdr:row>
      <xdr:rowOff>114300</xdr:rowOff>
    </xdr:to>
    <xdr:sp>
      <xdr:nvSpPr>
        <xdr:cNvPr id="681" name="Line 2971"/>
        <xdr:cNvSpPr>
          <a:spLocks/>
        </xdr:cNvSpPr>
      </xdr:nvSpPr>
      <xdr:spPr>
        <a:xfrm flipV="1">
          <a:off x="39528750" y="46291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200025</xdr:colOff>
      <xdr:row>19</xdr:row>
      <xdr:rowOff>9525</xdr:rowOff>
    </xdr:from>
    <xdr:to>
      <xdr:col>65</xdr:col>
      <xdr:colOff>228600</xdr:colOff>
      <xdr:row>20</xdr:row>
      <xdr:rowOff>9525</xdr:rowOff>
    </xdr:to>
    <xdr:grpSp>
      <xdr:nvGrpSpPr>
        <xdr:cNvPr id="682" name="Group 2972"/>
        <xdr:cNvGrpSpPr>
          <a:grpSpLocks/>
        </xdr:cNvGrpSpPr>
      </xdr:nvGrpSpPr>
      <xdr:grpSpPr>
        <a:xfrm>
          <a:off x="42100500" y="4981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3" name="Rectangle 2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2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2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17</xdr:row>
      <xdr:rowOff>161925</xdr:rowOff>
    </xdr:from>
    <xdr:to>
      <xdr:col>64</xdr:col>
      <xdr:colOff>600075</xdr:colOff>
      <xdr:row>18</xdr:row>
      <xdr:rowOff>161925</xdr:rowOff>
    </xdr:to>
    <xdr:grpSp>
      <xdr:nvGrpSpPr>
        <xdr:cNvPr id="686" name="Group 2976"/>
        <xdr:cNvGrpSpPr>
          <a:grpSpLocks/>
        </xdr:cNvGrpSpPr>
      </xdr:nvGrpSpPr>
      <xdr:grpSpPr>
        <a:xfrm>
          <a:off x="41624250" y="467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7" name="Rectangle 2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2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2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9525</xdr:colOff>
      <xdr:row>15</xdr:row>
      <xdr:rowOff>152400</xdr:rowOff>
    </xdr:from>
    <xdr:to>
      <xdr:col>70</xdr:col>
      <xdr:colOff>657225</xdr:colOff>
      <xdr:row>16</xdr:row>
      <xdr:rowOff>0</xdr:rowOff>
    </xdr:to>
    <xdr:sp>
      <xdr:nvSpPr>
        <xdr:cNvPr id="690" name="Line 2980"/>
        <xdr:cNvSpPr>
          <a:spLocks/>
        </xdr:cNvSpPr>
      </xdr:nvSpPr>
      <xdr:spPr>
        <a:xfrm flipV="1">
          <a:off x="44948475" y="421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657225</xdr:colOff>
      <xdr:row>15</xdr:row>
      <xdr:rowOff>114300</xdr:rowOff>
    </xdr:from>
    <xdr:to>
      <xdr:col>72</xdr:col>
      <xdr:colOff>9525</xdr:colOff>
      <xdr:row>15</xdr:row>
      <xdr:rowOff>152400</xdr:rowOff>
    </xdr:to>
    <xdr:sp>
      <xdr:nvSpPr>
        <xdr:cNvPr id="691" name="Line 2981"/>
        <xdr:cNvSpPr>
          <a:spLocks/>
        </xdr:cNvSpPr>
      </xdr:nvSpPr>
      <xdr:spPr>
        <a:xfrm flipV="1">
          <a:off x="45596175" y="417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666750</xdr:colOff>
      <xdr:row>16</xdr:row>
      <xdr:rowOff>0</xdr:rowOff>
    </xdr:from>
    <xdr:to>
      <xdr:col>70</xdr:col>
      <xdr:colOff>9525</xdr:colOff>
      <xdr:row>16</xdr:row>
      <xdr:rowOff>114300</xdr:rowOff>
    </xdr:to>
    <xdr:sp>
      <xdr:nvSpPr>
        <xdr:cNvPr id="692" name="Line 2982"/>
        <xdr:cNvSpPr>
          <a:spLocks/>
        </xdr:cNvSpPr>
      </xdr:nvSpPr>
      <xdr:spPr>
        <a:xfrm flipV="1">
          <a:off x="44310300" y="42862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16</xdr:row>
      <xdr:rowOff>114300</xdr:rowOff>
    </xdr:from>
    <xdr:to>
      <xdr:col>68</xdr:col>
      <xdr:colOff>685800</xdr:colOff>
      <xdr:row>17</xdr:row>
      <xdr:rowOff>114300</xdr:rowOff>
    </xdr:to>
    <xdr:sp>
      <xdr:nvSpPr>
        <xdr:cNvPr id="693" name="Line 2983"/>
        <xdr:cNvSpPr>
          <a:spLocks/>
        </xdr:cNvSpPr>
      </xdr:nvSpPr>
      <xdr:spPr>
        <a:xfrm flipV="1">
          <a:off x="43414950" y="4400550"/>
          <a:ext cx="914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438150</xdr:colOff>
      <xdr:row>19</xdr:row>
      <xdr:rowOff>85725</xdr:rowOff>
    </xdr:from>
    <xdr:to>
      <xdr:col>66</xdr:col>
      <xdr:colOff>819150</xdr:colOff>
      <xdr:row>19</xdr:row>
      <xdr:rowOff>200025</xdr:rowOff>
    </xdr:to>
    <xdr:grpSp>
      <xdr:nvGrpSpPr>
        <xdr:cNvPr id="694" name="Group 2984"/>
        <xdr:cNvGrpSpPr>
          <a:grpSpLocks noChangeAspect="1"/>
        </xdr:cNvGrpSpPr>
      </xdr:nvGrpSpPr>
      <xdr:grpSpPr>
        <a:xfrm>
          <a:off x="42786300" y="505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5" name="Line 2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2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45</xdr:row>
      <xdr:rowOff>114300</xdr:rowOff>
    </xdr:from>
    <xdr:to>
      <xdr:col>43</xdr:col>
      <xdr:colOff>361950</xdr:colOff>
      <xdr:row>47</xdr:row>
      <xdr:rowOff>28575</xdr:rowOff>
    </xdr:to>
    <xdr:grpSp>
      <xdr:nvGrpSpPr>
        <xdr:cNvPr id="699" name="Group 2989"/>
        <xdr:cNvGrpSpPr>
          <a:grpSpLocks noChangeAspect="1"/>
        </xdr:cNvGrpSpPr>
      </xdr:nvGrpSpPr>
      <xdr:grpSpPr>
        <a:xfrm>
          <a:off x="277463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00" name="Line 299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299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702" name="Group 2992"/>
        <xdr:cNvGrpSpPr>
          <a:grpSpLocks noChangeAspect="1"/>
        </xdr:cNvGrpSpPr>
      </xdr:nvGrpSpPr>
      <xdr:grpSpPr>
        <a:xfrm>
          <a:off x="29041725" y="13087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03" name="Line 299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99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48</xdr:row>
      <xdr:rowOff>219075</xdr:rowOff>
    </xdr:from>
    <xdr:to>
      <xdr:col>45</xdr:col>
      <xdr:colOff>361950</xdr:colOff>
      <xdr:row>50</xdr:row>
      <xdr:rowOff>114300</xdr:rowOff>
    </xdr:to>
    <xdr:grpSp>
      <xdr:nvGrpSpPr>
        <xdr:cNvPr id="705" name="Group 2995"/>
        <xdr:cNvGrpSpPr>
          <a:grpSpLocks noChangeAspect="1"/>
        </xdr:cNvGrpSpPr>
      </xdr:nvGrpSpPr>
      <xdr:grpSpPr>
        <a:xfrm>
          <a:off x="29041725" y="11820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06" name="Line 29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9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56</xdr:row>
      <xdr:rowOff>114300</xdr:rowOff>
    </xdr:from>
    <xdr:to>
      <xdr:col>47</xdr:col>
      <xdr:colOff>361950</xdr:colOff>
      <xdr:row>58</xdr:row>
      <xdr:rowOff>28575</xdr:rowOff>
    </xdr:to>
    <xdr:grpSp>
      <xdr:nvGrpSpPr>
        <xdr:cNvPr id="708" name="Group 2998"/>
        <xdr:cNvGrpSpPr>
          <a:grpSpLocks noChangeAspect="1"/>
        </xdr:cNvGrpSpPr>
      </xdr:nvGrpSpPr>
      <xdr:grpSpPr>
        <a:xfrm>
          <a:off x="30337125" y="13544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09" name="Line 29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0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60</xdr:row>
      <xdr:rowOff>114300</xdr:rowOff>
    </xdr:from>
    <xdr:to>
      <xdr:col>49</xdr:col>
      <xdr:colOff>361950</xdr:colOff>
      <xdr:row>62</xdr:row>
      <xdr:rowOff>28575</xdr:rowOff>
    </xdr:to>
    <xdr:grpSp>
      <xdr:nvGrpSpPr>
        <xdr:cNvPr id="711" name="Group 3001"/>
        <xdr:cNvGrpSpPr>
          <a:grpSpLocks noChangeAspect="1"/>
        </xdr:cNvGrpSpPr>
      </xdr:nvGrpSpPr>
      <xdr:grpSpPr>
        <a:xfrm>
          <a:off x="31632525" y="14458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12" name="Line 30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30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62</xdr:row>
      <xdr:rowOff>114300</xdr:rowOff>
    </xdr:from>
    <xdr:to>
      <xdr:col>51</xdr:col>
      <xdr:colOff>361950</xdr:colOff>
      <xdr:row>64</xdr:row>
      <xdr:rowOff>28575</xdr:rowOff>
    </xdr:to>
    <xdr:grpSp>
      <xdr:nvGrpSpPr>
        <xdr:cNvPr id="714" name="Group 3004"/>
        <xdr:cNvGrpSpPr>
          <a:grpSpLocks noChangeAspect="1"/>
        </xdr:cNvGrpSpPr>
      </xdr:nvGrpSpPr>
      <xdr:grpSpPr>
        <a:xfrm>
          <a:off x="32927925" y="14916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15" name="Line 30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0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64</xdr:row>
      <xdr:rowOff>114300</xdr:rowOff>
    </xdr:from>
    <xdr:to>
      <xdr:col>54</xdr:col>
      <xdr:colOff>561975</xdr:colOff>
      <xdr:row>66</xdr:row>
      <xdr:rowOff>28575</xdr:rowOff>
    </xdr:to>
    <xdr:grpSp>
      <xdr:nvGrpSpPr>
        <xdr:cNvPr id="717" name="Group 3007"/>
        <xdr:cNvGrpSpPr>
          <a:grpSpLocks noChangeAspect="1"/>
        </xdr:cNvGrpSpPr>
      </xdr:nvGrpSpPr>
      <xdr:grpSpPr>
        <a:xfrm>
          <a:off x="348710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18" name="Line 30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30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66</xdr:row>
      <xdr:rowOff>114300</xdr:rowOff>
    </xdr:from>
    <xdr:to>
      <xdr:col>57</xdr:col>
      <xdr:colOff>361950</xdr:colOff>
      <xdr:row>68</xdr:row>
      <xdr:rowOff>28575</xdr:rowOff>
    </xdr:to>
    <xdr:grpSp>
      <xdr:nvGrpSpPr>
        <xdr:cNvPr id="720" name="Group 3010"/>
        <xdr:cNvGrpSpPr>
          <a:grpSpLocks noChangeAspect="1"/>
        </xdr:cNvGrpSpPr>
      </xdr:nvGrpSpPr>
      <xdr:grpSpPr>
        <a:xfrm>
          <a:off x="36814125" y="15830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21" name="Line 30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30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3" name="Line 301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4" name="Line 301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5" name="Line 301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6" name="Line 301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7" name="Line 301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8" name="Line 301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29" name="Line 301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0" name="Line 302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1" name="Line 302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2" name="Line 302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3" name="Line 302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4" name="Line 302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5" name="Line 302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6" name="Line 302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7" name="Line 302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8" name="Line 302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9" name="Line 302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0" name="Line 303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1" name="Line 303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2" name="Line 303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3" name="Line 303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4" name="Line 303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5" name="Line 303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6" name="Line 303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7" name="Line 303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8" name="Line 303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9" name="Line 303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0" name="Line 304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1" name="Line 304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2" name="Line 304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3" name="Line 304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4" name="Line 304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5" name="Line 304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6" name="Line 304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7" name="Line 304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8" name="Line 304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9" name="Line 304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0" name="Line 305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1" name="Line 305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2" name="Line 305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3" name="Line 305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4" name="Line 305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5" name="Line 305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6" name="Line 305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7" name="Line 305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8" name="Line 305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9" name="Line 305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0" name="Line 306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1" name="Line 306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2" name="Line 306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3" name="Line 306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4" name="Line 306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5" name="Line 306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6" name="Line 306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7" name="Line 306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8" name="Line 306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79" name="Line 306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0" name="Line 307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1" name="Line 307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2" name="Line 307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62</xdr:row>
      <xdr:rowOff>114300</xdr:rowOff>
    </xdr:from>
    <xdr:to>
      <xdr:col>57</xdr:col>
      <xdr:colOff>228600</xdr:colOff>
      <xdr:row>66</xdr:row>
      <xdr:rowOff>114300</xdr:rowOff>
    </xdr:to>
    <xdr:sp>
      <xdr:nvSpPr>
        <xdr:cNvPr id="783" name="Line 3073"/>
        <xdr:cNvSpPr>
          <a:spLocks/>
        </xdr:cNvSpPr>
      </xdr:nvSpPr>
      <xdr:spPr>
        <a:xfrm>
          <a:off x="33061275" y="149161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56</xdr:row>
      <xdr:rowOff>114300</xdr:rowOff>
    </xdr:from>
    <xdr:to>
      <xdr:col>48</xdr:col>
      <xdr:colOff>733425</xdr:colOff>
      <xdr:row>57</xdr:row>
      <xdr:rowOff>114300</xdr:rowOff>
    </xdr:to>
    <xdr:sp>
      <xdr:nvSpPr>
        <xdr:cNvPr id="784" name="Line 3074"/>
        <xdr:cNvSpPr>
          <a:spLocks/>
        </xdr:cNvSpPr>
      </xdr:nvSpPr>
      <xdr:spPr>
        <a:xfrm>
          <a:off x="30470475" y="135445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733425</xdr:colOff>
      <xdr:row>58</xdr:row>
      <xdr:rowOff>76200</xdr:rowOff>
    </xdr:from>
    <xdr:to>
      <xdr:col>52</xdr:col>
      <xdr:colOff>85725</xdr:colOff>
      <xdr:row>58</xdr:row>
      <xdr:rowOff>114300</xdr:rowOff>
    </xdr:to>
    <xdr:sp>
      <xdr:nvSpPr>
        <xdr:cNvPr id="785" name="Line 3075"/>
        <xdr:cNvSpPr>
          <a:spLocks/>
        </xdr:cNvSpPr>
      </xdr:nvSpPr>
      <xdr:spPr>
        <a:xfrm>
          <a:off x="327183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58</xdr:row>
      <xdr:rowOff>0</xdr:rowOff>
    </xdr:from>
    <xdr:to>
      <xdr:col>50</xdr:col>
      <xdr:colOff>733425</xdr:colOff>
      <xdr:row>58</xdr:row>
      <xdr:rowOff>76200</xdr:rowOff>
    </xdr:to>
    <xdr:sp>
      <xdr:nvSpPr>
        <xdr:cNvPr id="786" name="Line 3076"/>
        <xdr:cNvSpPr>
          <a:spLocks/>
        </xdr:cNvSpPr>
      </xdr:nvSpPr>
      <xdr:spPr>
        <a:xfrm>
          <a:off x="32070675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733425</xdr:colOff>
      <xdr:row>57</xdr:row>
      <xdr:rowOff>114300</xdr:rowOff>
    </xdr:from>
    <xdr:to>
      <xdr:col>50</xdr:col>
      <xdr:colOff>85725</xdr:colOff>
      <xdr:row>58</xdr:row>
      <xdr:rowOff>0</xdr:rowOff>
    </xdr:to>
    <xdr:sp>
      <xdr:nvSpPr>
        <xdr:cNvPr id="787" name="Line 3077"/>
        <xdr:cNvSpPr>
          <a:spLocks/>
        </xdr:cNvSpPr>
      </xdr:nvSpPr>
      <xdr:spPr>
        <a:xfrm>
          <a:off x="314229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114300</xdr:rowOff>
    </xdr:from>
    <xdr:to>
      <xdr:col>51</xdr:col>
      <xdr:colOff>228600</xdr:colOff>
      <xdr:row>62</xdr:row>
      <xdr:rowOff>114300</xdr:rowOff>
    </xdr:to>
    <xdr:sp>
      <xdr:nvSpPr>
        <xdr:cNvPr id="788" name="Line 3078"/>
        <xdr:cNvSpPr>
          <a:spLocks/>
        </xdr:cNvSpPr>
      </xdr:nvSpPr>
      <xdr:spPr>
        <a:xfrm>
          <a:off x="31765875" y="144589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48</xdr:col>
      <xdr:colOff>38100</xdr:colOff>
      <xdr:row>59</xdr:row>
      <xdr:rowOff>47625</xdr:rowOff>
    </xdr:to>
    <xdr:sp>
      <xdr:nvSpPr>
        <xdr:cNvPr id="789" name="Line 3079"/>
        <xdr:cNvSpPr>
          <a:spLocks/>
        </xdr:cNvSpPr>
      </xdr:nvSpPr>
      <xdr:spPr>
        <a:xfrm>
          <a:off x="29175075" y="13087350"/>
          <a:ext cx="1552575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59</xdr:row>
      <xdr:rowOff>47625</xdr:rowOff>
    </xdr:from>
    <xdr:to>
      <xdr:col>49</xdr:col>
      <xdr:colOff>238125</xdr:colOff>
      <xdr:row>60</xdr:row>
      <xdr:rowOff>114300</xdr:rowOff>
    </xdr:to>
    <xdr:sp>
      <xdr:nvSpPr>
        <xdr:cNvPr id="790" name="Line 3080"/>
        <xdr:cNvSpPr>
          <a:spLocks/>
        </xdr:cNvSpPr>
      </xdr:nvSpPr>
      <xdr:spPr>
        <a:xfrm>
          <a:off x="30727650" y="14163675"/>
          <a:ext cx="10477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47</xdr:col>
      <xdr:colOff>219075</xdr:colOff>
      <xdr:row>56</xdr:row>
      <xdr:rowOff>114300</xdr:rowOff>
    </xdr:to>
    <xdr:sp>
      <xdr:nvSpPr>
        <xdr:cNvPr id="791" name="Line 3083"/>
        <xdr:cNvSpPr>
          <a:spLocks/>
        </xdr:cNvSpPr>
      </xdr:nvSpPr>
      <xdr:spPr>
        <a:xfrm>
          <a:off x="29175075" y="130873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571500</xdr:colOff>
      <xdr:row>52</xdr:row>
      <xdr:rowOff>114300</xdr:rowOff>
    </xdr:from>
    <xdr:to>
      <xdr:col>48</xdr:col>
      <xdr:colOff>228600</xdr:colOff>
      <xdr:row>53</xdr:row>
      <xdr:rowOff>114300</xdr:rowOff>
    </xdr:to>
    <xdr:sp>
      <xdr:nvSpPr>
        <xdr:cNvPr id="792" name="Line 3084"/>
        <xdr:cNvSpPr>
          <a:spLocks/>
        </xdr:cNvSpPr>
      </xdr:nvSpPr>
      <xdr:spPr>
        <a:xfrm>
          <a:off x="29965650" y="126301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228600</xdr:colOff>
      <xdr:row>54</xdr:row>
      <xdr:rowOff>76200</xdr:rowOff>
    </xdr:from>
    <xdr:to>
      <xdr:col>51</xdr:col>
      <xdr:colOff>28575</xdr:colOff>
      <xdr:row>54</xdr:row>
      <xdr:rowOff>114300</xdr:rowOff>
    </xdr:to>
    <xdr:sp>
      <xdr:nvSpPr>
        <xdr:cNvPr id="793" name="Line 3085"/>
        <xdr:cNvSpPr>
          <a:spLocks/>
        </xdr:cNvSpPr>
      </xdr:nvSpPr>
      <xdr:spPr>
        <a:xfrm>
          <a:off x="32213550" y="1304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54</xdr:row>
      <xdr:rowOff>0</xdr:rowOff>
    </xdr:from>
    <xdr:to>
      <xdr:col>50</xdr:col>
      <xdr:colOff>228600</xdr:colOff>
      <xdr:row>54</xdr:row>
      <xdr:rowOff>76200</xdr:rowOff>
    </xdr:to>
    <xdr:sp>
      <xdr:nvSpPr>
        <xdr:cNvPr id="794" name="Line 3086"/>
        <xdr:cNvSpPr>
          <a:spLocks/>
        </xdr:cNvSpPr>
      </xdr:nvSpPr>
      <xdr:spPr>
        <a:xfrm>
          <a:off x="31565850" y="1297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53</xdr:row>
      <xdr:rowOff>114300</xdr:rowOff>
    </xdr:from>
    <xdr:to>
      <xdr:col>49</xdr:col>
      <xdr:colOff>28575</xdr:colOff>
      <xdr:row>54</xdr:row>
      <xdr:rowOff>0</xdr:rowOff>
    </xdr:to>
    <xdr:sp>
      <xdr:nvSpPr>
        <xdr:cNvPr id="795" name="Line 3087"/>
        <xdr:cNvSpPr>
          <a:spLocks/>
        </xdr:cNvSpPr>
      </xdr:nvSpPr>
      <xdr:spPr>
        <a:xfrm>
          <a:off x="30918150" y="12858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114300</xdr:rowOff>
    </xdr:from>
    <xdr:to>
      <xdr:col>46</xdr:col>
      <xdr:colOff>733425</xdr:colOff>
      <xdr:row>51</xdr:row>
      <xdr:rowOff>114300</xdr:rowOff>
    </xdr:to>
    <xdr:sp>
      <xdr:nvSpPr>
        <xdr:cNvPr id="796" name="Line 3088"/>
        <xdr:cNvSpPr>
          <a:spLocks/>
        </xdr:cNvSpPr>
      </xdr:nvSpPr>
      <xdr:spPr>
        <a:xfrm>
          <a:off x="29175075" y="121729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733425</xdr:colOff>
      <xdr:row>52</xdr:row>
      <xdr:rowOff>76200</xdr:rowOff>
    </xdr:from>
    <xdr:to>
      <xdr:col>50</xdr:col>
      <xdr:colOff>85725</xdr:colOff>
      <xdr:row>52</xdr:row>
      <xdr:rowOff>114300</xdr:rowOff>
    </xdr:to>
    <xdr:sp>
      <xdr:nvSpPr>
        <xdr:cNvPr id="797" name="Line 3089"/>
        <xdr:cNvSpPr>
          <a:spLocks/>
        </xdr:cNvSpPr>
      </xdr:nvSpPr>
      <xdr:spPr>
        <a:xfrm>
          <a:off x="31422975" y="1259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52</xdr:row>
      <xdr:rowOff>0</xdr:rowOff>
    </xdr:from>
    <xdr:to>
      <xdr:col>48</xdr:col>
      <xdr:colOff>733425</xdr:colOff>
      <xdr:row>52</xdr:row>
      <xdr:rowOff>76200</xdr:rowOff>
    </xdr:to>
    <xdr:sp>
      <xdr:nvSpPr>
        <xdr:cNvPr id="798" name="Line 3090"/>
        <xdr:cNvSpPr>
          <a:spLocks/>
        </xdr:cNvSpPr>
      </xdr:nvSpPr>
      <xdr:spPr>
        <a:xfrm>
          <a:off x="30775275" y="1251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733425</xdr:colOff>
      <xdr:row>51</xdr:row>
      <xdr:rowOff>114300</xdr:rowOff>
    </xdr:from>
    <xdr:to>
      <xdr:col>48</xdr:col>
      <xdr:colOff>85725</xdr:colOff>
      <xdr:row>52</xdr:row>
      <xdr:rowOff>0</xdr:rowOff>
    </xdr:to>
    <xdr:sp>
      <xdr:nvSpPr>
        <xdr:cNvPr id="799" name="Line 3091"/>
        <xdr:cNvSpPr>
          <a:spLocks/>
        </xdr:cNvSpPr>
      </xdr:nvSpPr>
      <xdr:spPr>
        <a:xfrm>
          <a:off x="30127575" y="12401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43</xdr:col>
      <xdr:colOff>228600</xdr:colOff>
      <xdr:row>45</xdr:row>
      <xdr:rowOff>114300</xdr:rowOff>
    </xdr:to>
    <xdr:sp>
      <xdr:nvSpPr>
        <xdr:cNvPr id="800" name="Line 3092"/>
        <xdr:cNvSpPr>
          <a:spLocks/>
        </xdr:cNvSpPr>
      </xdr:nvSpPr>
      <xdr:spPr>
        <a:xfrm>
          <a:off x="25936575" y="8743950"/>
          <a:ext cx="19431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45</xdr:row>
      <xdr:rowOff>114300</xdr:rowOff>
    </xdr:from>
    <xdr:to>
      <xdr:col>45</xdr:col>
      <xdr:colOff>228600</xdr:colOff>
      <xdr:row>54</xdr:row>
      <xdr:rowOff>114300</xdr:rowOff>
    </xdr:to>
    <xdr:sp>
      <xdr:nvSpPr>
        <xdr:cNvPr id="801" name="Line 3093"/>
        <xdr:cNvSpPr>
          <a:spLocks/>
        </xdr:cNvSpPr>
      </xdr:nvSpPr>
      <xdr:spPr>
        <a:xfrm>
          <a:off x="27879675" y="11029950"/>
          <a:ext cx="12954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45</xdr:row>
      <xdr:rowOff>104775</xdr:rowOff>
    </xdr:from>
    <xdr:to>
      <xdr:col>45</xdr:col>
      <xdr:colOff>228600</xdr:colOff>
      <xdr:row>50</xdr:row>
      <xdr:rowOff>114300</xdr:rowOff>
    </xdr:to>
    <xdr:sp>
      <xdr:nvSpPr>
        <xdr:cNvPr id="802" name="Line 3094"/>
        <xdr:cNvSpPr>
          <a:spLocks/>
        </xdr:cNvSpPr>
      </xdr:nvSpPr>
      <xdr:spPr>
        <a:xfrm>
          <a:off x="27870150" y="11020425"/>
          <a:ext cx="13049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114300</xdr:rowOff>
    </xdr:from>
    <xdr:to>
      <xdr:col>46</xdr:col>
      <xdr:colOff>552450</xdr:colOff>
      <xdr:row>52</xdr:row>
      <xdr:rowOff>104775</xdr:rowOff>
    </xdr:to>
    <xdr:sp>
      <xdr:nvSpPr>
        <xdr:cNvPr id="803" name="Line 3095"/>
        <xdr:cNvSpPr>
          <a:spLocks/>
        </xdr:cNvSpPr>
      </xdr:nvSpPr>
      <xdr:spPr>
        <a:xfrm>
          <a:off x="29175075" y="12172950"/>
          <a:ext cx="7715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409575</xdr:colOff>
      <xdr:row>52</xdr:row>
      <xdr:rowOff>95250</xdr:rowOff>
    </xdr:from>
    <xdr:to>
      <xdr:col>48</xdr:col>
      <xdr:colOff>438150</xdr:colOff>
      <xdr:row>53</xdr:row>
      <xdr:rowOff>95250</xdr:rowOff>
    </xdr:to>
    <xdr:grpSp>
      <xdr:nvGrpSpPr>
        <xdr:cNvPr id="804" name="Group 3096"/>
        <xdr:cNvGrpSpPr>
          <a:grpSpLocks/>
        </xdr:cNvGrpSpPr>
      </xdr:nvGrpSpPr>
      <xdr:grpSpPr>
        <a:xfrm>
          <a:off x="310991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5" name="Rectangle 3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3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3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781050</xdr:colOff>
      <xdr:row>56</xdr:row>
      <xdr:rowOff>209550</xdr:rowOff>
    </xdr:from>
    <xdr:to>
      <xdr:col>50</xdr:col>
      <xdr:colOff>809625</xdr:colOff>
      <xdr:row>57</xdr:row>
      <xdr:rowOff>209550</xdr:rowOff>
    </xdr:to>
    <xdr:grpSp>
      <xdr:nvGrpSpPr>
        <xdr:cNvPr id="808" name="Group 3100"/>
        <xdr:cNvGrpSpPr>
          <a:grpSpLocks/>
        </xdr:cNvGrpSpPr>
      </xdr:nvGrpSpPr>
      <xdr:grpSpPr>
        <a:xfrm>
          <a:off x="32766000" y="1363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9" name="Rectangle 3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3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3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533400</xdr:colOff>
      <xdr:row>65</xdr:row>
      <xdr:rowOff>0</xdr:rowOff>
    </xdr:from>
    <xdr:to>
      <xdr:col>58</xdr:col>
      <xdr:colOff>561975</xdr:colOff>
      <xdr:row>66</xdr:row>
      <xdr:rowOff>0</xdr:rowOff>
    </xdr:to>
    <xdr:grpSp>
      <xdr:nvGrpSpPr>
        <xdr:cNvPr id="812" name="Group 3104"/>
        <xdr:cNvGrpSpPr>
          <a:grpSpLocks/>
        </xdr:cNvGrpSpPr>
      </xdr:nvGrpSpPr>
      <xdr:grpSpPr>
        <a:xfrm>
          <a:off x="37699950" y="15487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3" name="Rectangle 31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31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31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762000</xdr:colOff>
      <xdr:row>66</xdr:row>
      <xdr:rowOff>200025</xdr:rowOff>
    </xdr:from>
    <xdr:to>
      <xdr:col>60</xdr:col>
      <xdr:colOff>790575</xdr:colOff>
      <xdr:row>67</xdr:row>
      <xdr:rowOff>200025</xdr:rowOff>
    </xdr:to>
    <xdr:grpSp>
      <xdr:nvGrpSpPr>
        <xdr:cNvPr id="816" name="Group 3108"/>
        <xdr:cNvGrpSpPr>
          <a:grpSpLocks/>
        </xdr:cNvGrpSpPr>
      </xdr:nvGrpSpPr>
      <xdr:grpSpPr>
        <a:xfrm>
          <a:off x="39223950" y="15916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7" name="Rectangle 31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31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31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371475</xdr:colOff>
      <xdr:row>63</xdr:row>
      <xdr:rowOff>0</xdr:rowOff>
    </xdr:from>
    <xdr:to>
      <xdr:col>55</xdr:col>
      <xdr:colOff>400050</xdr:colOff>
      <xdr:row>64</xdr:row>
      <xdr:rowOff>0</xdr:rowOff>
    </xdr:to>
    <xdr:grpSp>
      <xdr:nvGrpSpPr>
        <xdr:cNvPr id="820" name="Group 3112"/>
        <xdr:cNvGrpSpPr>
          <a:grpSpLocks/>
        </xdr:cNvGrpSpPr>
      </xdr:nvGrpSpPr>
      <xdr:grpSpPr>
        <a:xfrm>
          <a:off x="35794950" y="1503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1" name="Rectangle 31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31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31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61</xdr:row>
      <xdr:rowOff>9525</xdr:rowOff>
    </xdr:from>
    <xdr:to>
      <xdr:col>53</xdr:col>
      <xdr:colOff>114300</xdr:colOff>
      <xdr:row>62</xdr:row>
      <xdr:rowOff>9525</xdr:rowOff>
    </xdr:to>
    <xdr:grpSp>
      <xdr:nvGrpSpPr>
        <xdr:cNvPr id="824" name="Group 3116"/>
        <xdr:cNvGrpSpPr>
          <a:grpSpLocks/>
        </xdr:cNvGrpSpPr>
      </xdr:nvGrpSpPr>
      <xdr:grpSpPr>
        <a:xfrm>
          <a:off x="34213800" y="1458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5" name="Rectangle 31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31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31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35</xdr:row>
      <xdr:rowOff>114300</xdr:rowOff>
    </xdr:from>
    <xdr:to>
      <xdr:col>40</xdr:col>
      <xdr:colOff>552450</xdr:colOff>
      <xdr:row>37</xdr:row>
      <xdr:rowOff>28575</xdr:rowOff>
    </xdr:to>
    <xdr:grpSp>
      <xdr:nvGrpSpPr>
        <xdr:cNvPr id="828" name="Group 3120"/>
        <xdr:cNvGrpSpPr>
          <a:grpSpLocks noChangeAspect="1"/>
        </xdr:cNvGrpSpPr>
      </xdr:nvGrpSpPr>
      <xdr:grpSpPr>
        <a:xfrm>
          <a:off x="25793700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9" name="Line 31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31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35</xdr:row>
      <xdr:rowOff>114300</xdr:rowOff>
    </xdr:from>
    <xdr:to>
      <xdr:col>40</xdr:col>
      <xdr:colOff>428625</xdr:colOff>
      <xdr:row>35</xdr:row>
      <xdr:rowOff>114300</xdr:rowOff>
    </xdr:to>
    <xdr:sp>
      <xdr:nvSpPr>
        <xdr:cNvPr id="831" name="Line 3123"/>
        <xdr:cNvSpPr>
          <a:spLocks/>
        </xdr:cNvSpPr>
      </xdr:nvSpPr>
      <xdr:spPr>
        <a:xfrm>
          <a:off x="7372350" y="8743950"/>
          <a:ext cx="18564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30</xdr:row>
      <xdr:rowOff>57150</xdr:rowOff>
    </xdr:from>
    <xdr:to>
      <xdr:col>5</xdr:col>
      <xdr:colOff>285750</xdr:colOff>
      <xdr:row>30</xdr:row>
      <xdr:rowOff>171450</xdr:rowOff>
    </xdr:to>
    <xdr:grpSp>
      <xdr:nvGrpSpPr>
        <xdr:cNvPr id="832" name="Group 3124"/>
        <xdr:cNvGrpSpPr>
          <a:grpSpLocks/>
        </xdr:cNvGrpSpPr>
      </xdr:nvGrpSpPr>
      <xdr:grpSpPr>
        <a:xfrm>
          <a:off x="2505075" y="75438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833" name="Line 3125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126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127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3128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312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130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3131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3132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3133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3134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3135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35</xdr:row>
      <xdr:rowOff>152400</xdr:rowOff>
    </xdr:from>
    <xdr:to>
      <xdr:col>10</xdr:col>
      <xdr:colOff>647700</xdr:colOff>
      <xdr:row>36</xdr:row>
      <xdr:rowOff>0</xdr:rowOff>
    </xdr:to>
    <xdr:sp>
      <xdr:nvSpPr>
        <xdr:cNvPr id="844" name="Line 3136"/>
        <xdr:cNvSpPr>
          <a:spLocks/>
        </xdr:cNvSpPr>
      </xdr:nvSpPr>
      <xdr:spPr>
        <a:xfrm flipV="1">
          <a:off x="6076950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35</xdr:row>
      <xdr:rowOff>114300</xdr:rowOff>
    </xdr:from>
    <xdr:to>
      <xdr:col>12</xdr:col>
      <xdr:colOff>0</xdr:colOff>
      <xdr:row>35</xdr:row>
      <xdr:rowOff>152400</xdr:rowOff>
    </xdr:to>
    <xdr:sp>
      <xdr:nvSpPr>
        <xdr:cNvPr id="845" name="Line 3137"/>
        <xdr:cNvSpPr>
          <a:spLocks/>
        </xdr:cNvSpPr>
      </xdr:nvSpPr>
      <xdr:spPr>
        <a:xfrm flipV="1">
          <a:off x="6724650" y="8743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0</xdr:rowOff>
    </xdr:from>
    <xdr:to>
      <xdr:col>10</xdr:col>
      <xdr:colOff>0</xdr:colOff>
      <xdr:row>36</xdr:row>
      <xdr:rowOff>219075</xdr:rowOff>
    </xdr:to>
    <xdr:sp>
      <xdr:nvSpPr>
        <xdr:cNvPr id="846" name="Line 3138"/>
        <xdr:cNvSpPr>
          <a:spLocks/>
        </xdr:cNvSpPr>
      </xdr:nvSpPr>
      <xdr:spPr>
        <a:xfrm flipV="1">
          <a:off x="5095875" y="8858250"/>
          <a:ext cx="98107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25</xdr:row>
      <xdr:rowOff>57150</xdr:rowOff>
    </xdr:from>
    <xdr:to>
      <xdr:col>6</xdr:col>
      <xdr:colOff>533400</xdr:colOff>
      <xdr:row>25</xdr:row>
      <xdr:rowOff>171450</xdr:rowOff>
    </xdr:to>
    <xdr:grpSp>
      <xdr:nvGrpSpPr>
        <xdr:cNvPr id="847" name="Group 3139"/>
        <xdr:cNvGrpSpPr>
          <a:grpSpLocks noChangeAspect="1"/>
        </xdr:cNvGrpSpPr>
      </xdr:nvGrpSpPr>
      <xdr:grpSpPr>
        <a:xfrm>
          <a:off x="3638550" y="6400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48" name="Line 31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31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31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31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152400</xdr:colOff>
      <xdr:row>30</xdr:row>
      <xdr:rowOff>57150</xdr:rowOff>
    </xdr:from>
    <xdr:to>
      <xdr:col>6</xdr:col>
      <xdr:colOff>533400</xdr:colOff>
      <xdr:row>30</xdr:row>
      <xdr:rowOff>171450</xdr:rowOff>
    </xdr:to>
    <xdr:grpSp>
      <xdr:nvGrpSpPr>
        <xdr:cNvPr id="852" name="Group 3144"/>
        <xdr:cNvGrpSpPr>
          <a:grpSpLocks noChangeAspect="1"/>
        </xdr:cNvGrpSpPr>
      </xdr:nvGrpSpPr>
      <xdr:grpSpPr>
        <a:xfrm>
          <a:off x="3638550" y="7543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53" name="Line 31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31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31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31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32</xdr:row>
      <xdr:rowOff>123825</xdr:rowOff>
    </xdr:from>
    <xdr:to>
      <xdr:col>4</xdr:col>
      <xdr:colOff>285750</xdr:colOff>
      <xdr:row>33</xdr:row>
      <xdr:rowOff>9525</xdr:rowOff>
    </xdr:to>
    <xdr:grpSp>
      <xdr:nvGrpSpPr>
        <xdr:cNvPr id="857" name="Group 3149"/>
        <xdr:cNvGrpSpPr>
          <a:grpSpLocks noChangeAspect="1"/>
        </xdr:cNvGrpSpPr>
      </xdr:nvGrpSpPr>
      <xdr:grpSpPr>
        <a:xfrm rot="21061642">
          <a:off x="2095500" y="80676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58" name="Line 31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31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31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31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571500</xdr:colOff>
      <xdr:row>30</xdr:row>
      <xdr:rowOff>57150</xdr:rowOff>
    </xdr:from>
    <xdr:to>
      <xdr:col>12</xdr:col>
      <xdr:colOff>828675</xdr:colOff>
      <xdr:row>30</xdr:row>
      <xdr:rowOff>171450</xdr:rowOff>
    </xdr:to>
    <xdr:grpSp>
      <xdr:nvGrpSpPr>
        <xdr:cNvPr id="862" name="Group 3154"/>
        <xdr:cNvGrpSpPr>
          <a:grpSpLocks noChangeAspect="1"/>
        </xdr:cNvGrpSpPr>
      </xdr:nvGrpSpPr>
      <xdr:grpSpPr>
        <a:xfrm>
          <a:off x="7943850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3" name="Oval 31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31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31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33</xdr:row>
      <xdr:rowOff>57150</xdr:rowOff>
    </xdr:from>
    <xdr:to>
      <xdr:col>14</xdr:col>
      <xdr:colOff>561975</xdr:colOff>
      <xdr:row>33</xdr:row>
      <xdr:rowOff>171450</xdr:rowOff>
    </xdr:to>
    <xdr:grpSp>
      <xdr:nvGrpSpPr>
        <xdr:cNvPr id="866" name="Group 3158"/>
        <xdr:cNvGrpSpPr>
          <a:grpSpLocks noChangeAspect="1"/>
        </xdr:cNvGrpSpPr>
      </xdr:nvGrpSpPr>
      <xdr:grpSpPr>
        <a:xfrm>
          <a:off x="8972550" y="8229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7" name="Oval 31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31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31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25</xdr:row>
      <xdr:rowOff>57150</xdr:rowOff>
    </xdr:from>
    <xdr:to>
      <xdr:col>17</xdr:col>
      <xdr:colOff>409575</xdr:colOff>
      <xdr:row>25</xdr:row>
      <xdr:rowOff>171450</xdr:rowOff>
    </xdr:to>
    <xdr:grpSp>
      <xdr:nvGrpSpPr>
        <xdr:cNvPr id="870" name="Group 3162"/>
        <xdr:cNvGrpSpPr>
          <a:grpSpLocks noChangeAspect="1"/>
        </xdr:cNvGrpSpPr>
      </xdr:nvGrpSpPr>
      <xdr:grpSpPr>
        <a:xfrm>
          <a:off x="10963275" y="640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1" name="Oval 31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31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31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571500</xdr:colOff>
      <xdr:row>31</xdr:row>
      <xdr:rowOff>57150</xdr:rowOff>
    </xdr:from>
    <xdr:to>
      <xdr:col>20</xdr:col>
      <xdr:colOff>828675</xdr:colOff>
      <xdr:row>31</xdr:row>
      <xdr:rowOff>171450</xdr:rowOff>
    </xdr:to>
    <xdr:grpSp>
      <xdr:nvGrpSpPr>
        <xdr:cNvPr id="874" name="Group 3166"/>
        <xdr:cNvGrpSpPr>
          <a:grpSpLocks noChangeAspect="1"/>
        </xdr:cNvGrpSpPr>
      </xdr:nvGrpSpPr>
      <xdr:grpSpPr>
        <a:xfrm>
          <a:off x="13125450" y="7772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5" name="Oval 31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1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31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27</xdr:row>
      <xdr:rowOff>219075</xdr:rowOff>
    </xdr:from>
    <xdr:to>
      <xdr:col>22</xdr:col>
      <xdr:colOff>390525</xdr:colOff>
      <xdr:row>29</xdr:row>
      <xdr:rowOff>114300</xdr:rowOff>
    </xdr:to>
    <xdr:grpSp>
      <xdr:nvGrpSpPr>
        <xdr:cNvPr id="878" name="Group 3170"/>
        <xdr:cNvGrpSpPr>
          <a:grpSpLocks noChangeAspect="1"/>
        </xdr:cNvGrpSpPr>
      </xdr:nvGrpSpPr>
      <xdr:grpSpPr>
        <a:xfrm>
          <a:off x="1397317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79" name="Line 3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3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27</xdr:row>
      <xdr:rowOff>219075</xdr:rowOff>
    </xdr:from>
    <xdr:to>
      <xdr:col>22</xdr:col>
      <xdr:colOff>714375</xdr:colOff>
      <xdr:row>29</xdr:row>
      <xdr:rowOff>114300</xdr:rowOff>
    </xdr:to>
    <xdr:grpSp>
      <xdr:nvGrpSpPr>
        <xdr:cNvPr id="881" name="Group 3173"/>
        <xdr:cNvGrpSpPr>
          <a:grpSpLocks noChangeAspect="1"/>
        </xdr:cNvGrpSpPr>
      </xdr:nvGrpSpPr>
      <xdr:grpSpPr>
        <a:xfrm>
          <a:off x="1429702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82" name="Line 3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3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30</xdr:row>
      <xdr:rowOff>57150</xdr:rowOff>
    </xdr:from>
    <xdr:to>
      <xdr:col>22</xdr:col>
      <xdr:colOff>561975</xdr:colOff>
      <xdr:row>30</xdr:row>
      <xdr:rowOff>171450</xdr:rowOff>
    </xdr:to>
    <xdr:grpSp>
      <xdr:nvGrpSpPr>
        <xdr:cNvPr id="884" name="Group 3176"/>
        <xdr:cNvGrpSpPr>
          <a:grpSpLocks noChangeAspect="1"/>
        </xdr:cNvGrpSpPr>
      </xdr:nvGrpSpPr>
      <xdr:grpSpPr>
        <a:xfrm>
          <a:off x="14154150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5" name="Oval 31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31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31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533400</xdr:colOff>
      <xdr:row>33</xdr:row>
      <xdr:rowOff>57150</xdr:rowOff>
    </xdr:from>
    <xdr:to>
      <xdr:col>24</xdr:col>
      <xdr:colOff>790575</xdr:colOff>
      <xdr:row>33</xdr:row>
      <xdr:rowOff>171450</xdr:rowOff>
    </xdr:to>
    <xdr:grpSp>
      <xdr:nvGrpSpPr>
        <xdr:cNvPr id="888" name="Group 3180"/>
        <xdr:cNvGrpSpPr>
          <a:grpSpLocks noChangeAspect="1"/>
        </xdr:cNvGrpSpPr>
      </xdr:nvGrpSpPr>
      <xdr:grpSpPr>
        <a:xfrm>
          <a:off x="15678150" y="8229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9" name="Oval 31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31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31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27</xdr:row>
      <xdr:rowOff>19050</xdr:rowOff>
    </xdr:from>
    <xdr:to>
      <xdr:col>28</xdr:col>
      <xdr:colOff>276225</xdr:colOff>
      <xdr:row>27</xdr:row>
      <xdr:rowOff>133350</xdr:rowOff>
    </xdr:to>
    <xdr:grpSp>
      <xdr:nvGrpSpPr>
        <xdr:cNvPr id="892" name="Group 3184"/>
        <xdr:cNvGrpSpPr>
          <a:grpSpLocks noChangeAspect="1"/>
        </xdr:cNvGrpSpPr>
      </xdr:nvGrpSpPr>
      <xdr:grpSpPr>
        <a:xfrm>
          <a:off x="17754600" y="6819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3" name="Oval 3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3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3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514350</xdr:colOff>
      <xdr:row>36</xdr:row>
      <xdr:rowOff>57150</xdr:rowOff>
    </xdr:from>
    <xdr:to>
      <xdr:col>35</xdr:col>
      <xdr:colOff>47625</xdr:colOff>
      <xdr:row>36</xdr:row>
      <xdr:rowOff>171450</xdr:rowOff>
    </xdr:to>
    <xdr:grpSp>
      <xdr:nvGrpSpPr>
        <xdr:cNvPr id="896" name="Group 3188"/>
        <xdr:cNvGrpSpPr>
          <a:grpSpLocks noChangeAspect="1"/>
        </xdr:cNvGrpSpPr>
      </xdr:nvGrpSpPr>
      <xdr:grpSpPr>
        <a:xfrm>
          <a:off x="22136100" y="8915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97" name="Line 3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3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3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3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27</xdr:row>
      <xdr:rowOff>47625</xdr:rowOff>
    </xdr:from>
    <xdr:to>
      <xdr:col>37</xdr:col>
      <xdr:colOff>352425</xdr:colOff>
      <xdr:row>27</xdr:row>
      <xdr:rowOff>161925</xdr:rowOff>
    </xdr:to>
    <xdr:grpSp>
      <xdr:nvGrpSpPr>
        <xdr:cNvPr id="901" name="Group 3193"/>
        <xdr:cNvGrpSpPr>
          <a:grpSpLocks noChangeAspect="1"/>
        </xdr:cNvGrpSpPr>
      </xdr:nvGrpSpPr>
      <xdr:grpSpPr>
        <a:xfrm>
          <a:off x="23860125" y="684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2" name="Oval 31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1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1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95250</xdr:colOff>
      <xdr:row>33</xdr:row>
      <xdr:rowOff>47625</xdr:rowOff>
    </xdr:from>
    <xdr:to>
      <xdr:col>39</xdr:col>
      <xdr:colOff>352425</xdr:colOff>
      <xdr:row>33</xdr:row>
      <xdr:rowOff>161925</xdr:rowOff>
    </xdr:to>
    <xdr:grpSp>
      <xdr:nvGrpSpPr>
        <xdr:cNvPr id="905" name="Group 3209"/>
        <xdr:cNvGrpSpPr>
          <a:grpSpLocks noChangeAspect="1"/>
        </xdr:cNvGrpSpPr>
      </xdr:nvGrpSpPr>
      <xdr:grpSpPr>
        <a:xfrm>
          <a:off x="25155525" y="8220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6" name="Oval 32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32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32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48</xdr:row>
      <xdr:rowOff>38100</xdr:rowOff>
    </xdr:from>
    <xdr:to>
      <xdr:col>45</xdr:col>
      <xdr:colOff>438150</xdr:colOff>
      <xdr:row>48</xdr:row>
      <xdr:rowOff>152400</xdr:rowOff>
    </xdr:to>
    <xdr:grpSp>
      <xdr:nvGrpSpPr>
        <xdr:cNvPr id="909" name="Group 3213"/>
        <xdr:cNvGrpSpPr>
          <a:grpSpLocks/>
        </xdr:cNvGrpSpPr>
      </xdr:nvGrpSpPr>
      <xdr:grpSpPr>
        <a:xfrm rot="1673836">
          <a:off x="28879800" y="116395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910" name="Group 3214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911" name="Line 3215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2" name="Oval 3216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3" name="Oval 3217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4" name="Rectangle 3218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15" name="Rectangle 3219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Line 3220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33</xdr:row>
      <xdr:rowOff>219075</xdr:rowOff>
    </xdr:from>
    <xdr:to>
      <xdr:col>45</xdr:col>
      <xdr:colOff>361950</xdr:colOff>
      <xdr:row>35</xdr:row>
      <xdr:rowOff>114300</xdr:rowOff>
    </xdr:to>
    <xdr:grpSp>
      <xdr:nvGrpSpPr>
        <xdr:cNvPr id="917" name="Group 3221"/>
        <xdr:cNvGrpSpPr>
          <a:grpSpLocks noChangeAspect="1"/>
        </xdr:cNvGrpSpPr>
      </xdr:nvGrpSpPr>
      <xdr:grpSpPr>
        <a:xfrm>
          <a:off x="29041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8" name="Line 3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36</xdr:row>
      <xdr:rowOff>19050</xdr:rowOff>
    </xdr:from>
    <xdr:to>
      <xdr:col>46</xdr:col>
      <xdr:colOff>200025</xdr:colOff>
      <xdr:row>36</xdr:row>
      <xdr:rowOff>133350</xdr:rowOff>
    </xdr:to>
    <xdr:grpSp>
      <xdr:nvGrpSpPr>
        <xdr:cNvPr id="920" name="Group 3224"/>
        <xdr:cNvGrpSpPr>
          <a:grpSpLocks noChangeAspect="1"/>
        </xdr:cNvGrpSpPr>
      </xdr:nvGrpSpPr>
      <xdr:grpSpPr>
        <a:xfrm>
          <a:off x="29337000" y="8877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21" name="Oval 32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2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32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24" name="Line 324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25" name="Line 324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26" name="Line 324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27" name="Line 324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28" name="Line 324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29" name="Line 324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0" name="Line 324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1" name="Line 324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2" name="Line 325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3" name="Line 325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4" name="Line 325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5" name="Line 325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6" name="Line 325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7" name="Line 325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8" name="Line 325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9" name="Line 325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0" name="Line 325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1" name="Line 325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2" name="Line 326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3" name="Line 326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4" name="Line 326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5" name="Line 326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6" name="Line 326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7" name="Line 326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48" name="Line 3266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49" name="Line 3267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0" name="Line 3268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1" name="Line 3269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2" name="Line 3270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3" name="Line 3271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4" name="Line 3272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5" name="Line 3273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6" name="Line 3274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7" name="Line 3275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8" name="Line 3276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9" name="Line 3277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45</xdr:row>
      <xdr:rowOff>114300</xdr:rowOff>
    </xdr:from>
    <xdr:to>
      <xdr:col>18</xdr:col>
      <xdr:colOff>561975</xdr:colOff>
      <xdr:row>47</xdr:row>
      <xdr:rowOff>28575</xdr:rowOff>
    </xdr:to>
    <xdr:grpSp>
      <xdr:nvGrpSpPr>
        <xdr:cNvPr id="960" name="Group 3290"/>
        <xdr:cNvGrpSpPr>
          <a:grpSpLocks noChangeAspect="1"/>
        </xdr:cNvGrpSpPr>
      </xdr:nvGrpSpPr>
      <xdr:grpSpPr>
        <a:xfrm>
          <a:off x="11553825" y="11029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61" name="Line 32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2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45</xdr:row>
      <xdr:rowOff>95250</xdr:rowOff>
    </xdr:from>
    <xdr:to>
      <xdr:col>23</xdr:col>
      <xdr:colOff>333375</xdr:colOff>
      <xdr:row>45</xdr:row>
      <xdr:rowOff>95250</xdr:rowOff>
    </xdr:to>
    <xdr:sp>
      <xdr:nvSpPr>
        <xdr:cNvPr id="963" name="Line 3296"/>
        <xdr:cNvSpPr>
          <a:spLocks/>
        </xdr:cNvSpPr>
      </xdr:nvSpPr>
      <xdr:spPr>
        <a:xfrm>
          <a:off x="11687175" y="11010900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381000</xdr:colOff>
      <xdr:row>43</xdr:row>
      <xdr:rowOff>200025</xdr:rowOff>
    </xdr:from>
    <xdr:to>
      <xdr:col>21</xdr:col>
      <xdr:colOff>409575</xdr:colOff>
      <xdr:row>44</xdr:row>
      <xdr:rowOff>200025</xdr:rowOff>
    </xdr:to>
    <xdr:grpSp>
      <xdr:nvGrpSpPr>
        <xdr:cNvPr id="964" name="Group 3298"/>
        <xdr:cNvGrpSpPr>
          <a:grpSpLocks/>
        </xdr:cNvGrpSpPr>
      </xdr:nvGrpSpPr>
      <xdr:grpSpPr>
        <a:xfrm>
          <a:off x="13782675" y="10658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5" name="Rectangle 32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33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33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48</xdr:row>
      <xdr:rowOff>9525</xdr:rowOff>
    </xdr:from>
    <xdr:to>
      <xdr:col>20</xdr:col>
      <xdr:colOff>619125</xdr:colOff>
      <xdr:row>49</xdr:row>
      <xdr:rowOff>0</xdr:rowOff>
    </xdr:to>
    <xdr:grpSp>
      <xdr:nvGrpSpPr>
        <xdr:cNvPr id="968" name="Group 3317"/>
        <xdr:cNvGrpSpPr>
          <a:grpSpLocks/>
        </xdr:cNvGrpSpPr>
      </xdr:nvGrpSpPr>
      <xdr:grpSpPr>
        <a:xfrm>
          <a:off x="12792075" y="11610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69" name="Oval 33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33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33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33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3" name="Line 332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4" name="Line 332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5" name="Line 332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6" name="Line 332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7" name="Line 332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8" name="Line 332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79" name="Line 332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0" name="Line 332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1" name="Line 333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2" name="Line 333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3" name="Line 333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4" name="Line 333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5" name="Line 333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6" name="Line 333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7" name="Line 333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8" name="Line 333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89" name="Line 333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0" name="Line 333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1" name="Line 334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2" name="Line 334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3" name="Line 334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4" name="Line 334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5" name="Line 334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6" name="Line 334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7" name="Line 334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8" name="Line 334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9" name="Line 334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0" name="Line 334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1" name="Line 335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2" name="Line 335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3" name="Line 335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4" name="Line 335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5" name="Line 335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6" name="Line 335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7" name="Line 335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8" name="Line 335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9" name="Line 335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0" name="Line 335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1" name="Line 336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2" name="Line 336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3" name="Line 336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4" name="Line 336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5" name="Line 336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6" name="Line 336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7" name="Line 336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8" name="Line 336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9" name="Line 336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0" name="Line 336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1" name="Line 3370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2" name="Line 3371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3" name="Line 3372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4" name="Line 3373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5" name="Line 3374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6" name="Line 3375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7" name="Line 3376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8" name="Line 3377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29" name="Line 3378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30" name="Line 3379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31" name="Line 3380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32" name="Line 3381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3" name="Line 338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4" name="Line 338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5" name="Line 338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6" name="Line 338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7" name="Line 338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8" name="Line 338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39" name="Line 338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0" name="Line 338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1" name="Line 339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2" name="Line 339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3" name="Line 339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4" name="Line 339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5" name="Line 339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6" name="Line 339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7" name="Line 339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8" name="Line 339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49" name="Line 339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0" name="Line 339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1" name="Line 340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2" name="Line 340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3" name="Line 340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4" name="Line 340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5" name="Line 340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6" name="Line 340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7" name="Line 340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8" name="Line 340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9" name="Line 340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0" name="Line 340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1" name="Line 341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2" name="Line 341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3" name="Line 341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4" name="Line 341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5" name="Line 341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6" name="Line 341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7" name="Line 341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8" name="Line 341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9" name="Line 341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0" name="Line 341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1" name="Line 342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2" name="Line 342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3" name="Line 342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4" name="Line 342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5" name="Line 342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6" name="Line 342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7" name="Line 342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8" name="Line 342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9" name="Line 342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0" name="Line 342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1" name="Line 3430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2" name="Line 3431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3" name="Line 3432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4" name="Line 3433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5" name="Line 3434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6" name="Line 3435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7" name="Line 3436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8" name="Line 3437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89" name="Line 3438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90" name="Line 3439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91" name="Line 3440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092" name="Line 3441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3" name="Line 344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4" name="Line 344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5" name="Line 344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6" name="Line 344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7" name="Line 344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8" name="Line 344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099" name="Line 344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0" name="Line 344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1" name="Line 345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2" name="Line 345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3" name="Line 345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4" name="Line 345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5" name="Line 345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6" name="Line 345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7" name="Line 345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8" name="Line 345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09" name="Line 345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0" name="Line 345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1" name="Line 346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2" name="Line 346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3" name="Line 346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4" name="Line 346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5" name="Line 346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6" name="Line 346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7" name="Line 346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8" name="Line 346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9" name="Line 346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0" name="Line 346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1" name="Line 347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2" name="Line 347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3" name="Line 347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4" name="Line 347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5" name="Line 347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6" name="Line 347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7" name="Line 347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8" name="Line 347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9" name="Line 347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0" name="Line 347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1" name="Line 348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2" name="Line 348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3" name="Line 348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4" name="Line 348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5" name="Line 348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6" name="Line 348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7" name="Line 348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8" name="Line 348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9" name="Line 348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0" name="Line 348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1" name="Line 3490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2" name="Line 3491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3" name="Line 3492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4" name="Line 3493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5" name="Line 3494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6" name="Line 3495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7" name="Line 3496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8" name="Line 3497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49" name="Line 3498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50" name="Line 3499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51" name="Line 3500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52" name="Line 3501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3" name="Line 3502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4" name="Line 3503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5" name="Line 3504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6" name="Line 3505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7" name="Line 3506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8" name="Line 3507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59" name="Line 3508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0" name="Line 3509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1" name="Line 3510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2" name="Line 3511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3" name="Line 3512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4" name="Line 3513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5" name="Line 3514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6" name="Line 3515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7" name="Line 3516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8" name="Line 3517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69" name="Line 3518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0" name="Line 3519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1" name="Line 3520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2" name="Line 3521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3" name="Line 3522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4" name="Line 3523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5" name="Line 3524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6" name="Line 3525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7" name="Line 3526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8" name="Line 3527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79" name="Line 3528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0" name="Line 3529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1" name="Line 3530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2" name="Line 3531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3" name="Line 3532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4" name="Line 3533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5" name="Line 3534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6" name="Line 3535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7" name="Line 3536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8" name="Line 3537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89" name="Line 3538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0" name="Line 3539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1" name="Line 3540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2" name="Line 3541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3" name="Line 3542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4" name="Line 3543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5" name="Line 3544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6" name="Line 3545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7" name="Line 3546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8" name="Line 3547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199" name="Line 3548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34</xdr:row>
      <xdr:rowOff>19050</xdr:rowOff>
    </xdr:from>
    <xdr:to>
      <xdr:col>116</xdr:col>
      <xdr:colOff>438150</xdr:colOff>
      <xdr:row>34</xdr:row>
      <xdr:rowOff>19050</xdr:rowOff>
    </xdr:to>
    <xdr:sp>
      <xdr:nvSpPr>
        <xdr:cNvPr id="1200" name="Line 3549"/>
        <xdr:cNvSpPr>
          <a:spLocks/>
        </xdr:cNvSpPr>
      </xdr:nvSpPr>
      <xdr:spPr>
        <a:xfrm flipH="1">
          <a:off x="74733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1" name="Line 3550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2" name="Line 3551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3" name="Line 3552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4" name="Line 3553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5" name="Line 3554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6" name="Line 3555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7" name="Line 3556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8" name="Line 3557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09" name="Line 3558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10" name="Line 3559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11" name="Line 3560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34</xdr:row>
      <xdr:rowOff>19050</xdr:rowOff>
    </xdr:from>
    <xdr:to>
      <xdr:col>117</xdr:col>
      <xdr:colOff>438150</xdr:colOff>
      <xdr:row>34</xdr:row>
      <xdr:rowOff>19050</xdr:rowOff>
    </xdr:to>
    <xdr:sp>
      <xdr:nvSpPr>
        <xdr:cNvPr id="1212" name="Line 3561"/>
        <xdr:cNvSpPr>
          <a:spLocks/>
        </xdr:cNvSpPr>
      </xdr:nvSpPr>
      <xdr:spPr>
        <a:xfrm flipH="1">
          <a:off x="75571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3" name="Line 356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4" name="Line 356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5" name="Line 356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6" name="Line 356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7" name="Line 356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8" name="Line 356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19" name="Line 356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0" name="Line 356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1" name="Line 357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2" name="Line 357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3" name="Line 357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4" name="Line 357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5" name="Line 357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6" name="Line 357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7" name="Line 357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8" name="Line 357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29" name="Line 357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0" name="Line 357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1" name="Line 358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2" name="Line 358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3" name="Line 358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4" name="Line 358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5" name="Line 358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6" name="Line 358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7" name="Line 358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8" name="Line 358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9" name="Line 358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0" name="Line 358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1" name="Line 359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2" name="Line 359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3" name="Line 359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4" name="Line 359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5" name="Line 359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6" name="Line 359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7" name="Line 359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8" name="Line 359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9" name="Line 359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0" name="Line 359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1" name="Line 360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2" name="Line 360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3" name="Line 360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4" name="Line 360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5" name="Line 360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6" name="Line 360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7" name="Line 360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8" name="Line 360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9" name="Line 360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0" name="Line 360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1" name="Line 361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2" name="Line 361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3" name="Line 361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4" name="Line 361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5" name="Line 361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6" name="Line 361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7" name="Line 361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8" name="Line 361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69" name="Line 361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70" name="Line 361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71" name="Line 362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72" name="Line 362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3" name="Line 362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4" name="Line 362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5" name="Line 362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6" name="Line 362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7" name="Line 362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8" name="Line 362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79" name="Line 362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0" name="Line 362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1" name="Line 363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2" name="Line 363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3" name="Line 363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4" name="Line 363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5" name="Line 363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6" name="Line 363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7" name="Line 363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8" name="Line 363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89" name="Line 363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0" name="Line 363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1" name="Line 364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2" name="Line 364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3" name="Line 364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4" name="Line 364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5" name="Line 364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6" name="Line 364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7" name="Line 364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8" name="Line 364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9" name="Line 364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0" name="Line 364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1" name="Line 365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2" name="Line 365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3" name="Line 365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4" name="Line 365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5" name="Line 365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6" name="Line 365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7" name="Line 365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8" name="Line 365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9" name="Line 365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0" name="Line 365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1" name="Line 366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2" name="Line 366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3" name="Line 366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4" name="Line 366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5" name="Line 366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6" name="Line 366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7" name="Line 366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8" name="Line 366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9" name="Line 366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0" name="Line 366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1" name="Line 3670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2" name="Line 3671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3" name="Line 3672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4" name="Line 3673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5" name="Line 3674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6" name="Line 3675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7" name="Line 3676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8" name="Line 3677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29" name="Line 3678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30" name="Line 3679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31" name="Line 3680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32" name="Line 3681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3" name="Line 368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4" name="Line 368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5" name="Line 368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6" name="Line 368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7" name="Line 368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8" name="Line 368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39" name="Line 368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0" name="Line 368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1" name="Line 369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2" name="Line 369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3" name="Line 369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4" name="Line 369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5" name="Line 369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6" name="Line 369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7" name="Line 369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8" name="Line 369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49" name="Line 369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0" name="Line 369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1" name="Line 370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2" name="Line 370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3" name="Line 370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4" name="Line 370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5" name="Line 370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6" name="Line 370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7" name="Line 370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8" name="Line 370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9" name="Line 370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0" name="Line 370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1" name="Line 371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2" name="Line 371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3" name="Line 371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4" name="Line 371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5" name="Line 371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6" name="Line 371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7" name="Line 371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8" name="Line 371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9" name="Line 371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0" name="Line 371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1" name="Line 372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2" name="Line 372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3" name="Line 372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4" name="Line 372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5" name="Line 372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6" name="Line 372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7" name="Line 372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8" name="Line 372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9" name="Line 372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0" name="Line 372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1" name="Line 3730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2" name="Line 3731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3" name="Line 3732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4" name="Line 3733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5" name="Line 3734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6" name="Line 3735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7" name="Line 3736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8" name="Line 3737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89" name="Line 3738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90" name="Line 3739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91" name="Line 3740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392" name="Line 3741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35</xdr:row>
      <xdr:rowOff>0</xdr:rowOff>
    </xdr:from>
    <xdr:ext cx="466725" cy="228600"/>
    <xdr:sp>
      <xdr:nvSpPr>
        <xdr:cNvPr id="1393" name="text 7125"/>
        <xdr:cNvSpPr txBox="1">
          <a:spLocks noChangeArrowheads="1"/>
        </xdr:cNvSpPr>
      </xdr:nvSpPr>
      <xdr:spPr>
        <a:xfrm>
          <a:off x="140493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25</xdr:col>
      <xdr:colOff>0</xdr:colOff>
      <xdr:row>41</xdr:row>
      <xdr:rowOff>123825</xdr:rowOff>
    </xdr:from>
    <xdr:ext cx="447675" cy="228600"/>
    <xdr:sp>
      <xdr:nvSpPr>
        <xdr:cNvPr id="1394" name="text 7125"/>
        <xdr:cNvSpPr txBox="1">
          <a:spLocks noChangeArrowheads="1"/>
        </xdr:cNvSpPr>
      </xdr:nvSpPr>
      <xdr:spPr>
        <a:xfrm>
          <a:off x="15992475" y="101250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8</xdr:col>
      <xdr:colOff>828675</xdr:colOff>
      <xdr:row>51</xdr:row>
      <xdr:rowOff>0</xdr:rowOff>
    </xdr:from>
    <xdr:ext cx="466725" cy="228600"/>
    <xdr:sp>
      <xdr:nvSpPr>
        <xdr:cNvPr id="1395" name="text 7125"/>
        <xdr:cNvSpPr txBox="1">
          <a:spLocks noChangeArrowheads="1"/>
        </xdr:cNvSpPr>
      </xdr:nvSpPr>
      <xdr:spPr>
        <a:xfrm>
          <a:off x="5610225" y="12287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y</a:t>
          </a:r>
        </a:p>
      </xdr:txBody>
    </xdr:sp>
    <xdr:clientData/>
  </xdr:one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396" name="Line 374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397" name="Line 374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398" name="Line 374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399" name="Line 374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0" name="Line 374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1" name="Line 375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2" name="Line 375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3" name="Line 375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4" name="Line 375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5" name="Line 375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6" name="Line 375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7" name="Line 375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8" name="Line 375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09" name="Line 375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0" name="Line 375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1" name="Line 376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2" name="Line 376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3" name="Line 376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4" name="Line 376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5" name="Line 376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6" name="Line 376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7" name="Line 376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8" name="Line 376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19" name="Line 376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0" name="Line 376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1" name="Line 377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2" name="Line 377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3" name="Line 377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4" name="Line 377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5" name="Line 377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6" name="Line 377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7" name="Line 377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8" name="Line 377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9" name="Line 377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0" name="Line 377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1" name="Line 378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2" name="Line 378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3" name="Line 378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4" name="Line 378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5" name="Line 378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6" name="Line 378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7" name="Line 378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8" name="Line 378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9" name="Line 378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0" name="Line 378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1" name="Line 379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2" name="Line 379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3" name="Line 379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44" name="Line 3793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45" name="Line 3794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46" name="Line 3795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47" name="Line 3796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48" name="Line 3797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49" name="Line 3798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50" name="Line 3799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51" name="Line 3800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52" name="Line 3801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53" name="Line 3802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54" name="Line 3803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55" name="Line 3804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56" name="Line 380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57" name="Line 380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58" name="Line 380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59" name="Line 380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0" name="Line 380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1" name="Line 381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2" name="Line 381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3" name="Line 381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4" name="Line 381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5" name="Line 381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6" name="Line 381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7" name="Line 381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8" name="Line 381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69" name="Line 381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0" name="Line 381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1" name="Line 382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2" name="Line 382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3" name="Line 382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4" name="Line 382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5" name="Line 382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6" name="Line 382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7" name="Line 382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8" name="Line 382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79" name="Line 382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0" name="Line 382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1" name="Line 383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2" name="Line 383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3" name="Line 383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4" name="Line 383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5" name="Line 383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6" name="Line 383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7" name="Line 383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8" name="Line 383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9" name="Line 383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0" name="Line 383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1" name="Line 384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2" name="Line 384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3" name="Line 384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4" name="Line 384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5" name="Line 384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6" name="Line 384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7" name="Line 384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8" name="Line 384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9" name="Line 384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0" name="Line 384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1" name="Line 385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2" name="Line 385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3" name="Line 385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04" name="Line 3853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05" name="Line 3854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06" name="Line 3855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07" name="Line 3856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08" name="Line 3857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09" name="Line 3858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10" name="Line 3859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11" name="Line 3860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12" name="Line 3861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13" name="Line 3862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14" name="Line 3863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15" name="Line 3864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5</xdr:row>
      <xdr:rowOff>85725</xdr:rowOff>
    </xdr:from>
    <xdr:to>
      <xdr:col>136</xdr:col>
      <xdr:colOff>771525</xdr:colOff>
      <xdr:row>10</xdr:row>
      <xdr:rowOff>104775</xdr:rowOff>
    </xdr:to>
    <xdr:sp>
      <xdr:nvSpPr>
        <xdr:cNvPr id="1516" name="text 119"/>
        <xdr:cNvSpPr txBox="1">
          <a:spLocks noChangeArrowheads="1"/>
        </xdr:cNvSpPr>
      </xdr:nvSpPr>
      <xdr:spPr>
        <a:xfrm>
          <a:off x="86029800" y="1552575"/>
          <a:ext cx="24288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Velký Osek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Libice nad Cidlinou</a:t>
          </a:r>
        </a:p>
      </xdr:txBody>
    </xdr:sp>
    <xdr:clientData/>
  </xdr:twoCellAnchor>
  <xdr:twoCellAnchor>
    <xdr:from>
      <xdr:col>139</xdr:col>
      <xdr:colOff>76200</xdr:colOff>
      <xdr:row>5</xdr:row>
      <xdr:rowOff>95250</xdr:rowOff>
    </xdr:from>
    <xdr:to>
      <xdr:col>142</xdr:col>
      <xdr:colOff>762000</xdr:colOff>
      <xdr:row>10</xdr:row>
      <xdr:rowOff>114300</xdr:rowOff>
    </xdr:to>
    <xdr:sp>
      <xdr:nvSpPr>
        <xdr:cNvPr id="1517" name="text 120"/>
        <xdr:cNvSpPr txBox="1">
          <a:spLocks noChangeArrowheads="1"/>
        </xdr:cNvSpPr>
      </xdr:nvSpPr>
      <xdr:spPr>
        <a:xfrm>
          <a:off x="89906475" y="1562100"/>
          <a:ext cx="24288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Libice n.C. slouží       současně jako předvěst vjezdových návěstidel ŽST Velký Osek</a:t>
          </a:r>
        </a:p>
      </xdr:txBody>
    </xdr:sp>
    <xdr:clientData/>
  </xdr:twoCellAnchor>
  <xdr:twoCellAnchor>
    <xdr:from>
      <xdr:col>103</xdr:col>
      <xdr:colOff>142875</xdr:colOff>
      <xdr:row>54</xdr:row>
      <xdr:rowOff>114300</xdr:rowOff>
    </xdr:from>
    <xdr:to>
      <xdr:col>104</xdr:col>
      <xdr:colOff>228600</xdr:colOff>
      <xdr:row>54</xdr:row>
      <xdr:rowOff>142875</xdr:rowOff>
    </xdr:to>
    <xdr:sp>
      <xdr:nvSpPr>
        <xdr:cNvPr id="1518" name="Line 3869"/>
        <xdr:cNvSpPr>
          <a:spLocks/>
        </xdr:cNvSpPr>
      </xdr:nvSpPr>
      <xdr:spPr>
        <a:xfrm flipV="1">
          <a:off x="66655950" y="13087350"/>
          <a:ext cx="5334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228600</xdr:colOff>
      <xdr:row>54</xdr:row>
      <xdr:rowOff>38100</xdr:rowOff>
    </xdr:from>
    <xdr:to>
      <xdr:col>105</xdr:col>
      <xdr:colOff>28575</xdr:colOff>
      <xdr:row>54</xdr:row>
      <xdr:rowOff>114300</xdr:rowOff>
    </xdr:to>
    <xdr:sp>
      <xdr:nvSpPr>
        <xdr:cNvPr id="1519" name="Line 3870"/>
        <xdr:cNvSpPr>
          <a:spLocks/>
        </xdr:cNvSpPr>
      </xdr:nvSpPr>
      <xdr:spPr>
        <a:xfrm flipV="1">
          <a:off x="67189350" y="1301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28575</xdr:colOff>
      <xdr:row>53</xdr:row>
      <xdr:rowOff>123825</xdr:rowOff>
    </xdr:from>
    <xdr:to>
      <xdr:col>106</xdr:col>
      <xdr:colOff>228600</xdr:colOff>
      <xdr:row>54</xdr:row>
      <xdr:rowOff>38100</xdr:rowOff>
    </xdr:to>
    <xdr:sp>
      <xdr:nvSpPr>
        <xdr:cNvPr id="1520" name="Line 3871"/>
        <xdr:cNvSpPr>
          <a:spLocks/>
        </xdr:cNvSpPr>
      </xdr:nvSpPr>
      <xdr:spPr>
        <a:xfrm flipV="1">
          <a:off x="67837050" y="12868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371475</xdr:colOff>
      <xdr:row>55</xdr:row>
      <xdr:rowOff>219075</xdr:rowOff>
    </xdr:from>
    <xdr:to>
      <xdr:col>104</xdr:col>
      <xdr:colOff>457200</xdr:colOff>
      <xdr:row>56</xdr:row>
      <xdr:rowOff>19050</xdr:rowOff>
    </xdr:to>
    <xdr:sp>
      <xdr:nvSpPr>
        <xdr:cNvPr id="1521" name="Line 3872"/>
        <xdr:cNvSpPr>
          <a:spLocks/>
        </xdr:cNvSpPr>
      </xdr:nvSpPr>
      <xdr:spPr>
        <a:xfrm flipV="1">
          <a:off x="66884550" y="13420725"/>
          <a:ext cx="5334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55</xdr:row>
      <xdr:rowOff>142875</xdr:rowOff>
    </xdr:from>
    <xdr:to>
      <xdr:col>105</xdr:col>
      <xdr:colOff>257175</xdr:colOff>
      <xdr:row>55</xdr:row>
      <xdr:rowOff>219075</xdr:rowOff>
    </xdr:to>
    <xdr:sp>
      <xdr:nvSpPr>
        <xdr:cNvPr id="1522" name="Line 3873"/>
        <xdr:cNvSpPr>
          <a:spLocks/>
        </xdr:cNvSpPr>
      </xdr:nvSpPr>
      <xdr:spPr>
        <a:xfrm flipV="1">
          <a:off x="67417950" y="13344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257175</xdr:colOff>
      <xdr:row>55</xdr:row>
      <xdr:rowOff>0</xdr:rowOff>
    </xdr:from>
    <xdr:to>
      <xdr:col>106</xdr:col>
      <xdr:colOff>457200</xdr:colOff>
      <xdr:row>55</xdr:row>
      <xdr:rowOff>142875</xdr:rowOff>
    </xdr:to>
    <xdr:sp>
      <xdr:nvSpPr>
        <xdr:cNvPr id="1523" name="Line 3874"/>
        <xdr:cNvSpPr>
          <a:spLocks/>
        </xdr:cNvSpPr>
      </xdr:nvSpPr>
      <xdr:spPr>
        <a:xfrm flipV="1">
          <a:off x="68065650" y="13201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238125</xdr:colOff>
      <xdr:row>71</xdr:row>
      <xdr:rowOff>9525</xdr:rowOff>
    </xdr:from>
    <xdr:to>
      <xdr:col>60</xdr:col>
      <xdr:colOff>619125</xdr:colOff>
      <xdr:row>72</xdr:row>
      <xdr:rowOff>0</xdr:rowOff>
    </xdr:to>
    <xdr:grpSp>
      <xdr:nvGrpSpPr>
        <xdr:cNvPr id="1524" name="Group 3875"/>
        <xdr:cNvGrpSpPr>
          <a:grpSpLocks/>
        </xdr:cNvGrpSpPr>
      </xdr:nvGrpSpPr>
      <xdr:grpSpPr>
        <a:xfrm>
          <a:off x="38700075" y="16868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525" name="Oval 38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Line 38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Rectangle 38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Oval 38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238125</xdr:colOff>
      <xdr:row>39</xdr:row>
      <xdr:rowOff>9525</xdr:rowOff>
    </xdr:from>
    <xdr:to>
      <xdr:col>110</xdr:col>
      <xdr:colOff>619125</xdr:colOff>
      <xdr:row>40</xdr:row>
      <xdr:rowOff>0</xdr:rowOff>
    </xdr:to>
    <xdr:grpSp>
      <xdr:nvGrpSpPr>
        <xdr:cNvPr id="1529" name="Group 3880"/>
        <xdr:cNvGrpSpPr>
          <a:grpSpLocks/>
        </xdr:cNvGrpSpPr>
      </xdr:nvGrpSpPr>
      <xdr:grpSpPr>
        <a:xfrm>
          <a:off x="71085075" y="9553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530" name="Oval 3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Line 38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38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Oval 38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34" name="Line 394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35" name="Line 394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36" name="Line 394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37" name="Line 394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38" name="Line 394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39" name="Line 395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0" name="Line 395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1" name="Line 395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2" name="Line 395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3" name="Line 395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4" name="Line 395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5" name="Line 395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6" name="Line 395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7" name="Line 395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8" name="Line 395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49" name="Line 396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0" name="Line 396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1" name="Line 396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2" name="Line 396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3" name="Line 396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4" name="Line 396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5" name="Line 396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6" name="Line 396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7" name="Line 396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8" name="Line 396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9" name="Line 397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0" name="Line 397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1" name="Line 397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2" name="Line 397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3" name="Line 397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4" name="Line 397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5" name="Line 397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6" name="Line 397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7" name="Line 397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8" name="Line 397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9" name="Line 398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0" name="Line 398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1" name="Line 398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2" name="Line 398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3" name="Line 398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4" name="Line 398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5" name="Line 398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6" name="Line 398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7" name="Line 398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8" name="Line 398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9" name="Line 399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0" name="Line 399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1" name="Line 399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2" name="Line 399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3" name="Line 399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4" name="Line 3995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5" name="Line 3996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6" name="Line 3997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7" name="Line 3998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8" name="Line 3999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89" name="Line 4000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90" name="Line 400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91" name="Line 400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92" name="Line 400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593" name="Line 400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68</xdr:row>
      <xdr:rowOff>85725</xdr:rowOff>
    </xdr:from>
    <xdr:to>
      <xdr:col>57</xdr:col>
      <xdr:colOff>228600</xdr:colOff>
      <xdr:row>69</xdr:row>
      <xdr:rowOff>219075</xdr:rowOff>
    </xdr:to>
    <xdr:sp>
      <xdr:nvSpPr>
        <xdr:cNvPr id="1594" name="Line 4005"/>
        <xdr:cNvSpPr>
          <a:spLocks/>
        </xdr:cNvSpPr>
      </xdr:nvSpPr>
      <xdr:spPr>
        <a:xfrm>
          <a:off x="36947475" y="16259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595" name="Line 400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596" name="Line 400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597" name="Line 400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598" name="Line 400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599" name="Line 401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0" name="Line 401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1" name="Line 401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2" name="Line 401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3" name="Line 401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4" name="Line 401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5" name="Line 401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6" name="Line 401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7" name="Line 401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8" name="Line 401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09" name="Line 402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0" name="Line 402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1" name="Line 402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2" name="Line 402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3" name="Line 402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4" name="Line 402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5" name="Line 402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6" name="Line 402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7" name="Line 402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8" name="Line 402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9" name="Line 403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0" name="Line 403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1" name="Line 403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2" name="Line 403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3" name="Line 403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4" name="Line 403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5" name="Line 403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6" name="Line 403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7" name="Line 403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8" name="Line 403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9" name="Line 404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0" name="Line 404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1" name="Line 404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2" name="Line 404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3" name="Line 404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4" name="Line 404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5" name="Line 404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6" name="Line 404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7" name="Line 404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8" name="Line 404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9" name="Line 405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0" name="Line 405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1" name="Line 405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2" name="Line 405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3" name="Line 4054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4" name="Line 4055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5" name="Line 4056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6" name="Line 4057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7" name="Line 4058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8" name="Line 4059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49" name="Line 4060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50" name="Line 4061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51" name="Line 4062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52" name="Line 4063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53" name="Line 4064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54" name="Line 4065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5" name="Line 406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6" name="Line 406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7" name="Line 406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8" name="Line 406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9" name="Line 407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0" name="Line 407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1" name="Line 407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2" name="Line 407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3" name="Line 407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4" name="Line 407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5" name="Line 407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6" name="Line 407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7" name="Line 407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8" name="Line 407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9" name="Line 408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0" name="Line 408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1" name="Line 408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2" name="Line 408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3" name="Line 408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4" name="Line 408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5" name="Line 408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6" name="Line 408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7" name="Line 408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8" name="Line 408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9" name="Line 409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0" name="Line 409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1" name="Line 409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2" name="Line 409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3" name="Line 409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4" name="Line 409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5" name="Line 409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6" name="Line 409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7" name="Line 409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8" name="Line 409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9" name="Line 410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0" name="Line 410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1" name="Line 410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2" name="Line 410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3" name="Line 410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4" name="Line 410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5" name="Line 410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6" name="Line 410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7" name="Line 410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8" name="Line 410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9" name="Line 411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0" name="Line 411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1" name="Line 411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2" name="Line 411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3" name="Line 4114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4" name="Line 4115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5" name="Line 4116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6" name="Line 4117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7" name="Line 4118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8" name="Line 4119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09" name="Line 4120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10" name="Line 4121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11" name="Line 4122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12" name="Line 4123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13" name="Line 4124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14" name="Line 4125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15" name="Line 412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16" name="Line 412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17" name="Line 412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18" name="Line 412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19" name="Line 413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0" name="Line 413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1" name="Line 413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2" name="Line 413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3" name="Line 413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4" name="Line 413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5" name="Line 413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6" name="Line 413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7" name="Line 413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8" name="Line 413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29" name="Line 414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0" name="Line 414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1" name="Line 414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2" name="Line 414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3" name="Line 414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4" name="Line 414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5" name="Line 414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6" name="Line 414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7" name="Line 414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8" name="Line 414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9" name="Line 415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0" name="Line 415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1" name="Line 415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2" name="Line 415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3" name="Line 415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4" name="Line 415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5" name="Line 415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6" name="Line 415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7" name="Line 415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8" name="Line 415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9" name="Line 416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0" name="Line 416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1" name="Line 416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2" name="Line 416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3" name="Line 416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4" name="Line 416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5" name="Line 416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6" name="Line 416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7" name="Line 416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8" name="Line 416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9" name="Line 417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0" name="Line 417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1" name="Line 417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2" name="Line 417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3" name="Line 4174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4" name="Line 4175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5" name="Line 4176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6" name="Line 4177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7" name="Line 4178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8" name="Line 4179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69" name="Line 4180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70" name="Line 4181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71" name="Line 4182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72" name="Line 4183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73" name="Line 4184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74" name="Line 4185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75" name="Line 418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76" name="Line 418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77" name="Line 418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78" name="Line 418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79" name="Line 419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0" name="Line 419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1" name="Line 419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2" name="Line 419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3" name="Line 419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4" name="Line 419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5" name="Line 419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6" name="Line 419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7" name="Line 419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8" name="Line 419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89" name="Line 420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0" name="Line 420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1" name="Line 420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2" name="Line 420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3" name="Line 420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4" name="Line 420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5" name="Line 420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6" name="Line 420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7" name="Line 420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8" name="Line 420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9" name="Line 421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0" name="Line 421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1" name="Line 421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2" name="Line 421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3" name="Line 421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4" name="Line 421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5" name="Line 421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6" name="Line 421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7" name="Line 421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8" name="Line 421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9" name="Line 422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0" name="Line 422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1" name="Line 422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2" name="Line 422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3" name="Line 422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4" name="Line 422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5" name="Line 422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6" name="Line 422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7" name="Line 422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8" name="Line 422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9" name="Line 423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0" name="Line 423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1" name="Line 423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2" name="Line 423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3" name="Line 423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4" name="Line 423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5" name="Line 423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6" name="Line 423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7" name="Line 423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8" name="Line 423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29" name="Line 424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30" name="Line 424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31" name="Line 424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32" name="Line 424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33" name="Line 424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34" name="Line 424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5" name="Line 424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6" name="Line 424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7" name="Line 424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8" name="Line 424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9" name="Line 425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0" name="Line 425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1" name="Line 425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2" name="Line 425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3" name="Line 425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4" name="Line 425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5" name="Line 425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6" name="Line 425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7" name="Line 425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8" name="Line 425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9" name="Line 426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0" name="Line 426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1" name="Line 426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2" name="Line 426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3" name="Line 426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4" name="Line 426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5" name="Line 426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6" name="Line 426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7" name="Line 426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8" name="Line 426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9" name="Line 427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0" name="Line 427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1" name="Line 427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2" name="Line 427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3" name="Line 427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4" name="Line 427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5" name="Line 427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6" name="Line 427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7" name="Line 427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8" name="Line 427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9" name="Line 428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0" name="Line 428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1" name="Line 428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2" name="Line 428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3" name="Line 428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4" name="Line 428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5" name="Line 428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6" name="Line 428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7" name="Line 428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8" name="Line 428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9" name="Line 429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0" name="Line 429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1" name="Line 429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2" name="Line 429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3" name="Line 429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4" name="Line 429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5" name="Line 429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6" name="Line 429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7" name="Line 429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8" name="Line 429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89" name="Line 430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90" name="Line 430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91" name="Line 430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92" name="Line 430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93" name="Line 430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94" name="Line 430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37</xdr:row>
      <xdr:rowOff>85725</xdr:rowOff>
    </xdr:from>
    <xdr:to>
      <xdr:col>40</xdr:col>
      <xdr:colOff>409575</xdr:colOff>
      <xdr:row>38</xdr:row>
      <xdr:rowOff>219075</xdr:rowOff>
    </xdr:to>
    <xdr:sp>
      <xdr:nvSpPr>
        <xdr:cNvPr id="1895" name="Line 4306"/>
        <xdr:cNvSpPr>
          <a:spLocks/>
        </xdr:cNvSpPr>
      </xdr:nvSpPr>
      <xdr:spPr>
        <a:xfrm>
          <a:off x="25917525" y="9172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219075</xdr:colOff>
      <xdr:row>21</xdr:row>
      <xdr:rowOff>85725</xdr:rowOff>
    </xdr:from>
    <xdr:to>
      <xdr:col>97</xdr:col>
      <xdr:colOff>0</xdr:colOff>
      <xdr:row>22</xdr:row>
      <xdr:rowOff>161925</xdr:rowOff>
    </xdr:to>
    <xdr:grpSp>
      <xdr:nvGrpSpPr>
        <xdr:cNvPr id="1896" name="Group 4308"/>
        <xdr:cNvGrpSpPr>
          <a:grpSpLocks/>
        </xdr:cNvGrpSpPr>
      </xdr:nvGrpSpPr>
      <xdr:grpSpPr>
        <a:xfrm>
          <a:off x="50339625" y="5514975"/>
          <a:ext cx="12287250" cy="304800"/>
          <a:chOff x="89" y="287"/>
          <a:chExt cx="863" cy="32"/>
        </a:xfrm>
        <a:solidFill>
          <a:srgbClr val="FFFFFF"/>
        </a:solidFill>
      </xdr:grpSpPr>
      <xdr:sp>
        <xdr:nvSpPr>
          <xdr:cNvPr id="1897" name="Rectangle 430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Rectangle 431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9" name="Rectangle 43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Rectangle 43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Rectangle 43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Rectangle 43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Rectangle 43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Rectangle 43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Rectangle 43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21</xdr:row>
      <xdr:rowOff>123825</xdr:rowOff>
    </xdr:from>
    <xdr:to>
      <xdr:col>88</xdr:col>
      <xdr:colOff>0</xdr:colOff>
      <xdr:row>22</xdr:row>
      <xdr:rowOff>123825</xdr:rowOff>
    </xdr:to>
    <xdr:sp>
      <xdr:nvSpPr>
        <xdr:cNvPr id="1906" name="text 7125"/>
        <xdr:cNvSpPr txBox="1">
          <a:spLocks noChangeArrowheads="1"/>
        </xdr:cNvSpPr>
      </xdr:nvSpPr>
      <xdr:spPr>
        <a:xfrm>
          <a:off x="56149875" y="5553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236</a:t>
          </a:r>
        </a:p>
      </xdr:txBody>
    </xdr:sp>
    <xdr:clientData/>
  </xdr:twoCellAnchor>
  <xdr:twoCellAnchor>
    <xdr:from>
      <xdr:col>84</xdr:col>
      <xdr:colOff>809625</xdr:colOff>
      <xdr:row>24</xdr:row>
      <xdr:rowOff>123825</xdr:rowOff>
    </xdr:from>
    <xdr:to>
      <xdr:col>86</xdr:col>
      <xdr:colOff>0</xdr:colOff>
      <xdr:row>25</xdr:row>
      <xdr:rowOff>123825</xdr:rowOff>
    </xdr:to>
    <xdr:sp>
      <xdr:nvSpPr>
        <xdr:cNvPr id="1907" name="text 7125"/>
        <xdr:cNvSpPr txBox="1">
          <a:spLocks noChangeArrowheads="1"/>
        </xdr:cNvSpPr>
      </xdr:nvSpPr>
      <xdr:spPr>
        <a:xfrm>
          <a:off x="54816375" y="62388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74</xdr:col>
      <xdr:colOff>638175</xdr:colOff>
      <xdr:row>27</xdr:row>
      <xdr:rowOff>85725</xdr:rowOff>
    </xdr:from>
    <xdr:to>
      <xdr:col>91</xdr:col>
      <xdr:colOff>295275</xdr:colOff>
      <xdr:row>28</xdr:row>
      <xdr:rowOff>161925</xdr:rowOff>
    </xdr:to>
    <xdr:grpSp>
      <xdr:nvGrpSpPr>
        <xdr:cNvPr id="1908" name="Group 4330"/>
        <xdr:cNvGrpSpPr>
          <a:grpSpLocks/>
        </xdr:cNvGrpSpPr>
      </xdr:nvGrpSpPr>
      <xdr:grpSpPr>
        <a:xfrm>
          <a:off x="48167925" y="6886575"/>
          <a:ext cx="10868025" cy="304800"/>
          <a:chOff x="89" y="287"/>
          <a:chExt cx="863" cy="32"/>
        </a:xfrm>
        <a:solidFill>
          <a:srgbClr val="FFFFFF"/>
        </a:solidFill>
      </xdr:grpSpPr>
      <xdr:sp>
        <xdr:nvSpPr>
          <xdr:cNvPr id="1909" name="Rectangle 433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Rectangle 433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Rectangle 433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Rectangle 433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Rectangle 433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Rectangle 433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Rectangle 433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Rectangle 433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Rectangle 433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27</xdr:row>
      <xdr:rowOff>123825</xdr:rowOff>
    </xdr:from>
    <xdr:to>
      <xdr:col>84</xdr:col>
      <xdr:colOff>38100</xdr:colOff>
      <xdr:row>28</xdr:row>
      <xdr:rowOff>123825</xdr:rowOff>
    </xdr:to>
    <xdr:sp>
      <xdr:nvSpPr>
        <xdr:cNvPr id="1918" name="text 7125"/>
        <xdr:cNvSpPr txBox="1">
          <a:spLocks noChangeArrowheads="1"/>
        </xdr:cNvSpPr>
      </xdr:nvSpPr>
      <xdr:spPr>
        <a:xfrm>
          <a:off x="53559075" y="69246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oneCellAnchor>
    <xdr:from>
      <xdr:col>90</xdr:col>
      <xdr:colOff>628650</xdr:colOff>
      <xdr:row>24</xdr:row>
      <xdr:rowOff>161925</xdr:rowOff>
    </xdr:from>
    <xdr:ext cx="276225" cy="257175"/>
    <xdr:sp>
      <xdr:nvSpPr>
        <xdr:cNvPr id="1919" name="text 454"/>
        <xdr:cNvSpPr txBox="1">
          <a:spLocks noChangeArrowheads="1"/>
        </xdr:cNvSpPr>
      </xdr:nvSpPr>
      <xdr:spPr>
        <a:xfrm>
          <a:off x="58521600" y="62769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3</a:t>
          </a:r>
        </a:p>
      </xdr:txBody>
    </xdr:sp>
    <xdr:clientData/>
  </xdr:oneCellAnchor>
  <xdr:oneCellAnchor>
    <xdr:from>
      <xdr:col>94</xdr:col>
      <xdr:colOff>57150</xdr:colOff>
      <xdr:row>27</xdr:row>
      <xdr:rowOff>161925</xdr:rowOff>
    </xdr:from>
    <xdr:ext cx="276225" cy="257175"/>
    <xdr:sp>
      <xdr:nvSpPr>
        <xdr:cNvPr id="1920" name="text 454"/>
        <xdr:cNvSpPr txBox="1">
          <a:spLocks noChangeArrowheads="1"/>
        </xdr:cNvSpPr>
      </xdr:nvSpPr>
      <xdr:spPr>
        <a:xfrm>
          <a:off x="60540900" y="69627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1</a:t>
          </a:r>
        </a:p>
      </xdr:txBody>
    </xdr:sp>
    <xdr:clientData/>
  </xdr:oneCellAnchor>
  <xdr:oneCellAnchor>
    <xdr:from>
      <xdr:col>97</xdr:col>
      <xdr:colOff>38100</xdr:colOff>
      <xdr:row>21</xdr:row>
      <xdr:rowOff>180975</xdr:rowOff>
    </xdr:from>
    <xdr:ext cx="361950" cy="200025"/>
    <xdr:sp>
      <xdr:nvSpPr>
        <xdr:cNvPr id="1921" name="text 454"/>
        <xdr:cNvSpPr txBox="1">
          <a:spLocks noChangeArrowheads="1"/>
        </xdr:cNvSpPr>
      </xdr:nvSpPr>
      <xdr:spPr>
        <a:xfrm>
          <a:off x="62664975" y="5610225"/>
          <a:ext cx="361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20</a:t>
          </a:r>
        </a:p>
      </xdr:txBody>
    </xdr:sp>
    <xdr:clientData/>
  </xdr:oneCellAnchor>
  <xdr:oneCellAnchor>
    <xdr:from>
      <xdr:col>100</xdr:col>
      <xdr:colOff>266700</xdr:colOff>
      <xdr:row>21</xdr:row>
      <xdr:rowOff>180975</xdr:rowOff>
    </xdr:from>
    <xdr:ext cx="361950" cy="200025"/>
    <xdr:sp>
      <xdr:nvSpPr>
        <xdr:cNvPr id="1922" name="text 454"/>
        <xdr:cNvSpPr txBox="1">
          <a:spLocks noChangeArrowheads="1"/>
        </xdr:cNvSpPr>
      </xdr:nvSpPr>
      <xdr:spPr>
        <a:xfrm>
          <a:off x="64636650" y="5610225"/>
          <a:ext cx="361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21</a:t>
          </a:r>
        </a:p>
      </xdr:txBody>
    </xdr:sp>
    <xdr:clientData/>
  </xdr:oneCellAnchor>
  <xdr:twoCellAnchor>
    <xdr:from>
      <xdr:col>77</xdr:col>
      <xdr:colOff>190500</xdr:colOff>
      <xdr:row>30</xdr:row>
      <xdr:rowOff>85725</xdr:rowOff>
    </xdr:from>
    <xdr:to>
      <xdr:col>91</xdr:col>
      <xdr:colOff>0</xdr:colOff>
      <xdr:row>31</xdr:row>
      <xdr:rowOff>161925</xdr:rowOff>
    </xdr:to>
    <xdr:grpSp>
      <xdr:nvGrpSpPr>
        <xdr:cNvPr id="1923" name="Group 4355"/>
        <xdr:cNvGrpSpPr>
          <a:grpSpLocks/>
        </xdr:cNvGrpSpPr>
      </xdr:nvGrpSpPr>
      <xdr:grpSpPr>
        <a:xfrm>
          <a:off x="49863375" y="7572375"/>
          <a:ext cx="8877300" cy="304800"/>
          <a:chOff x="89" y="287"/>
          <a:chExt cx="863" cy="32"/>
        </a:xfrm>
        <a:solidFill>
          <a:srgbClr val="FFFFFF"/>
        </a:solidFill>
      </xdr:grpSpPr>
      <xdr:sp>
        <xdr:nvSpPr>
          <xdr:cNvPr id="1924" name="Rectangle 435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Rectangle 435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Rectangle 435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Rectangle 435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Rectangle 436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Rectangle 436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0" name="Rectangle 436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Rectangle 436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Rectangle 436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30</xdr:row>
      <xdr:rowOff>123825</xdr:rowOff>
    </xdr:from>
    <xdr:to>
      <xdr:col>82</xdr:col>
      <xdr:colOff>38100</xdr:colOff>
      <xdr:row>31</xdr:row>
      <xdr:rowOff>123825</xdr:rowOff>
    </xdr:to>
    <xdr:sp>
      <xdr:nvSpPr>
        <xdr:cNvPr id="1933" name="text 7125"/>
        <xdr:cNvSpPr txBox="1">
          <a:spLocks noChangeArrowheads="1"/>
        </xdr:cNvSpPr>
      </xdr:nvSpPr>
      <xdr:spPr>
        <a:xfrm>
          <a:off x="52263675" y="76104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twoCellAnchor>
  <xdr:twoCellAnchor>
    <xdr:from>
      <xdr:col>139</xdr:col>
      <xdr:colOff>438150</xdr:colOff>
      <xdr:row>30</xdr:row>
      <xdr:rowOff>57150</xdr:rowOff>
    </xdr:from>
    <xdr:to>
      <xdr:col>140</xdr:col>
      <xdr:colOff>762000</xdr:colOff>
      <xdr:row>30</xdr:row>
      <xdr:rowOff>171450</xdr:rowOff>
    </xdr:to>
    <xdr:grpSp>
      <xdr:nvGrpSpPr>
        <xdr:cNvPr id="1934" name="Group 4377"/>
        <xdr:cNvGrpSpPr>
          <a:grpSpLocks/>
        </xdr:cNvGrpSpPr>
      </xdr:nvGrpSpPr>
      <xdr:grpSpPr>
        <a:xfrm>
          <a:off x="90268425" y="7543800"/>
          <a:ext cx="771525" cy="114300"/>
          <a:chOff x="9477" y="791"/>
          <a:chExt cx="81" cy="12"/>
        </a:xfrm>
        <a:solidFill>
          <a:srgbClr val="FFFFFF"/>
        </a:solidFill>
      </xdr:grpSpPr>
      <xdr:grpSp>
        <xdr:nvGrpSpPr>
          <xdr:cNvPr id="1935" name="Group 4378"/>
          <xdr:cNvGrpSpPr>
            <a:grpSpLocks/>
          </xdr:cNvGrpSpPr>
        </xdr:nvGrpSpPr>
        <xdr:grpSpPr>
          <a:xfrm>
            <a:off x="9542" y="792"/>
            <a:ext cx="16" cy="10"/>
            <a:chOff x="9542" y="792"/>
            <a:chExt cx="16" cy="10"/>
          </a:xfrm>
          <a:solidFill>
            <a:srgbClr val="FFFFFF"/>
          </a:solidFill>
        </xdr:grpSpPr>
        <xdr:sp>
          <xdr:nvSpPr>
            <xdr:cNvPr id="1936" name="Line 4379"/>
            <xdr:cNvSpPr>
              <a:spLocks noChangeAspect="1"/>
            </xdr:cNvSpPr>
          </xdr:nvSpPr>
          <xdr:spPr>
            <a:xfrm>
              <a:off x="9542" y="7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7" name="Rectangle 4380"/>
            <xdr:cNvSpPr>
              <a:spLocks noChangeAspect="1"/>
            </xdr:cNvSpPr>
          </xdr:nvSpPr>
          <xdr:spPr>
            <a:xfrm>
              <a:off x="9555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38" name="Group 4381"/>
          <xdr:cNvGrpSpPr>
            <a:grpSpLocks/>
          </xdr:cNvGrpSpPr>
        </xdr:nvGrpSpPr>
        <xdr:grpSpPr>
          <a:xfrm>
            <a:off x="9477" y="791"/>
            <a:ext cx="65" cy="12"/>
            <a:chOff x="9477" y="791"/>
            <a:chExt cx="65" cy="12"/>
          </a:xfrm>
          <a:solidFill>
            <a:srgbClr val="FFFFFF"/>
          </a:solidFill>
        </xdr:grpSpPr>
        <xdr:sp>
          <xdr:nvSpPr>
            <xdr:cNvPr id="1939" name="Oval 4382"/>
            <xdr:cNvSpPr>
              <a:spLocks noChangeAspect="1"/>
            </xdr:cNvSpPr>
          </xdr:nvSpPr>
          <xdr:spPr>
            <a:xfrm>
              <a:off x="9513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Oval 4383"/>
            <xdr:cNvSpPr>
              <a:spLocks noChangeAspect="1"/>
            </xdr:cNvSpPr>
          </xdr:nvSpPr>
          <xdr:spPr>
            <a:xfrm>
              <a:off x="9525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Oval 4384"/>
            <xdr:cNvSpPr>
              <a:spLocks noChangeAspect="1"/>
            </xdr:cNvSpPr>
          </xdr:nvSpPr>
          <xdr:spPr>
            <a:xfrm>
              <a:off x="9489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Oval 4385"/>
            <xdr:cNvSpPr>
              <a:spLocks noChangeAspect="1"/>
            </xdr:cNvSpPr>
          </xdr:nvSpPr>
          <xdr:spPr>
            <a:xfrm>
              <a:off x="9501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3" name="Oval 4386"/>
            <xdr:cNvSpPr>
              <a:spLocks noChangeAspect="1"/>
            </xdr:cNvSpPr>
          </xdr:nvSpPr>
          <xdr:spPr>
            <a:xfrm>
              <a:off x="9477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4" name="Rectangle 4387"/>
            <xdr:cNvSpPr>
              <a:spLocks noChangeAspect="1"/>
            </xdr:cNvSpPr>
          </xdr:nvSpPr>
          <xdr:spPr>
            <a:xfrm>
              <a:off x="9537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5" name="Line 4388"/>
            <xdr:cNvSpPr>
              <a:spLocks noChangeAspect="1"/>
            </xdr:cNvSpPr>
          </xdr:nvSpPr>
          <xdr:spPr>
            <a:xfrm>
              <a:off x="9537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6" name="Line 4389"/>
            <xdr:cNvSpPr>
              <a:spLocks noChangeAspect="1"/>
            </xdr:cNvSpPr>
          </xdr:nvSpPr>
          <xdr:spPr>
            <a:xfrm flipV="1">
              <a:off x="9537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140</xdr:col>
      <xdr:colOff>9525</xdr:colOff>
      <xdr:row>30</xdr:row>
      <xdr:rowOff>76200</xdr:rowOff>
    </xdr:from>
    <xdr:to>
      <xdr:col>140</xdr:col>
      <xdr:colOff>85725</xdr:colOff>
      <xdr:row>30</xdr:row>
      <xdr:rowOff>152400</xdr:rowOff>
    </xdr:to>
    <xdr:sp>
      <xdr:nvSpPr>
        <xdr:cNvPr id="1947" name="Line 4390"/>
        <xdr:cNvSpPr>
          <a:spLocks/>
        </xdr:cNvSpPr>
      </xdr:nvSpPr>
      <xdr:spPr>
        <a:xfrm>
          <a:off x="902874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9525</xdr:colOff>
      <xdr:row>30</xdr:row>
      <xdr:rowOff>76200</xdr:rowOff>
    </xdr:from>
    <xdr:to>
      <xdr:col>140</xdr:col>
      <xdr:colOff>85725</xdr:colOff>
      <xdr:row>30</xdr:row>
      <xdr:rowOff>152400</xdr:rowOff>
    </xdr:to>
    <xdr:sp>
      <xdr:nvSpPr>
        <xdr:cNvPr id="1948" name="Line 4391"/>
        <xdr:cNvSpPr>
          <a:spLocks/>
        </xdr:cNvSpPr>
      </xdr:nvSpPr>
      <xdr:spPr>
        <a:xfrm flipH="1">
          <a:off x="902874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123825</xdr:colOff>
      <xdr:row>30</xdr:row>
      <xdr:rowOff>76200</xdr:rowOff>
    </xdr:from>
    <xdr:to>
      <xdr:col>140</xdr:col>
      <xdr:colOff>200025</xdr:colOff>
      <xdr:row>30</xdr:row>
      <xdr:rowOff>152400</xdr:rowOff>
    </xdr:to>
    <xdr:sp>
      <xdr:nvSpPr>
        <xdr:cNvPr id="1949" name="Line 4392"/>
        <xdr:cNvSpPr>
          <a:spLocks/>
        </xdr:cNvSpPr>
      </xdr:nvSpPr>
      <xdr:spPr>
        <a:xfrm>
          <a:off x="904017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123825</xdr:colOff>
      <xdr:row>30</xdr:row>
      <xdr:rowOff>76200</xdr:rowOff>
    </xdr:from>
    <xdr:to>
      <xdr:col>140</xdr:col>
      <xdr:colOff>200025</xdr:colOff>
      <xdr:row>30</xdr:row>
      <xdr:rowOff>152400</xdr:rowOff>
    </xdr:to>
    <xdr:sp>
      <xdr:nvSpPr>
        <xdr:cNvPr id="1950" name="Line 4393"/>
        <xdr:cNvSpPr>
          <a:spLocks/>
        </xdr:cNvSpPr>
      </xdr:nvSpPr>
      <xdr:spPr>
        <a:xfrm flipH="1">
          <a:off x="904017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466725</xdr:colOff>
      <xdr:row>30</xdr:row>
      <xdr:rowOff>76200</xdr:rowOff>
    </xdr:from>
    <xdr:to>
      <xdr:col>140</xdr:col>
      <xdr:colOff>542925</xdr:colOff>
      <xdr:row>30</xdr:row>
      <xdr:rowOff>152400</xdr:rowOff>
    </xdr:to>
    <xdr:sp>
      <xdr:nvSpPr>
        <xdr:cNvPr id="1951" name="Line 4394"/>
        <xdr:cNvSpPr>
          <a:spLocks/>
        </xdr:cNvSpPr>
      </xdr:nvSpPr>
      <xdr:spPr>
        <a:xfrm>
          <a:off x="907446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466725</xdr:colOff>
      <xdr:row>30</xdr:row>
      <xdr:rowOff>76200</xdr:rowOff>
    </xdr:from>
    <xdr:to>
      <xdr:col>140</xdr:col>
      <xdr:colOff>542925</xdr:colOff>
      <xdr:row>30</xdr:row>
      <xdr:rowOff>152400</xdr:rowOff>
    </xdr:to>
    <xdr:sp>
      <xdr:nvSpPr>
        <xdr:cNvPr id="1952" name="Line 4395"/>
        <xdr:cNvSpPr>
          <a:spLocks/>
        </xdr:cNvSpPr>
      </xdr:nvSpPr>
      <xdr:spPr>
        <a:xfrm flipH="1">
          <a:off x="907446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27</xdr:row>
      <xdr:rowOff>0</xdr:rowOff>
    </xdr:to>
    <xdr:sp>
      <xdr:nvSpPr>
        <xdr:cNvPr id="1953" name="text 7166"/>
        <xdr:cNvSpPr txBox="1">
          <a:spLocks noChangeArrowheads="1"/>
        </xdr:cNvSpPr>
      </xdr:nvSpPr>
      <xdr:spPr>
        <a:xfrm>
          <a:off x="14697075" y="65722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24</xdr:col>
      <xdr:colOff>0</xdr:colOff>
      <xdr:row>33</xdr:row>
      <xdr:rowOff>0</xdr:rowOff>
    </xdr:to>
    <xdr:sp>
      <xdr:nvSpPr>
        <xdr:cNvPr id="1954" name="text 7166"/>
        <xdr:cNvSpPr txBox="1">
          <a:spLocks noChangeArrowheads="1"/>
        </xdr:cNvSpPr>
      </xdr:nvSpPr>
      <xdr:spPr>
        <a:xfrm>
          <a:off x="14697075" y="7943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36</xdr:col>
      <xdr:colOff>0</xdr:colOff>
      <xdr:row>33</xdr:row>
      <xdr:rowOff>0</xdr:rowOff>
    </xdr:to>
    <xdr:sp>
      <xdr:nvSpPr>
        <xdr:cNvPr id="1955" name="text 7166"/>
        <xdr:cNvSpPr txBox="1">
          <a:spLocks noChangeArrowheads="1"/>
        </xdr:cNvSpPr>
      </xdr:nvSpPr>
      <xdr:spPr>
        <a:xfrm>
          <a:off x="22469475" y="7943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56" name="Line 3745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57" name="Line 3746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58" name="Line 3747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59" name="Line 3748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0" name="Line 3749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1" name="Line 3750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2" name="Line 3751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3" name="Line 3752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4" name="Line 3753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5" name="Line 3754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6" name="Line 3755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7" name="Line 3756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8" name="Line 3757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69" name="Line 3758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0" name="Line 3759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1" name="Line 3760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2" name="Line 3761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3" name="Line 3762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4" name="Line 3763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5" name="Line 3764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6" name="Line 3765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7" name="Line 3766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8" name="Line 3767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79" name="Line 3768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0" name="Line 3769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1" name="Line 3770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2" name="Line 3771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3" name="Line 3772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4" name="Line 3773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5" name="Line 3774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6" name="Line 3775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7" name="Line 3776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8" name="Line 3777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89" name="Line 3778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0" name="Line 3779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1" name="Line 3780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2" name="Line 3781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3" name="Line 3782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4" name="Line 3783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5" name="Line 3784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6" name="Line 3785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7" name="Line 3786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8" name="Line 3787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1999" name="Line 3788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2000" name="Line 3789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2001" name="Line 3790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2002" name="Line 3791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47</xdr:row>
      <xdr:rowOff>19050</xdr:rowOff>
    </xdr:from>
    <xdr:to>
      <xdr:col>24</xdr:col>
      <xdr:colOff>438150</xdr:colOff>
      <xdr:row>47</xdr:row>
      <xdr:rowOff>19050</xdr:rowOff>
    </xdr:to>
    <xdr:sp>
      <xdr:nvSpPr>
        <xdr:cNvPr id="2003" name="Line 3792"/>
        <xdr:cNvSpPr>
          <a:spLocks/>
        </xdr:cNvSpPr>
      </xdr:nvSpPr>
      <xdr:spPr>
        <a:xfrm flipH="1">
          <a:off x="15144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04" name="Line 3793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05" name="Line 3794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06" name="Line 3795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07" name="Line 3796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08" name="Line 3797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09" name="Line 3798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10" name="Line 3799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11" name="Line 3800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12" name="Line 3801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13" name="Line 3802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14" name="Line 3803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47</xdr:row>
      <xdr:rowOff>19050</xdr:rowOff>
    </xdr:from>
    <xdr:to>
      <xdr:col>25</xdr:col>
      <xdr:colOff>438150</xdr:colOff>
      <xdr:row>47</xdr:row>
      <xdr:rowOff>19050</xdr:rowOff>
    </xdr:to>
    <xdr:sp>
      <xdr:nvSpPr>
        <xdr:cNvPr id="2015" name="Line 3804"/>
        <xdr:cNvSpPr>
          <a:spLocks/>
        </xdr:cNvSpPr>
      </xdr:nvSpPr>
      <xdr:spPr>
        <a:xfrm flipH="1">
          <a:off x="15982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16" name="Line 3745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17" name="Line 3746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18" name="Line 3747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19" name="Line 3748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0" name="Line 3749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1" name="Line 3750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2" name="Line 3751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3" name="Line 3752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4" name="Line 3753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5" name="Line 3754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6" name="Line 3755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7" name="Line 3756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8" name="Line 3757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29" name="Line 3758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0" name="Line 3759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1" name="Line 3760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2" name="Line 3761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3" name="Line 3762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4" name="Line 3763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5" name="Line 3764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6" name="Line 3765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7" name="Line 3766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8" name="Line 3767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39" name="Line 3768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0" name="Line 3769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1" name="Line 3770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2" name="Line 3771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3" name="Line 3772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4" name="Line 3773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5" name="Line 3774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6" name="Line 3775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7" name="Line 3776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8" name="Line 3777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49" name="Line 3778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0" name="Line 3779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1" name="Line 3780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2" name="Line 3781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3" name="Line 3782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4" name="Line 3783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5" name="Line 3784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6" name="Line 3785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7" name="Line 3786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8" name="Line 3787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59" name="Line 3788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60" name="Line 3789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61" name="Line 3790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62" name="Line 3791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48</xdr:row>
      <xdr:rowOff>19050</xdr:rowOff>
    </xdr:from>
    <xdr:to>
      <xdr:col>24</xdr:col>
      <xdr:colOff>438150</xdr:colOff>
      <xdr:row>48</xdr:row>
      <xdr:rowOff>19050</xdr:rowOff>
    </xdr:to>
    <xdr:sp>
      <xdr:nvSpPr>
        <xdr:cNvPr id="2063" name="Line 3792"/>
        <xdr:cNvSpPr>
          <a:spLocks/>
        </xdr:cNvSpPr>
      </xdr:nvSpPr>
      <xdr:spPr>
        <a:xfrm flipH="1">
          <a:off x="15144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64" name="Line 3793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65" name="Line 3794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66" name="Line 3795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67" name="Line 3796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68" name="Line 3797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69" name="Line 3798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70" name="Line 3799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71" name="Line 3800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72" name="Line 3801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73" name="Line 3802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74" name="Line 3803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48</xdr:row>
      <xdr:rowOff>19050</xdr:rowOff>
    </xdr:from>
    <xdr:to>
      <xdr:col>25</xdr:col>
      <xdr:colOff>438150</xdr:colOff>
      <xdr:row>48</xdr:row>
      <xdr:rowOff>19050</xdr:rowOff>
    </xdr:to>
    <xdr:sp>
      <xdr:nvSpPr>
        <xdr:cNvPr id="2075" name="Line 3804"/>
        <xdr:cNvSpPr>
          <a:spLocks/>
        </xdr:cNvSpPr>
      </xdr:nvSpPr>
      <xdr:spPr>
        <a:xfrm flipH="1">
          <a:off x="15982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304800</xdr:colOff>
      <xdr:row>23</xdr:row>
      <xdr:rowOff>114300</xdr:rowOff>
    </xdr:from>
    <xdr:to>
      <xdr:col>92</xdr:col>
      <xdr:colOff>571500</xdr:colOff>
      <xdr:row>25</xdr:row>
      <xdr:rowOff>28575</xdr:rowOff>
    </xdr:to>
    <xdr:grpSp>
      <xdr:nvGrpSpPr>
        <xdr:cNvPr id="2076" name="Group 2724"/>
        <xdr:cNvGrpSpPr>
          <a:grpSpLocks noChangeAspect="1"/>
        </xdr:cNvGrpSpPr>
      </xdr:nvGrpSpPr>
      <xdr:grpSpPr>
        <a:xfrm>
          <a:off x="59493150" y="600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7" name="Line 27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27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238125</xdr:colOff>
      <xdr:row>35</xdr:row>
      <xdr:rowOff>114300</xdr:rowOff>
    </xdr:from>
    <xdr:to>
      <xdr:col>120</xdr:col>
      <xdr:colOff>533400</xdr:colOff>
      <xdr:row>35</xdr:row>
      <xdr:rowOff>114300</xdr:rowOff>
    </xdr:to>
    <xdr:sp>
      <xdr:nvSpPr>
        <xdr:cNvPr id="2079" name="Line 2642"/>
        <xdr:cNvSpPr>
          <a:spLocks/>
        </xdr:cNvSpPr>
      </xdr:nvSpPr>
      <xdr:spPr>
        <a:xfrm>
          <a:off x="71932800" y="8743950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35</xdr:row>
      <xdr:rowOff>0</xdr:rowOff>
    </xdr:from>
    <xdr:ext cx="466725" cy="228600"/>
    <xdr:sp>
      <xdr:nvSpPr>
        <xdr:cNvPr id="2080" name="text 7125"/>
        <xdr:cNvSpPr txBox="1">
          <a:spLocks noChangeArrowheads="1"/>
        </xdr:cNvSpPr>
      </xdr:nvSpPr>
      <xdr:spPr>
        <a:xfrm>
          <a:off x="749331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123</xdr:col>
      <xdr:colOff>295275</xdr:colOff>
      <xdr:row>36</xdr:row>
      <xdr:rowOff>152400</xdr:rowOff>
    </xdr:from>
    <xdr:to>
      <xdr:col>138</xdr:col>
      <xdr:colOff>419100</xdr:colOff>
      <xdr:row>46</xdr:row>
      <xdr:rowOff>123825</xdr:rowOff>
    </xdr:to>
    <xdr:sp>
      <xdr:nvSpPr>
        <xdr:cNvPr id="2081" name="Line 2677"/>
        <xdr:cNvSpPr>
          <a:spLocks/>
        </xdr:cNvSpPr>
      </xdr:nvSpPr>
      <xdr:spPr>
        <a:xfrm>
          <a:off x="79762350" y="9010650"/>
          <a:ext cx="9639300" cy="2257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123825</xdr:colOff>
      <xdr:row>42</xdr:row>
      <xdr:rowOff>0</xdr:rowOff>
    </xdr:from>
    <xdr:ext cx="466725" cy="228600"/>
    <xdr:sp>
      <xdr:nvSpPr>
        <xdr:cNvPr id="2082" name="text 7125"/>
        <xdr:cNvSpPr txBox="1">
          <a:spLocks noChangeArrowheads="1"/>
        </xdr:cNvSpPr>
      </xdr:nvSpPr>
      <xdr:spPr>
        <a:xfrm>
          <a:off x="85220175" y="10229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18</xdr:col>
      <xdr:colOff>476250</xdr:colOff>
      <xdr:row>42</xdr:row>
      <xdr:rowOff>228600</xdr:rowOff>
    </xdr:from>
    <xdr:to>
      <xdr:col>22</xdr:col>
      <xdr:colOff>200025</xdr:colOff>
      <xdr:row>45</xdr:row>
      <xdr:rowOff>85725</xdr:rowOff>
    </xdr:to>
    <xdr:sp>
      <xdr:nvSpPr>
        <xdr:cNvPr id="2083" name="Line 114"/>
        <xdr:cNvSpPr>
          <a:spLocks/>
        </xdr:cNvSpPr>
      </xdr:nvSpPr>
      <xdr:spPr>
        <a:xfrm flipV="1">
          <a:off x="11734800" y="10458450"/>
          <a:ext cx="231457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45</xdr:col>
      <xdr:colOff>219075</xdr:colOff>
      <xdr:row>35</xdr:row>
      <xdr:rowOff>114300</xdr:rowOff>
    </xdr:to>
    <xdr:sp>
      <xdr:nvSpPr>
        <xdr:cNvPr id="2084" name="Line 3123"/>
        <xdr:cNvSpPr>
          <a:spLocks/>
        </xdr:cNvSpPr>
      </xdr:nvSpPr>
      <xdr:spPr>
        <a:xfrm>
          <a:off x="25936575" y="87439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5" customWidth="1"/>
    <col min="2" max="2" width="17.7109375" style="186" customWidth="1"/>
    <col min="3" max="12" width="17.7109375" style="85" customWidth="1"/>
    <col min="13" max="13" width="5.7109375" style="85" customWidth="1"/>
    <col min="14" max="14" width="2.7109375" style="85" customWidth="1"/>
    <col min="15" max="16384" width="9.140625" style="85" customWidth="1"/>
  </cols>
  <sheetData>
    <row r="1" spans="2:11" s="83" customFormat="1" ht="9.7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6" customHeight="1">
      <c r="B2" s="85"/>
      <c r="D2" s="86"/>
      <c r="E2" s="86"/>
      <c r="F2" s="86"/>
      <c r="G2" s="86"/>
      <c r="H2" s="86"/>
      <c r="I2" s="86"/>
      <c r="J2" s="86"/>
      <c r="K2" s="86"/>
    </row>
    <row r="3" spans="2:12" s="87" customFormat="1" ht="18" customHeight="1">
      <c r="B3" s="88"/>
      <c r="C3" s="88"/>
      <c r="D3" s="89"/>
      <c r="I3" s="90"/>
      <c r="J3" s="88"/>
      <c r="K3" s="88"/>
      <c r="L3" s="91"/>
    </row>
    <row r="4" spans="1:15" s="97" customFormat="1" ht="22.5" customHeight="1">
      <c r="A4" s="92"/>
      <c r="B4" s="93" t="s">
        <v>44</v>
      </c>
      <c r="C4" s="94" t="s">
        <v>140</v>
      </c>
      <c r="D4" s="95"/>
      <c r="E4" s="92"/>
      <c r="F4" s="92"/>
      <c r="G4" s="96" t="s">
        <v>139</v>
      </c>
      <c r="H4" s="95"/>
      <c r="I4" s="96"/>
      <c r="J4" s="98"/>
      <c r="K4" s="99" t="s">
        <v>45</v>
      </c>
      <c r="L4" s="93">
        <v>533141</v>
      </c>
      <c r="M4" s="92"/>
      <c r="N4" s="92"/>
      <c r="O4" s="92"/>
    </row>
    <row r="5" spans="1:15" s="97" customFormat="1" ht="22.5" customHeight="1">
      <c r="A5" s="92"/>
      <c r="B5" s="93"/>
      <c r="C5" s="94" t="s">
        <v>142</v>
      </c>
      <c r="D5" s="88"/>
      <c r="E5" s="88"/>
      <c r="F5" s="88"/>
      <c r="G5" s="96" t="s">
        <v>143</v>
      </c>
      <c r="H5" s="88"/>
      <c r="J5" s="88"/>
      <c r="K5" s="303" t="s">
        <v>219</v>
      </c>
      <c r="L5" s="304" t="s">
        <v>141</v>
      </c>
      <c r="M5" s="92"/>
      <c r="N5" s="92"/>
      <c r="O5" s="92"/>
    </row>
    <row r="6" spans="2:12" s="100" customFormat="1" ht="22.5" customHeight="1" thickBot="1">
      <c r="B6" s="101"/>
      <c r="C6" s="102"/>
      <c r="D6" s="102"/>
      <c r="H6" s="102"/>
      <c r="I6" s="103"/>
      <c r="J6" s="104"/>
      <c r="K6" s="102"/>
      <c r="L6" s="102"/>
    </row>
    <row r="7" spans="1:13" s="92" customFormat="1" ht="19.5" customHeight="1">
      <c r="A7" s="105"/>
      <c r="B7" s="106"/>
      <c r="C7" s="107"/>
      <c r="D7" s="106"/>
      <c r="E7" s="108"/>
      <c r="F7" s="108"/>
      <c r="G7" s="108"/>
      <c r="H7" s="108"/>
      <c r="I7" s="106"/>
      <c r="J7" s="106"/>
      <c r="K7" s="106"/>
      <c r="L7" s="106"/>
      <c r="M7" s="109"/>
    </row>
    <row r="8" spans="1:13" ht="15" customHeight="1">
      <c r="A8" s="110"/>
      <c r="B8" s="111"/>
      <c r="C8" s="112"/>
      <c r="D8" s="113"/>
      <c r="E8" s="113"/>
      <c r="F8" s="114"/>
      <c r="G8" s="113"/>
      <c r="H8" s="113"/>
      <c r="I8" s="113"/>
      <c r="J8" s="113"/>
      <c r="K8" s="113"/>
      <c r="L8" s="115"/>
      <c r="M8" s="116"/>
    </row>
    <row r="9" spans="1:13" ht="25.5" customHeight="1">
      <c r="A9" s="110"/>
      <c r="B9" s="594" t="s">
        <v>46</v>
      </c>
      <c r="C9" s="595"/>
      <c r="D9" s="117"/>
      <c r="F9" s="118"/>
      <c r="G9" s="119" t="s">
        <v>146</v>
      </c>
      <c r="H9" s="118"/>
      <c r="J9" s="117"/>
      <c r="K9" s="117"/>
      <c r="L9" s="120"/>
      <c r="M9" s="116"/>
    </row>
    <row r="10" spans="1:13" ht="25.5" customHeight="1">
      <c r="A10" s="110"/>
      <c r="B10" s="583" t="s">
        <v>47</v>
      </c>
      <c r="C10" s="597"/>
      <c r="D10" s="117"/>
      <c r="E10" s="117"/>
      <c r="F10" s="117"/>
      <c r="G10" s="121" t="s">
        <v>147</v>
      </c>
      <c r="H10" s="117"/>
      <c r="I10" s="117"/>
      <c r="J10" s="117"/>
      <c r="K10" s="592" t="s">
        <v>149</v>
      </c>
      <c r="L10" s="593"/>
      <c r="M10" s="116"/>
    </row>
    <row r="11" spans="1:13" ht="25.5" customHeight="1">
      <c r="A11" s="110"/>
      <c r="B11" s="585" t="s">
        <v>48</v>
      </c>
      <c r="C11" s="598"/>
      <c r="D11" s="117"/>
      <c r="E11" s="117"/>
      <c r="F11" s="117"/>
      <c r="G11" s="121" t="s">
        <v>148</v>
      </c>
      <c r="H11" s="117"/>
      <c r="I11" s="117"/>
      <c r="J11" s="117"/>
      <c r="K11" s="117"/>
      <c r="L11" s="120"/>
      <c r="M11" s="116"/>
    </row>
    <row r="12" spans="1:13" ht="15" customHeight="1">
      <c r="A12" s="110"/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16"/>
    </row>
    <row r="13" spans="1:13" ht="15" customHeight="1">
      <c r="A13" s="110"/>
      <c r="B13" s="314"/>
      <c r="C13" s="315"/>
      <c r="D13" s="117"/>
      <c r="E13" s="117"/>
      <c r="F13" s="117"/>
      <c r="G13" s="117"/>
      <c r="H13" s="117"/>
      <c r="I13" s="117"/>
      <c r="J13" s="117"/>
      <c r="K13" s="117"/>
      <c r="L13" s="305"/>
      <c r="M13" s="116"/>
    </row>
    <row r="14" spans="1:13" ht="25.5" customHeight="1">
      <c r="A14" s="110"/>
      <c r="B14" s="599" t="s">
        <v>49</v>
      </c>
      <c r="C14" s="600"/>
      <c r="D14" s="127"/>
      <c r="E14" s="306" t="s">
        <v>150</v>
      </c>
      <c r="F14" s="127"/>
      <c r="G14" s="307" t="s">
        <v>89</v>
      </c>
      <c r="H14" s="127"/>
      <c r="I14" s="306" t="s">
        <v>154</v>
      </c>
      <c r="J14" s="127"/>
      <c r="L14" s="308"/>
      <c r="M14" s="116"/>
    </row>
    <row r="15" spans="1:13" ht="25.5" customHeight="1">
      <c r="A15" s="110"/>
      <c r="B15" s="591" t="s">
        <v>50</v>
      </c>
      <c r="C15" s="592"/>
      <c r="D15" s="260"/>
      <c r="E15" s="332">
        <v>306.57</v>
      </c>
      <c r="F15" s="332"/>
      <c r="G15" s="332">
        <v>307.108</v>
      </c>
      <c r="H15" s="332"/>
      <c r="I15" s="332">
        <v>306.82</v>
      </c>
      <c r="J15" s="332"/>
      <c r="L15" s="120"/>
      <c r="M15" s="116"/>
    </row>
    <row r="16" spans="1:13" ht="25.5" customHeight="1">
      <c r="A16" s="110"/>
      <c r="B16" s="581" t="s">
        <v>78</v>
      </c>
      <c r="C16" s="603"/>
      <c r="D16" s="117"/>
      <c r="E16" s="309" t="s">
        <v>151</v>
      </c>
      <c r="F16" s="293"/>
      <c r="G16" s="293" t="s">
        <v>152</v>
      </c>
      <c r="H16" s="117"/>
      <c r="I16" s="309" t="s">
        <v>151</v>
      </c>
      <c r="J16" s="263"/>
      <c r="L16" s="120"/>
      <c r="M16" s="116"/>
    </row>
    <row r="17" spans="1:13" ht="25.5" customHeight="1">
      <c r="A17" s="110"/>
      <c r="B17" s="316"/>
      <c r="C17" s="310"/>
      <c r="D17" s="117"/>
      <c r="E17" s="263"/>
      <c r="F17" s="117"/>
      <c r="G17" s="271" t="s">
        <v>153</v>
      </c>
      <c r="H17" s="117"/>
      <c r="I17" s="271"/>
      <c r="J17" s="310"/>
      <c r="L17" s="120"/>
      <c r="M17" s="116"/>
    </row>
    <row r="18" spans="1:13" s="97" customFormat="1" ht="15" customHeight="1">
      <c r="A18" s="110"/>
      <c r="B18" s="299"/>
      <c r="C18" s="268"/>
      <c r="D18" s="125"/>
      <c r="E18" s="311"/>
      <c r="F18" s="125"/>
      <c r="G18" s="312"/>
      <c r="H18" s="125"/>
      <c r="I18" s="268"/>
      <c r="J18" s="268"/>
      <c r="K18" s="125"/>
      <c r="L18" s="126"/>
      <c r="M18" s="136"/>
    </row>
    <row r="19" spans="1:13" s="97" customFormat="1" ht="25.5" customHeight="1">
      <c r="A19" s="110"/>
      <c r="B19" s="316"/>
      <c r="C19" s="310"/>
      <c r="D19" s="117"/>
      <c r="E19" s="200"/>
      <c r="F19" s="200"/>
      <c r="G19" s="200" t="s">
        <v>155</v>
      </c>
      <c r="H19" s="200"/>
      <c r="I19" s="200"/>
      <c r="J19" s="200"/>
      <c r="K19" s="117"/>
      <c r="L19" s="120"/>
      <c r="M19" s="136"/>
    </row>
    <row r="20" spans="1:13" s="97" customFormat="1" ht="25.5" customHeight="1">
      <c r="A20" s="110"/>
      <c r="B20" s="589" t="s">
        <v>53</v>
      </c>
      <c r="C20" s="604"/>
      <c r="D20" s="313"/>
      <c r="F20" s="143"/>
      <c r="G20" s="143" t="s">
        <v>54</v>
      </c>
      <c r="I20" s="143"/>
      <c r="J20" s="143"/>
      <c r="K20" s="601" t="s">
        <v>156</v>
      </c>
      <c r="L20" s="602"/>
      <c r="M20" s="136"/>
    </row>
    <row r="21" spans="1:13" s="97" customFormat="1" ht="25.5" customHeight="1">
      <c r="A21" s="110"/>
      <c r="B21" s="581" t="s">
        <v>56</v>
      </c>
      <c r="C21" s="603"/>
      <c r="D21" s="317"/>
      <c r="F21" s="313"/>
      <c r="G21" s="313" t="s">
        <v>57</v>
      </c>
      <c r="I21" s="313"/>
      <c r="J21" s="313"/>
      <c r="K21" s="592" t="s">
        <v>157</v>
      </c>
      <c r="L21" s="593"/>
      <c r="M21" s="136"/>
    </row>
    <row r="22" spans="1:13" s="97" customFormat="1" ht="15" customHeight="1">
      <c r="A22" s="110"/>
      <c r="B22" s="295"/>
      <c r="C22" s="296"/>
      <c r="D22" s="145"/>
      <c r="E22" s="145"/>
      <c r="F22" s="146"/>
      <c r="G22" s="146"/>
      <c r="H22" s="145"/>
      <c r="I22" s="147"/>
      <c r="J22" s="145"/>
      <c r="K22" s="145"/>
      <c r="L22" s="148"/>
      <c r="M22" s="136"/>
    </row>
    <row r="23" spans="1:13" ht="19.5" customHeight="1">
      <c r="A23" s="110"/>
      <c r="B23" s="128"/>
      <c r="C23" s="129"/>
      <c r="D23" s="129"/>
      <c r="E23" s="130"/>
      <c r="F23" s="130"/>
      <c r="G23" s="130"/>
      <c r="H23" s="130"/>
      <c r="I23" s="129"/>
      <c r="J23" s="131"/>
      <c r="K23" s="129"/>
      <c r="L23" s="129"/>
      <c r="M23" s="116"/>
    </row>
    <row r="24" spans="1:13" ht="15" customHeight="1">
      <c r="A24" s="110"/>
      <c r="B24" s="132"/>
      <c r="C24" s="133"/>
      <c r="D24" s="113"/>
      <c r="E24" s="113"/>
      <c r="F24" s="134"/>
      <c r="G24" s="135"/>
      <c r="H24" s="135"/>
      <c r="I24" s="135"/>
      <c r="J24" s="135"/>
      <c r="K24" s="113"/>
      <c r="L24" s="115"/>
      <c r="M24" s="116"/>
    </row>
    <row r="25" spans="1:13" ht="25.5" customHeight="1">
      <c r="A25" s="110"/>
      <c r="B25" s="594" t="s">
        <v>51</v>
      </c>
      <c r="C25" s="596"/>
      <c r="E25" s="200" t="s">
        <v>145</v>
      </c>
      <c r="F25" s="200"/>
      <c r="G25" s="200"/>
      <c r="H25" s="200" t="s">
        <v>158</v>
      </c>
      <c r="I25" s="318"/>
      <c r="K25" s="200" t="s">
        <v>144</v>
      </c>
      <c r="L25" s="319"/>
      <c r="M25" s="116"/>
    </row>
    <row r="26" spans="1:13" s="97" customFormat="1" ht="25.5" customHeight="1">
      <c r="A26" s="110"/>
      <c r="B26" s="583" t="s">
        <v>47</v>
      </c>
      <c r="C26" s="584"/>
      <c r="D26" s="262"/>
      <c r="E26" s="119" t="s">
        <v>92</v>
      </c>
      <c r="F26" s="119"/>
      <c r="G26" s="262"/>
      <c r="H26" s="119" t="s">
        <v>271</v>
      </c>
      <c r="I26" s="262"/>
      <c r="J26" s="262"/>
      <c r="K26" s="119" t="s">
        <v>92</v>
      </c>
      <c r="L26" s="320"/>
      <c r="M26" s="136"/>
    </row>
    <row r="27" spans="1:13" s="97" customFormat="1" ht="25.5" customHeight="1">
      <c r="A27" s="110"/>
      <c r="B27" s="585" t="s">
        <v>48</v>
      </c>
      <c r="C27" s="586"/>
      <c r="E27" s="201"/>
      <c r="F27" s="201"/>
      <c r="G27" s="201"/>
      <c r="H27" s="201" t="s">
        <v>270</v>
      </c>
      <c r="I27" s="318"/>
      <c r="K27" s="201"/>
      <c r="L27" s="321"/>
      <c r="M27" s="136"/>
    </row>
    <row r="28" spans="1:13" s="97" customFormat="1" ht="12.75" customHeight="1">
      <c r="A28" s="110"/>
      <c r="B28" s="137"/>
      <c r="C28" s="138"/>
      <c r="D28" s="261"/>
      <c r="E28" s="261"/>
      <c r="F28" s="125"/>
      <c r="G28" s="261"/>
      <c r="H28" s="261"/>
      <c r="I28" s="261"/>
      <c r="J28" s="125"/>
      <c r="K28" s="261"/>
      <c r="L28" s="139"/>
      <c r="M28" s="136"/>
    </row>
    <row r="29" spans="1:13" s="97" customFormat="1" ht="25.5" customHeight="1">
      <c r="A29" s="110"/>
      <c r="B29" s="587" t="s">
        <v>52</v>
      </c>
      <c r="C29" s="588"/>
      <c r="D29" s="140"/>
      <c r="E29" s="141">
        <v>10</v>
      </c>
      <c r="F29" s="141"/>
      <c r="G29" s="141"/>
      <c r="H29" s="141">
        <v>20</v>
      </c>
      <c r="I29" s="140"/>
      <c r="J29" s="141"/>
      <c r="K29" s="141">
        <v>10</v>
      </c>
      <c r="L29" s="142"/>
      <c r="M29" s="136"/>
    </row>
    <row r="30" spans="1:13" s="97" customFormat="1" ht="25.5" customHeight="1">
      <c r="A30" s="110"/>
      <c r="B30" s="589" t="s">
        <v>53</v>
      </c>
      <c r="C30" s="590"/>
      <c r="D30" s="580" t="s">
        <v>54</v>
      </c>
      <c r="E30" s="577"/>
      <c r="F30" s="144" t="s">
        <v>55</v>
      </c>
      <c r="G30" s="577" t="s">
        <v>54</v>
      </c>
      <c r="H30" s="577"/>
      <c r="I30" s="144" t="s">
        <v>55</v>
      </c>
      <c r="J30" s="577" t="s">
        <v>54</v>
      </c>
      <c r="K30" s="577"/>
      <c r="L30" s="322" t="s">
        <v>55</v>
      </c>
      <c r="M30" s="136"/>
    </row>
    <row r="31" spans="1:13" s="97" customFormat="1" ht="25.5" customHeight="1">
      <c r="A31" s="110"/>
      <c r="B31" s="581" t="s">
        <v>56</v>
      </c>
      <c r="C31" s="582"/>
      <c r="D31" s="578" t="s">
        <v>57</v>
      </c>
      <c r="E31" s="579"/>
      <c r="F31" s="297" t="s">
        <v>58</v>
      </c>
      <c r="G31" s="579" t="s">
        <v>57</v>
      </c>
      <c r="H31" s="579"/>
      <c r="I31" s="297" t="s">
        <v>58</v>
      </c>
      <c r="J31" s="579" t="s">
        <v>57</v>
      </c>
      <c r="K31" s="579"/>
      <c r="L31" s="298" t="s">
        <v>58</v>
      </c>
      <c r="M31" s="136"/>
    </row>
    <row r="32" spans="1:13" s="97" customFormat="1" ht="15" customHeight="1">
      <c r="A32" s="110"/>
      <c r="B32" s="295"/>
      <c r="C32" s="294"/>
      <c r="D32" s="145"/>
      <c r="E32" s="146"/>
      <c r="F32" s="145"/>
      <c r="G32" s="147"/>
      <c r="H32" s="145"/>
      <c r="I32" s="146"/>
      <c r="J32" s="145"/>
      <c r="K32" s="147"/>
      <c r="L32" s="148"/>
      <c r="M32" s="136"/>
    </row>
    <row r="33" spans="1:13" ht="19.5" customHeight="1">
      <c r="A33" s="174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171"/>
    </row>
    <row r="34" spans="1:13" ht="30" customHeight="1">
      <c r="A34" s="174"/>
      <c r="B34" s="205"/>
      <c r="C34" s="206"/>
      <c r="D34" s="206"/>
      <c r="E34" s="206"/>
      <c r="F34" s="206"/>
      <c r="G34" s="207" t="s">
        <v>64</v>
      </c>
      <c r="H34" s="206"/>
      <c r="I34" s="206"/>
      <c r="J34" s="208"/>
      <c r="K34" s="208"/>
      <c r="L34" s="209"/>
      <c r="M34" s="171"/>
    </row>
    <row r="35" spans="1:13" s="189" customFormat="1" ht="21" customHeight="1" thickBot="1">
      <c r="A35" s="188"/>
      <c r="B35" s="155" t="s">
        <v>0</v>
      </c>
      <c r="C35" s="156" t="s">
        <v>60</v>
      </c>
      <c r="D35" s="156" t="s">
        <v>61</v>
      </c>
      <c r="E35" s="157" t="s">
        <v>62</v>
      </c>
      <c r="F35" s="158"/>
      <c r="G35" s="159"/>
      <c r="H35" s="159"/>
      <c r="I35" s="160" t="s">
        <v>63</v>
      </c>
      <c r="J35" s="159"/>
      <c r="K35" s="159"/>
      <c r="L35" s="161"/>
      <c r="M35" s="116"/>
    </row>
    <row r="36" spans="1:13" s="97" customFormat="1" ht="23.25" customHeight="1" thickTop="1">
      <c r="A36" s="187"/>
      <c r="B36" s="162"/>
      <c r="C36" s="163"/>
      <c r="D36" s="164"/>
      <c r="E36" s="165"/>
      <c r="F36" s="190"/>
      <c r="G36" s="191"/>
      <c r="H36" s="191"/>
      <c r="I36" s="122"/>
      <c r="J36" s="191"/>
      <c r="K36" s="191"/>
      <c r="L36" s="192"/>
      <c r="M36" s="116"/>
    </row>
    <row r="37" spans="1:13" s="97" customFormat="1" ht="23.25" customHeight="1">
      <c r="A37" s="149"/>
      <c r="B37" s="203">
        <v>1</v>
      </c>
      <c r="C37" s="211">
        <v>306.597</v>
      </c>
      <c r="D37" s="211">
        <v>307.197</v>
      </c>
      <c r="E37" s="212">
        <f>(D37-C37)*1000</f>
        <v>600.0000000000227</v>
      </c>
      <c r="F37" s="190"/>
      <c r="G37" s="123"/>
      <c r="H37" s="191"/>
      <c r="I37" s="193" t="s">
        <v>66</v>
      </c>
      <c r="J37" s="123"/>
      <c r="K37" s="123"/>
      <c r="L37" s="194"/>
      <c r="M37" s="116"/>
    </row>
    <row r="38" spans="1:13" s="97" customFormat="1" ht="23.25" customHeight="1">
      <c r="A38" s="149"/>
      <c r="B38" s="203"/>
      <c r="C38" s="211"/>
      <c r="D38" s="211"/>
      <c r="E38" s="212"/>
      <c r="F38" s="190"/>
      <c r="G38" s="123"/>
      <c r="H38" s="191"/>
      <c r="I38" s="196" t="s">
        <v>256</v>
      </c>
      <c r="J38" s="123"/>
      <c r="K38" s="123"/>
      <c r="L38" s="195"/>
      <c r="M38" s="116"/>
    </row>
    <row r="39" spans="1:13" s="97" customFormat="1" ht="23.25" customHeight="1">
      <c r="A39" s="149"/>
      <c r="B39" s="173" t="s">
        <v>254</v>
      </c>
      <c r="C39" s="331">
        <v>306.268</v>
      </c>
      <c r="D39" s="270">
        <v>306.398</v>
      </c>
      <c r="E39" s="212">
        <f>(D39-C39)*1000</f>
        <v>130.0000000000523</v>
      </c>
      <c r="F39" s="190"/>
      <c r="G39" s="123"/>
      <c r="H39" s="191"/>
      <c r="I39" s="196" t="s">
        <v>255</v>
      </c>
      <c r="J39" s="123"/>
      <c r="K39" s="123"/>
      <c r="L39" s="194"/>
      <c r="M39" s="116"/>
    </row>
    <row r="40" spans="1:13" s="97" customFormat="1" ht="23.25" customHeight="1">
      <c r="A40" s="149"/>
      <c r="B40" s="173" t="s">
        <v>162</v>
      </c>
      <c r="C40" s="331">
        <v>307.32</v>
      </c>
      <c r="D40" s="211">
        <v>307.384</v>
      </c>
      <c r="E40" s="212">
        <f>(D40-C40)*1000</f>
        <v>64.00000000002137</v>
      </c>
      <c r="F40" s="190"/>
      <c r="G40" s="123"/>
      <c r="H40" s="191"/>
      <c r="I40" s="196" t="s">
        <v>163</v>
      </c>
      <c r="J40" s="123"/>
      <c r="K40" s="123"/>
      <c r="L40" s="194"/>
      <c r="M40" s="116"/>
    </row>
    <row r="41" spans="1:13" s="97" customFormat="1" ht="12.75" customHeight="1">
      <c r="A41" s="149"/>
      <c r="B41" s="162"/>
      <c r="C41" s="163"/>
      <c r="D41" s="164"/>
      <c r="E41" s="165"/>
      <c r="F41" s="190"/>
      <c r="G41" s="123"/>
      <c r="H41" s="191"/>
      <c r="I41" s="122"/>
      <c r="J41" s="123"/>
      <c r="K41" s="123"/>
      <c r="L41" s="194"/>
      <c r="M41" s="116"/>
    </row>
    <row r="42" spans="1:13" s="97" customFormat="1" ht="23.25" customHeight="1">
      <c r="A42" s="149"/>
      <c r="B42" s="203">
        <v>2</v>
      </c>
      <c r="C42" s="211">
        <v>306.524</v>
      </c>
      <c r="D42" s="211">
        <v>307.279</v>
      </c>
      <c r="E42" s="212">
        <f>(D42-C42)*1000</f>
        <v>754.9999999999955</v>
      </c>
      <c r="F42" s="190"/>
      <c r="G42" s="123"/>
      <c r="H42" s="191"/>
      <c r="I42" s="193" t="s">
        <v>66</v>
      </c>
      <c r="J42" s="123"/>
      <c r="K42" s="123"/>
      <c r="L42" s="194"/>
      <c r="M42" s="116"/>
    </row>
    <row r="43" spans="1:13" s="97" customFormat="1" ht="23.25" customHeight="1">
      <c r="A43" s="149"/>
      <c r="B43" s="203"/>
      <c r="C43" s="211"/>
      <c r="D43" s="211"/>
      <c r="E43" s="253"/>
      <c r="F43" s="190"/>
      <c r="G43" s="123"/>
      <c r="H43" s="191"/>
      <c r="I43" s="196" t="s">
        <v>138</v>
      </c>
      <c r="J43" s="123"/>
      <c r="K43" s="123"/>
      <c r="L43" s="194"/>
      <c r="M43" s="116"/>
    </row>
    <row r="44" spans="1:13" s="97" customFormat="1" ht="12.75" customHeight="1">
      <c r="A44" s="149"/>
      <c r="B44" s="162"/>
      <c r="C44" s="254"/>
      <c r="D44" s="255"/>
      <c r="E44" s="175"/>
      <c r="F44" s="190"/>
      <c r="G44" s="123"/>
      <c r="H44" s="191"/>
      <c r="I44" s="122"/>
      <c r="J44" s="123"/>
      <c r="K44" s="123"/>
      <c r="L44" s="194"/>
      <c r="M44" s="116"/>
    </row>
    <row r="45" spans="1:13" s="97" customFormat="1" ht="23.25" customHeight="1">
      <c r="A45" s="149"/>
      <c r="B45" s="203">
        <v>3</v>
      </c>
      <c r="C45" s="211">
        <v>306.827</v>
      </c>
      <c r="D45" s="211">
        <v>307.16</v>
      </c>
      <c r="E45" s="212">
        <f>(D45-C45)*1000</f>
        <v>333.00000000002683</v>
      </c>
      <c r="F45" s="190"/>
      <c r="G45" s="123"/>
      <c r="H45" s="191"/>
      <c r="I45" s="196" t="s">
        <v>65</v>
      </c>
      <c r="J45" s="123"/>
      <c r="K45" s="123"/>
      <c r="L45" s="194"/>
      <c r="M45" s="116"/>
    </row>
    <row r="46" spans="1:13" s="97" customFormat="1" ht="23.25" customHeight="1">
      <c r="A46" s="149"/>
      <c r="B46" s="173" t="s">
        <v>93</v>
      </c>
      <c r="C46" s="211">
        <v>306.597</v>
      </c>
      <c r="D46" s="331">
        <v>306.752</v>
      </c>
      <c r="E46" s="212">
        <f>(D46-C46)*1000</f>
        <v>155.00000000002956</v>
      </c>
      <c r="F46" s="190"/>
      <c r="G46" s="123"/>
      <c r="H46" s="191"/>
      <c r="I46" s="196" t="s">
        <v>164</v>
      </c>
      <c r="J46" s="123"/>
      <c r="K46" s="123"/>
      <c r="L46" s="194"/>
      <c r="M46" s="116"/>
    </row>
    <row r="47" spans="1:13" s="97" customFormat="1" ht="23.25" customHeight="1">
      <c r="A47" s="149"/>
      <c r="B47" s="173" t="s">
        <v>159</v>
      </c>
      <c r="C47" s="331">
        <v>307.24</v>
      </c>
      <c r="D47" s="211">
        <v>307.299</v>
      </c>
      <c r="E47" s="212">
        <f>(D47-C47)*1000</f>
        <v>58.99999999996908</v>
      </c>
      <c r="F47" s="190"/>
      <c r="G47" s="123"/>
      <c r="H47" s="191"/>
      <c r="I47" s="196" t="s">
        <v>165</v>
      </c>
      <c r="J47" s="123"/>
      <c r="K47" s="123"/>
      <c r="L47" s="194"/>
      <c r="M47" s="116"/>
    </row>
    <row r="48" spans="1:13" s="97" customFormat="1" ht="23.25" customHeight="1">
      <c r="A48" s="149"/>
      <c r="B48" s="173" t="s">
        <v>161</v>
      </c>
      <c r="C48" s="211">
        <v>306.597</v>
      </c>
      <c r="D48" s="211">
        <v>307.299</v>
      </c>
      <c r="E48" s="212">
        <f>(D48-C48)*1000</f>
        <v>701.9999999999982</v>
      </c>
      <c r="F48" s="190"/>
      <c r="G48" s="123"/>
      <c r="H48" s="191"/>
      <c r="I48" s="196" t="s">
        <v>65</v>
      </c>
      <c r="J48" s="123"/>
      <c r="K48" s="123"/>
      <c r="L48" s="194"/>
      <c r="M48" s="116"/>
    </row>
    <row r="49" spans="1:13" s="97" customFormat="1" ht="12.75" customHeight="1">
      <c r="A49" s="149"/>
      <c r="B49" s="162"/>
      <c r="C49" s="163"/>
      <c r="D49" s="164"/>
      <c r="E49" s="165"/>
      <c r="F49" s="190"/>
      <c r="G49" s="123"/>
      <c r="H49" s="191"/>
      <c r="I49" s="191"/>
      <c r="J49" s="123"/>
      <c r="K49" s="123"/>
      <c r="L49" s="194"/>
      <c r="M49" s="116"/>
    </row>
    <row r="50" spans="1:13" s="97" customFormat="1" ht="23.25" customHeight="1">
      <c r="A50" s="149"/>
      <c r="B50" s="173" t="s">
        <v>258</v>
      </c>
      <c r="C50" s="270">
        <v>306.306</v>
      </c>
      <c r="D50" s="270">
        <v>306.356</v>
      </c>
      <c r="E50" s="212">
        <f>(D50-C50)*1000</f>
        <v>50.00000000001137</v>
      </c>
      <c r="F50" s="190"/>
      <c r="G50" s="123"/>
      <c r="H50" s="191"/>
      <c r="I50" s="196" t="s">
        <v>265</v>
      </c>
      <c r="J50" s="123"/>
      <c r="K50" s="123"/>
      <c r="L50" s="194"/>
      <c r="M50" s="116"/>
    </row>
    <row r="51" spans="1:13" s="97" customFormat="1" ht="23.25" customHeight="1">
      <c r="A51" s="149"/>
      <c r="B51" s="173" t="s">
        <v>257</v>
      </c>
      <c r="C51" s="270">
        <v>306.43</v>
      </c>
      <c r="D51" s="270">
        <v>306.535</v>
      </c>
      <c r="E51" s="212">
        <f>(D51-C51)*1000</f>
        <v>105.00000000001819</v>
      </c>
      <c r="F51" s="190"/>
      <c r="G51" s="123"/>
      <c r="H51" s="191"/>
      <c r="I51" s="196" t="s">
        <v>266</v>
      </c>
      <c r="J51" s="123"/>
      <c r="K51" s="123"/>
      <c r="L51" s="194"/>
      <c r="M51" s="116"/>
    </row>
    <row r="52" spans="1:13" s="97" customFormat="1" ht="23.25" customHeight="1">
      <c r="A52" s="149"/>
      <c r="B52" s="203">
        <v>4</v>
      </c>
      <c r="C52" s="211">
        <v>306.622</v>
      </c>
      <c r="D52" s="211">
        <v>307.313</v>
      </c>
      <c r="E52" s="212">
        <f>(D52-C52)*1000</f>
        <v>690.9999999999741</v>
      </c>
      <c r="F52" s="190"/>
      <c r="G52" s="123"/>
      <c r="H52" s="191"/>
      <c r="I52" s="193" t="s">
        <v>66</v>
      </c>
      <c r="J52" s="123"/>
      <c r="K52" s="123"/>
      <c r="L52" s="194"/>
      <c r="M52" s="116"/>
    </row>
    <row r="53" spans="1:13" s="97" customFormat="1" ht="23.25" customHeight="1">
      <c r="A53" s="149"/>
      <c r="B53" s="203"/>
      <c r="C53" s="211"/>
      <c r="D53" s="270"/>
      <c r="E53" s="212"/>
      <c r="F53" s="190"/>
      <c r="G53" s="123"/>
      <c r="H53" s="191"/>
      <c r="I53" s="196" t="s">
        <v>267</v>
      </c>
      <c r="J53" s="123"/>
      <c r="K53" s="123"/>
      <c r="L53" s="194"/>
      <c r="M53" s="116"/>
    </row>
    <row r="54" spans="1:13" s="97" customFormat="1" ht="12.75" customHeight="1">
      <c r="A54" s="149"/>
      <c r="B54" s="162"/>
      <c r="C54" s="163"/>
      <c r="D54" s="164"/>
      <c r="E54" s="165"/>
      <c r="F54" s="190"/>
      <c r="G54" s="123"/>
      <c r="H54" s="191"/>
      <c r="I54" s="264"/>
      <c r="J54" s="123"/>
      <c r="K54" s="123"/>
      <c r="L54" s="194"/>
      <c r="M54" s="116"/>
    </row>
    <row r="55" spans="1:13" s="97" customFormat="1" ht="23.25" customHeight="1">
      <c r="A55" s="149"/>
      <c r="B55" s="203">
        <v>6</v>
      </c>
      <c r="C55" s="211">
        <v>306.706</v>
      </c>
      <c r="D55" s="211">
        <v>307.211</v>
      </c>
      <c r="E55" s="212">
        <f>(D55-C55)*1000</f>
        <v>504.99999999999545</v>
      </c>
      <c r="F55" s="190"/>
      <c r="G55" s="123"/>
      <c r="H55" s="191"/>
      <c r="I55" s="196" t="s">
        <v>65</v>
      </c>
      <c r="J55" s="123"/>
      <c r="K55" s="123"/>
      <c r="L55" s="194"/>
      <c r="M55" s="116"/>
    </row>
    <row r="56" spans="1:13" s="97" customFormat="1" ht="23.25" customHeight="1">
      <c r="A56" s="149"/>
      <c r="B56" s="203">
        <v>8</v>
      </c>
      <c r="C56" s="211">
        <v>306.736</v>
      </c>
      <c r="D56" s="211">
        <v>307.191</v>
      </c>
      <c r="E56" s="212">
        <f>(D56-C56)*1000</f>
        <v>454.9999999999841</v>
      </c>
      <c r="F56" s="190"/>
      <c r="G56" s="123"/>
      <c r="H56" s="191"/>
      <c r="I56" s="196" t="s">
        <v>65</v>
      </c>
      <c r="J56" s="123"/>
      <c r="K56" s="123"/>
      <c r="L56" s="194"/>
      <c r="M56" s="116"/>
    </row>
    <row r="57" spans="1:13" s="97" customFormat="1" ht="23.25" customHeight="1">
      <c r="A57" s="149"/>
      <c r="B57" s="203">
        <v>10</v>
      </c>
      <c r="C57" s="211">
        <v>306.797</v>
      </c>
      <c r="D57" s="211">
        <v>307.155</v>
      </c>
      <c r="E57" s="212">
        <f>(D57-C57)*1000</f>
        <v>357.99999999994725</v>
      </c>
      <c r="F57" s="190"/>
      <c r="G57" s="123"/>
      <c r="H57" s="191"/>
      <c r="I57" s="196" t="s">
        <v>65</v>
      </c>
      <c r="J57" s="123"/>
      <c r="K57" s="123"/>
      <c r="L57" s="194"/>
      <c r="M57" s="116"/>
    </row>
    <row r="58" spans="1:13" s="97" customFormat="1" ht="23.25" customHeight="1">
      <c r="A58" s="149"/>
      <c r="B58" s="203">
        <v>12</v>
      </c>
      <c r="C58" s="211">
        <v>306.826</v>
      </c>
      <c r="D58" s="211">
        <v>307.155</v>
      </c>
      <c r="E58" s="212">
        <f>(D58-C58)*1000</f>
        <v>328.9999999999509</v>
      </c>
      <c r="F58" s="190"/>
      <c r="G58" s="123"/>
      <c r="H58" s="191"/>
      <c r="I58" s="196" t="s">
        <v>65</v>
      </c>
      <c r="J58" s="123"/>
      <c r="K58" s="123"/>
      <c r="L58" s="194"/>
      <c r="M58" s="116"/>
    </row>
    <row r="59" spans="1:13" s="97" customFormat="1" ht="23.25" customHeight="1">
      <c r="A59" s="149"/>
      <c r="B59" s="203">
        <v>14</v>
      </c>
      <c r="C59" s="211">
        <v>306.855</v>
      </c>
      <c r="D59" s="211">
        <v>307.119</v>
      </c>
      <c r="E59" s="212">
        <f>(D59-C59)*1000</f>
        <v>264.00000000001</v>
      </c>
      <c r="F59" s="190"/>
      <c r="G59" s="123"/>
      <c r="H59" s="191"/>
      <c r="I59" s="196" t="s">
        <v>160</v>
      </c>
      <c r="J59" s="123"/>
      <c r="K59" s="123"/>
      <c r="L59" s="194"/>
      <c r="M59" s="116"/>
    </row>
    <row r="60" spans="1:13" s="97" customFormat="1" ht="23.25" customHeight="1">
      <c r="A60" s="149"/>
      <c r="B60" s="325"/>
      <c r="C60" s="326"/>
      <c r="D60" s="326"/>
      <c r="E60" s="327">
        <f>(C60-D60)*1000</f>
        <v>0</v>
      </c>
      <c r="F60" s="197"/>
      <c r="G60" s="328"/>
      <c r="H60" s="198"/>
      <c r="I60" s="329"/>
      <c r="J60" s="328"/>
      <c r="K60" s="328"/>
      <c r="L60" s="330"/>
      <c r="M60" s="116"/>
    </row>
    <row r="61" spans="1:13" ht="19.5" customHeight="1">
      <c r="A61" s="110"/>
      <c r="B61" s="128"/>
      <c r="C61" s="128"/>
      <c r="D61" s="128"/>
      <c r="E61" s="128"/>
      <c r="F61" s="128"/>
      <c r="G61" s="128"/>
      <c r="H61" s="128"/>
      <c r="I61" s="128"/>
      <c r="J61" s="129"/>
      <c r="K61" s="129"/>
      <c r="L61" s="129"/>
      <c r="M61" s="116"/>
    </row>
    <row r="62" spans="1:13" s="172" customFormat="1" ht="30" customHeight="1">
      <c r="A62" s="149"/>
      <c r="B62" s="150"/>
      <c r="C62" s="151"/>
      <c r="D62" s="151"/>
      <c r="E62" s="151"/>
      <c r="F62" s="151"/>
      <c r="G62" s="152" t="s">
        <v>59</v>
      </c>
      <c r="H62" s="151"/>
      <c r="I62" s="151"/>
      <c r="J62" s="153"/>
      <c r="K62" s="153"/>
      <c r="L62" s="154"/>
      <c r="M62" s="116"/>
    </row>
    <row r="63" spans="1:13" s="172" customFormat="1" ht="21" customHeight="1" thickBot="1">
      <c r="A63" s="149"/>
      <c r="B63" s="155" t="s">
        <v>0</v>
      </c>
      <c r="C63" s="156" t="s">
        <v>60</v>
      </c>
      <c r="D63" s="156" t="s">
        <v>61</v>
      </c>
      <c r="E63" s="157" t="s">
        <v>62</v>
      </c>
      <c r="F63" s="158"/>
      <c r="G63" s="159"/>
      <c r="H63" s="159"/>
      <c r="I63" s="160" t="s">
        <v>63</v>
      </c>
      <c r="J63" s="159"/>
      <c r="K63" s="159"/>
      <c r="L63" s="161"/>
      <c r="M63" s="116"/>
    </row>
    <row r="64" spans="1:13" s="176" customFormat="1" ht="12.75" customHeight="1" thickTop="1">
      <c r="A64" s="110"/>
      <c r="B64" s="162"/>
      <c r="C64" s="163"/>
      <c r="D64" s="164"/>
      <c r="E64" s="165"/>
      <c r="F64" s="166"/>
      <c r="G64" s="167"/>
      <c r="H64" s="167"/>
      <c r="I64" s="168"/>
      <c r="J64" s="169"/>
      <c r="K64" s="169"/>
      <c r="L64" s="170"/>
      <c r="M64" s="171"/>
    </row>
    <row r="65" spans="1:13" ht="30" customHeight="1">
      <c r="A65" s="174"/>
      <c r="B65" s="203">
        <v>1</v>
      </c>
      <c r="C65" s="568">
        <v>306.968</v>
      </c>
      <c r="D65" s="568">
        <v>307.168</v>
      </c>
      <c r="E65" s="212">
        <f>(D65-C65)*1000</f>
        <v>199.99999999998863</v>
      </c>
      <c r="F65" s="166"/>
      <c r="G65" s="167"/>
      <c r="H65" s="167"/>
      <c r="I65" s="269" t="s">
        <v>111</v>
      </c>
      <c r="J65" s="167"/>
      <c r="K65" s="318"/>
      <c r="L65" s="170"/>
      <c r="M65" s="171"/>
    </row>
    <row r="66" spans="1:13" ht="27.75" customHeight="1">
      <c r="A66" s="174"/>
      <c r="B66" s="203"/>
      <c r="C66" s="568"/>
      <c r="D66" s="568"/>
      <c r="E66" s="212">
        <f>(D66-C66)*1000</f>
        <v>0</v>
      </c>
      <c r="F66" s="166"/>
      <c r="G66" s="167"/>
      <c r="H66" s="167"/>
      <c r="I66" s="196" t="s">
        <v>112</v>
      </c>
      <c r="J66" s="271"/>
      <c r="K66" s="271"/>
      <c r="L66" s="323"/>
      <c r="M66" s="171"/>
    </row>
    <row r="67" spans="1:13" s="176" customFormat="1" ht="33.75" customHeight="1">
      <c r="A67" s="110"/>
      <c r="B67" s="203">
        <v>2</v>
      </c>
      <c r="C67" s="568">
        <v>306.968</v>
      </c>
      <c r="D67" s="568">
        <v>307.168</v>
      </c>
      <c r="E67" s="212">
        <f>(D67-C67)*1000</f>
        <v>199.99999999998863</v>
      </c>
      <c r="F67" s="166"/>
      <c r="G67" s="167"/>
      <c r="H67" s="167"/>
      <c r="I67" s="269" t="s">
        <v>113</v>
      </c>
      <c r="J67" s="169"/>
      <c r="K67" s="324"/>
      <c r="L67" s="170"/>
      <c r="M67" s="171"/>
    </row>
    <row r="68" spans="1:13" ht="27.75" customHeight="1">
      <c r="A68" s="174"/>
      <c r="B68" s="203"/>
      <c r="C68" s="568"/>
      <c r="D68" s="568"/>
      <c r="E68" s="212">
        <f>(D68-C68)*1000</f>
        <v>0</v>
      </c>
      <c r="F68" s="166"/>
      <c r="G68" s="167"/>
      <c r="H68" s="167"/>
      <c r="I68" s="196" t="s">
        <v>112</v>
      </c>
      <c r="J68" s="167"/>
      <c r="K68" s="318"/>
      <c r="L68" s="170"/>
      <c r="M68" s="171"/>
    </row>
    <row r="69" spans="1:13" ht="30" customHeight="1">
      <c r="A69" s="174"/>
      <c r="B69" s="203">
        <v>3</v>
      </c>
      <c r="C69" s="568">
        <v>307.006</v>
      </c>
      <c r="D69" s="568">
        <v>307.242</v>
      </c>
      <c r="E69" s="212">
        <f>(D69-C69)*1000</f>
        <v>236.00000000004684</v>
      </c>
      <c r="F69" s="166"/>
      <c r="G69" s="167"/>
      <c r="H69" s="167"/>
      <c r="I69" s="269" t="s">
        <v>250</v>
      </c>
      <c r="J69" s="271"/>
      <c r="K69" s="271"/>
      <c r="L69" s="323"/>
      <c r="M69" s="171"/>
    </row>
    <row r="70" spans="1:13" ht="30" customHeight="1">
      <c r="A70" s="174"/>
      <c r="B70" s="203"/>
      <c r="C70" s="568"/>
      <c r="D70" s="568"/>
      <c r="E70" s="212"/>
      <c r="F70" s="166"/>
      <c r="G70" s="167"/>
      <c r="H70" s="167"/>
      <c r="I70" s="196" t="s">
        <v>112</v>
      </c>
      <c r="J70" s="271"/>
      <c r="K70" s="271"/>
      <c r="L70" s="323"/>
      <c r="M70" s="171"/>
    </row>
    <row r="71" spans="1:13" ht="30" customHeight="1">
      <c r="A71" s="174"/>
      <c r="B71" s="203">
        <v>4</v>
      </c>
      <c r="C71" s="568">
        <v>306.998</v>
      </c>
      <c r="D71" s="568">
        <v>307.168</v>
      </c>
      <c r="E71" s="212">
        <f>(D71-C71)*1000</f>
        <v>170.00000000001592</v>
      </c>
      <c r="F71" s="166"/>
      <c r="G71" s="167"/>
      <c r="H71" s="167"/>
      <c r="I71" s="269" t="s">
        <v>114</v>
      </c>
      <c r="J71" s="271"/>
      <c r="K71" s="271"/>
      <c r="L71" s="323"/>
      <c r="M71" s="171"/>
    </row>
    <row r="72" spans="1:13" ht="27.75" customHeight="1">
      <c r="A72" s="174"/>
      <c r="B72" s="173"/>
      <c r="C72" s="211"/>
      <c r="D72" s="211"/>
      <c r="E72" s="212"/>
      <c r="F72" s="166"/>
      <c r="G72" s="167"/>
      <c r="H72" s="167"/>
      <c r="I72" s="196" t="s">
        <v>112</v>
      </c>
      <c r="J72" s="271"/>
      <c r="K72" s="271"/>
      <c r="L72" s="323"/>
      <c r="M72" s="171"/>
    </row>
    <row r="73" spans="1:13" ht="30" customHeight="1">
      <c r="A73" s="174"/>
      <c r="B73" s="203"/>
      <c r="C73" s="211"/>
      <c r="D73" s="211"/>
      <c r="E73" s="212"/>
      <c r="F73" s="166"/>
      <c r="G73" s="167"/>
      <c r="H73" s="167"/>
      <c r="I73" s="570" t="s">
        <v>251</v>
      </c>
      <c r="J73" s="271"/>
      <c r="K73" s="271"/>
      <c r="L73" s="323"/>
      <c r="M73" s="171"/>
    </row>
    <row r="74" spans="1:13" ht="27.75" customHeight="1">
      <c r="A74" s="174"/>
      <c r="B74" s="173"/>
      <c r="C74" s="211"/>
      <c r="D74" s="211"/>
      <c r="E74" s="212"/>
      <c r="F74" s="166"/>
      <c r="G74" s="167"/>
      <c r="H74" s="167"/>
      <c r="I74" s="570" t="s">
        <v>252</v>
      </c>
      <c r="J74" s="271"/>
      <c r="K74" s="271"/>
      <c r="L74" s="323"/>
      <c r="M74" s="171"/>
    </row>
    <row r="75" spans="1:13" ht="12.75">
      <c r="A75" s="174"/>
      <c r="B75" s="177"/>
      <c r="C75" s="178"/>
      <c r="D75" s="179"/>
      <c r="E75" s="180"/>
      <c r="F75" s="181"/>
      <c r="G75" s="182"/>
      <c r="H75" s="182"/>
      <c r="I75" s="182"/>
      <c r="J75" s="182"/>
      <c r="K75" s="182"/>
      <c r="L75" s="180"/>
      <c r="M75" s="171"/>
    </row>
    <row r="76" spans="1:13" ht="19.5" customHeight="1" thickBot="1">
      <c r="A76" s="183"/>
      <c r="B76" s="199"/>
      <c r="C76" s="199"/>
      <c r="D76" s="199"/>
      <c r="E76" s="199"/>
      <c r="F76" s="199"/>
      <c r="G76" s="199"/>
      <c r="H76" s="199"/>
      <c r="I76" s="199"/>
      <c r="J76" s="184"/>
      <c r="K76" s="184"/>
      <c r="L76" s="184"/>
      <c r="M76" s="185"/>
    </row>
  </sheetData>
  <sheetProtection password="E5AD" sheet="1"/>
  <mergeCells count="23">
    <mergeCell ref="K10:L10"/>
    <mergeCell ref="B9:C9"/>
    <mergeCell ref="B25:C25"/>
    <mergeCell ref="B10:C10"/>
    <mergeCell ref="B11:C11"/>
    <mergeCell ref="B14:C14"/>
    <mergeCell ref="K20:L20"/>
    <mergeCell ref="K21:L21"/>
    <mergeCell ref="B16:C16"/>
    <mergeCell ref="B20:C20"/>
    <mergeCell ref="B31:C31"/>
    <mergeCell ref="B26:C26"/>
    <mergeCell ref="B27:C27"/>
    <mergeCell ref="B29:C29"/>
    <mergeCell ref="B30:C30"/>
    <mergeCell ref="B15:C15"/>
    <mergeCell ref="B21:C21"/>
    <mergeCell ref="G30:H30"/>
    <mergeCell ref="J30:K30"/>
    <mergeCell ref="D31:E31"/>
    <mergeCell ref="G31:H31"/>
    <mergeCell ref="J31:K31"/>
    <mergeCell ref="D30:E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3" ht="13.5" thickBot="1">
      <c r="B1" s="502"/>
      <c r="C1" s="502"/>
      <c r="D1" s="502"/>
      <c r="E1" s="502"/>
      <c r="F1" s="502"/>
      <c r="G1" s="502"/>
      <c r="H1" s="502"/>
      <c r="I1" s="502"/>
      <c r="J1" s="502"/>
      <c r="K1" s="502"/>
      <c r="AV1" s="48" t="s">
        <v>7</v>
      </c>
      <c r="AW1" s="49" t="s">
        <v>7</v>
      </c>
      <c r="CR1" s="48" t="s">
        <v>7</v>
      </c>
      <c r="CS1" s="49" t="s">
        <v>7</v>
      </c>
      <c r="ED1" s="464"/>
      <c r="EE1" s="464"/>
      <c r="EF1" s="464"/>
      <c r="EG1" s="464"/>
      <c r="EH1" s="464"/>
      <c r="EI1" s="464"/>
      <c r="EJ1" s="464"/>
      <c r="EK1" s="464"/>
      <c r="EL1" s="464"/>
      <c r="EM1" s="464"/>
    </row>
    <row r="2" spans="2:143" ht="36" customHeight="1" thickBot="1">
      <c r="B2" s="503"/>
      <c r="C2" s="504"/>
      <c r="D2" s="505" t="s">
        <v>220</v>
      </c>
      <c r="E2" s="505"/>
      <c r="F2" s="505"/>
      <c r="G2" s="505"/>
      <c r="H2" s="505"/>
      <c r="I2" s="505"/>
      <c r="J2" s="504"/>
      <c r="K2" s="506"/>
      <c r="N2" s="62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463" t="s">
        <v>12</v>
      </c>
      <c r="AA2" s="463"/>
      <c r="AB2" s="463"/>
      <c r="AC2" s="4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CZ2" s="62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351" t="s">
        <v>12</v>
      </c>
      <c r="DM2" s="352"/>
      <c r="DN2" s="351"/>
      <c r="DO2" s="351"/>
      <c r="DP2" s="350"/>
      <c r="DQ2" s="350"/>
      <c r="DR2" s="63"/>
      <c r="DS2" s="63"/>
      <c r="DT2" s="63"/>
      <c r="DU2" s="63"/>
      <c r="DV2" s="63"/>
      <c r="DW2" s="63"/>
      <c r="DX2" s="63"/>
      <c r="DY2" s="63"/>
      <c r="DZ2" s="63"/>
      <c r="EA2" s="64"/>
      <c r="ED2" s="465"/>
      <c r="EE2" s="466"/>
      <c r="EF2" s="605" t="s">
        <v>220</v>
      </c>
      <c r="EG2" s="605"/>
      <c r="EH2" s="605"/>
      <c r="EI2" s="605"/>
      <c r="EJ2" s="605"/>
      <c r="EK2" s="605"/>
      <c r="EL2" s="466"/>
      <c r="EM2" s="467"/>
    </row>
    <row r="3" spans="2:143" ht="21" customHeight="1" thickBot="1">
      <c r="B3" s="507"/>
      <c r="C3" s="508"/>
      <c r="D3" s="508"/>
      <c r="E3" s="509"/>
      <c r="F3" s="508"/>
      <c r="G3" s="509"/>
      <c r="H3" s="508"/>
      <c r="I3" s="508"/>
      <c r="J3" s="508"/>
      <c r="K3" s="510"/>
      <c r="N3" s="65"/>
      <c r="O3" s="56"/>
      <c r="P3" s="340" t="s">
        <v>13</v>
      </c>
      <c r="Q3" s="340"/>
      <c r="R3" s="333"/>
      <c r="S3" s="333"/>
      <c r="T3" s="57"/>
      <c r="U3" s="58"/>
      <c r="V3" s="56"/>
      <c r="W3" s="56"/>
      <c r="X3" s="340" t="s">
        <v>36</v>
      </c>
      <c r="Y3" s="340"/>
      <c r="Z3" s="333"/>
      <c r="AA3" s="339"/>
      <c r="AB3" s="340" t="s">
        <v>35</v>
      </c>
      <c r="AC3" s="341"/>
      <c r="AD3" s="57"/>
      <c r="AE3" s="58"/>
      <c r="AF3" s="56"/>
      <c r="AG3" s="56"/>
      <c r="AH3" s="334"/>
      <c r="AI3" s="334"/>
      <c r="AJ3" s="342" t="s">
        <v>16</v>
      </c>
      <c r="AK3" s="342"/>
      <c r="AL3" s="334"/>
      <c r="AM3" s="334"/>
      <c r="AN3" s="56"/>
      <c r="AO3" s="66"/>
      <c r="CZ3" s="346"/>
      <c r="DA3" s="334"/>
      <c r="DB3" s="334"/>
      <c r="DC3" s="334"/>
      <c r="DD3" s="355" t="s">
        <v>16</v>
      </c>
      <c r="DE3" s="355"/>
      <c r="DF3" s="334"/>
      <c r="DG3" s="334"/>
      <c r="DH3" s="334"/>
      <c r="DI3" s="347"/>
      <c r="DJ3" s="334"/>
      <c r="DK3" s="347"/>
      <c r="DL3" s="353" t="s">
        <v>35</v>
      </c>
      <c r="DM3" s="354"/>
      <c r="DN3" s="56"/>
      <c r="DO3" s="56"/>
      <c r="DP3" s="356" t="s">
        <v>36</v>
      </c>
      <c r="DQ3" s="356"/>
      <c r="DR3" s="333"/>
      <c r="DS3" s="339"/>
      <c r="DT3" s="56"/>
      <c r="DU3" s="56"/>
      <c r="DV3" s="57"/>
      <c r="DW3" s="56"/>
      <c r="DX3" s="356" t="s">
        <v>13</v>
      </c>
      <c r="DY3" s="356"/>
      <c r="DZ3" s="333"/>
      <c r="EA3" s="345"/>
      <c r="ED3" s="6"/>
      <c r="EG3" s="2"/>
      <c r="EI3" s="2"/>
      <c r="EM3" s="7"/>
    </row>
    <row r="4" spans="2:143" ht="24" thickTop="1">
      <c r="B4" s="511" t="s">
        <v>226</v>
      </c>
      <c r="C4" s="512"/>
      <c r="D4" s="512"/>
      <c r="E4" s="513"/>
      <c r="F4" s="508"/>
      <c r="G4" s="509"/>
      <c r="H4" s="514" t="s">
        <v>227</v>
      </c>
      <c r="I4" s="512"/>
      <c r="J4" s="512"/>
      <c r="K4" s="515"/>
      <c r="N4" s="16"/>
      <c r="O4" s="14"/>
      <c r="P4" s="14"/>
      <c r="Q4" s="14"/>
      <c r="R4" s="14"/>
      <c r="S4" s="14"/>
      <c r="T4" s="14"/>
      <c r="U4" s="14"/>
      <c r="V4" s="14"/>
      <c r="W4" s="14"/>
      <c r="X4" s="335"/>
      <c r="Y4" s="15"/>
      <c r="Z4" s="343" t="s">
        <v>84</v>
      </c>
      <c r="AA4" s="343"/>
      <c r="AB4" s="344"/>
      <c r="AC4" s="34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7"/>
      <c r="BU4" s="236" t="s">
        <v>167</v>
      </c>
      <c r="CJ4" s="235"/>
      <c r="CL4" s="52"/>
      <c r="CZ4" s="16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343" t="s">
        <v>84</v>
      </c>
      <c r="DM4" s="344"/>
      <c r="DN4" s="343"/>
      <c r="DO4" s="343"/>
      <c r="DP4" s="15"/>
      <c r="DQ4" s="15"/>
      <c r="DR4" s="14"/>
      <c r="DS4" s="14"/>
      <c r="DT4" s="14"/>
      <c r="DU4" s="14"/>
      <c r="DV4" s="14"/>
      <c r="DW4" s="14"/>
      <c r="DX4" s="14"/>
      <c r="DY4" s="14"/>
      <c r="DZ4" s="14"/>
      <c r="EA4" s="17"/>
      <c r="ED4" s="606" t="s">
        <v>221</v>
      </c>
      <c r="EE4" s="607"/>
      <c r="EF4" s="607"/>
      <c r="EG4" s="608"/>
      <c r="EI4" s="2"/>
      <c r="EJ4" s="609" t="s">
        <v>222</v>
      </c>
      <c r="EK4" s="607"/>
      <c r="EL4" s="607"/>
      <c r="EM4" s="610"/>
    </row>
    <row r="5" spans="2:143" ht="21" customHeight="1" thickBot="1">
      <c r="B5" s="516" t="s">
        <v>223</v>
      </c>
      <c r="C5" s="517"/>
      <c r="D5" s="517"/>
      <c r="E5" s="518"/>
      <c r="F5" s="508"/>
      <c r="G5" s="509"/>
      <c r="H5" s="519" t="s">
        <v>223</v>
      </c>
      <c r="I5" s="517"/>
      <c r="J5" s="517"/>
      <c r="K5" s="520"/>
      <c r="N5" s="556" t="s">
        <v>172</v>
      </c>
      <c r="O5" s="494"/>
      <c r="P5" s="494"/>
      <c r="Q5" s="557"/>
      <c r="R5" s="500" t="s">
        <v>168</v>
      </c>
      <c r="S5" s="501"/>
      <c r="T5" s="4"/>
      <c r="U5" s="3"/>
      <c r="V5" s="1"/>
      <c r="W5" s="59"/>
      <c r="X5" s="1"/>
      <c r="Y5" s="59"/>
      <c r="Z5" s="1"/>
      <c r="AA5" s="3"/>
      <c r="AB5" s="1"/>
      <c r="AC5" s="18"/>
      <c r="AD5" s="5"/>
      <c r="AE5" s="2"/>
      <c r="AF5" s="1"/>
      <c r="AG5" s="59"/>
      <c r="AH5" s="1"/>
      <c r="AI5" s="59"/>
      <c r="AJ5" s="1"/>
      <c r="AK5" s="59"/>
      <c r="AL5" s="1"/>
      <c r="AM5" s="59"/>
      <c r="AN5" s="1"/>
      <c r="AO5" s="7"/>
      <c r="CJ5" s="235"/>
      <c r="CK5" s="235"/>
      <c r="CL5" s="52"/>
      <c r="CZ5" s="6"/>
      <c r="DA5" s="59"/>
      <c r="DB5" s="1"/>
      <c r="DC5" s="59"/>
      <c r="DD5" s="1"/>
      <c r="DE5" s="59"/>
      <c r="DF5" s="1"/>
      <c r="DG5" s="59"/>
      <c r="DH5" s="1"/>
      <c r="DI5" s="3"/>
      <c r="DJ5" s="1"/>
      <c r="DK5" s="3"/>
      <c r="DL5" s="1"/>
      <c r="DM5" s="3"/>
      <c r="DN5" s="1"/>
      <c r="DO5" s="59"/>
      <c r="DP5" s="1"/>
      <c r="DQ5" s="59"/>
      <c r="DR5" s="1"/>
      <c r="DS5" s="3"/>
      <c r="DT5" s="489"/>
      <c r="DU5" s="490"/>
      <c r="DV5" s="500" t="s">
        <v>168</v>
      </c>
      <c r="DW5" s="501"/>
      <c r="DX5" s="493" t="s">
        <v>173</v>
      </c>
      <c r="DY5" s="494"/>
      <c r="DZ5" s="494"/>
      <c r="EA5" s="495"/>
      <c r="ED5" s="468"/>
      <c r="EE5" s="469"/>
      <c r="EF5" s="469"/>
      <c r="EG5" s="470"/>
      <c r="EH5" s="5"/>
      <c r="EI5" s="2"/>
      <c r="EJ5" s="471"/>
      <c r="EK5" s="472"/>
      <c r="EL5" s="472"/>
      <c r="EM5" s="473"/>
    </row>
    <row r="6" spans="2:143" ht="21" customHeight="1" thickBot="1" thickTop="1">
      <c r="B6" s="521" t="s">
        <v>224</v>
      </c>
      <c r="C6" s="522"/>
      <c r="D6" s="523" t="s">
        <v>225</v>
      </c>
      <c r="E6" s="524"/>
      <c r="F6" s="525"/>
      <c r="G6" s="526"/>
      <c r="H6" s="527" t="s">
        <v>224</v>
      </c>
      <c r="I6" s="528"/>
      <c r="J6" s="529" t="s">
        <v>225</v>
      </c>
      <c r="K6" s="530"/>
      <c r="N6" s="561" t="s">
        <v>39</v>
      </c>
      <c r="O6" s="562"/>
      <c r="P6" s="559" t="s">
        <v>38</v>
      </c>
      <c r="Q6" s="560"/>
      <c r="R6" s="558" t="s">
        <v>169</v>
      </c>
      <c r="S6" s="499"/>
      <c r="T6" s="5"/>
      <c r="U6" s="2"/>
      <c r="V6" s="72" t="s">
        <v>14</v>
      </c>
      <c r="W6" s="60">
        <v>306.597</v>
      </c>
      <c r="X6" s="72" t="s">
        <v>83</v>
      </c>
      <c r="Y6" s="60">
        <v>306.622</v>
      </c>
      <c r="Z6" s="71" t="s">
        <v>97</v>
      </c>
      <c r="AA6" s="336">
        <v>306.797</v>
      </c>
      <c r="AB6" s="71"/>
      <c r="AC6" s="60"/>
      <c r="AD6" s="5"/>
      <c r="AE6" s="2"/>
      <c r="AF6" s="337" t="s">
        <v>17</v>
      </c>
      <c r="AG6" s="338">
        <v>305.937</v>
      </c>
      <c r="AH6" s="67" t="s">
        <v>18</v>
      </c>
      <c r="AI6" s="61">
        <v>306.189</v>
      </c>
      <c r="AJ6" s="67" t="s">
        <v>21</v>
      </c>
      <c r="AK6" s="61">
        <v>306.268</v>
      </c>
      <c r="AL6" s="67" t="s">
        <v>25</v>
      </c>
      <c r="AM6" s="61">
        <v>306.398</v>
      </c>
      <c r="AN6" s="67" t="s">
        <v>67</v>
      </c>
      <c r="AO6" s="256">
        <v>306.608</v>
      </c>
      <c r="BT6" s="237" t="s">
        <v>166</v>
      </c>
      <c r="BU6" s="238" t="s">
        <v>72</v>
      </c>
      <c r="BV6" s="239" t="s">
        <v>104</v>
      </c>
      <c r="CZ6" s="69" t="s">
        <v>117</v>
      </c>
      <c r="DA6" s="70">
        <v>307.24</v>
      </c>
      <c r="DB6" s="67" t="s">
        <v>124</v>
      </c>
      <c r="DC6" s="61">
        <v>307.347</v>
      </c>
      <c r="DD6" s="67" t="s">
        <v>128</v>
      </c>
      <c r="DE6" s="61">
        <v>307.442</v>
      </c>
      <c r="DF6" s="67" t="s">
        <v>131</v>
      </c>
      <c r="DG6" s="61">
        <v>307.54</v>
      </c>
      <c r="DH6" s="362" t="s">
        <v>132</v>
      </c>
      <c r="DI6" s="363">
        <v>307.646</v>
      </c>
      <c r="DJ6" s="67"/>
      <c r="DK6" s="348"/>
      <c r="DL6" s="71"/>
      <c r="DM6" s="349"/>
      <c r="DN6" s="258" t="s">
        <v>31</v>
      </c>
      <c r="DO6" s="257">
        <v>307.197</v>
      </c>
      <c r="DP6" s="258" t="s">
        <v>33</v>
      </c>
      <c r="DQ6" s="257">
        <v>307.16</v>
      </c>
      <c r="DR6" s="258" t="s">
        <v>100</v>
      </c>
      <c r="DS6" s="349">
        <v>307.211</v>
      </c>
      <c r="DT6" s="71"/>
      <c r="DU6" s="336"/>
      <c r="DV6" s="498" t="s">
        <v>174</v>
      </c>
      <c r="DW6" s="499"/>
      <c r="DX6" s="496" t="s">
        <v>41</v>
      </c>
      <c r="DY6" s="497"/>
      <c r="DZ6" s="491" t="s">
        <v>40</v>
      </c>
      <c r="EA6" s="492"/>
      <c r="ED6" s="474"/>
      <c r="EE6" s="475"/>
      <c r="EF6" s="476"/>
      <c r="EG6" s="477"/>
      <c r="EH6" s="80"/>
      <c r="EI6" s="224"/>
      <c r="EJ6" s="476"/>
      <c r="EK6" s="475"/>
      <c r="EL6" s="476"/>
      <c r="EM6" s="478"/>
    </row>
    <row r="7" spans="2:143" ht="21" customHeight="1" thickTop="1">
      <c r="B7" s="531"/>
      <c r="C7" s="532"/>
      <c r="D7" s="533"/>
      <c r="E7" s="534"/>
      <c r="F7" s="533"/>
      <c r="G7" s="535"/>
      <c r="H7" s="536"/>
      <c r="I7" s="532"/>
      <c r="J7" s="533"/>
      <c r="K7" s="537"/>
      <c r="N7" s="265" t="s">
        <v>82</v>
      </c>
      <c r="O7" s="61" t="s">
        <v>108</v>
      </c>
      <c r="P7" s="266" t="s">
        <v>81</v>
      </c>
      <c r="Q7" s="348" t="s">
        <v>107</v>
      </c>
      <c r="R7" s="357" t="s">
        <v>171</v>
      </c>
      <c r="S7" s="61">
        <v>2.379</v>
      </c>
      <c r="T7" s="5"/>
      <c r="U7" s="2"/>
      <c r="V7" s="72"/>
      <c r="W7" s="60"/>
      <c r="X7" s="71"/>
      <c r="Y7" s="60"/>
      <c r="Z7" s="71"/>
      <c r="AA7" s="336"/>
      <c r="AB7" s="71"/>
      <c r="AC7" s="60"/>
      <c r="AD7" s="5"/>
      <c r="AE7" s="2"/>
      <c r="AF7" s="337" t="s">
        <v>10</v>
      </c>
      <c r="AG7" s="338">
        <v>305.937</v>
      </c>
      <c r="AH7" s="67"/>
      <c r="AI7" s="61"/>
      <c r="AJ7" s="67" t="s">
        <v>22</v>
      </c>
      <c r="AK7" s="61">
        <v>306.306</v>
      </c>
      <c r="AL7" s="67" t="s">
        <v>26</v>
      </c>
      <c r="AM7" s="61">
        <v>306.477</v>
      </c>
      <c r="AN7" s="67" t="s">
        <v>29</v>
      </c>
      <c r="AO7" s="256">
        <v>306.615</v>
      </c>
      <c r="CJ7" s="1"/>
      <c r="CK7" s="1"/>
      <c r="CL7" s="52"/>
      <c r="CZ7" s="69" t="s">
        <v>121</v>
      </c>
      <c r="DA7" s="70">
        <v>307.29</v>
      </c>
      <c r="DB7" s="67" t="s">
        <v>125</v>
      </c>
      <c r="DC7" s="61">
        <v>307.347</v>
      </c>
      <c r="DD7" s="67" t="s">
        <v>129</v>
      </c>
      <c r="DE7" s="61">
        <v>307.444</v>
      </c>
      <c r="DF7" s="67" t="s">
        <v>120</v>
      </c>
      <c r="DG7" s="61">
        <v>307.548</v>
      </c>
      <c r="DH7" s="362" t="s">
        <v>133</v>
      </c>
      <c r="DI7" s="363">
        <v>307.68</v>
      </c>
      <c r="DJ7" s="67"/>
      <c r="DK7" s="348"/>
      <c r="DL7" s="71"/>
      <c r="DM7" s="349"/>
      <c r="DN7" s="258"/>
      <c r="DO7" s="257"/>
      <c r="DP7" s="258"/>
      <c r="DQ7" s="257"/>
      <c r="DR7" s="258" t="s">
        <v>101</v>
      </c>
      <c r="DS7" s="349">
        <v>307.191</v>
      </c>
      <c r="DT7" s="71"/>
      <c r="DU7" s="336"/>
      <c r="DV7" s="357" t="s">
        <v>175</v>
      </c>
      <c r="DW7" s="61">
        <v>1.741</v>
      </c>
      <c r="DX7" s="82" t="s">
        <v>85</v>
      </c>
      <c r="DY7" s="61" t="s">
        <v>177</v>
      </c>
      <c r="DZ7" s="81" t="s">
        <v>86</v>
      </c>
      <c r="EA7" s="68" t="s">
        <v>177</v>
      </c>
      <c r="ED7" s="479"/>
      <c r="EE7" s="480"/>
      <c r="EF7" s="481"/>
      <c r="EG7" s="482"/>
      <c r="EH7" s="375"/>
      <c r="EI7" s="2"/>
      <c r="EJ7" s="481"/>
      <c r="EK7" s="480"/>
      <c r="EL7" s="481"/>
      <c r="EM7" s="478"/>
    </row>
    <row r="8" spans="2:143" ht="21" customHeight="1">
      <c r="B8" s="531" t="s">
        <v>246</v>
      </c>
      <c r="C8" s="538">
        <v>302.67</v>
      </c>
      <c r="D8" s="539" t="s">
        <v>245</v>
      </c>
      <c r="E8" s="540">
        <v>302.67</v>
      </c>
      <c r="F8" s="533"/>
      <c r="G8" s="535"/>
      <c r="H8" s="536" t="s">
        <v>230</v>
      </c>
      <c r="I8" s="532">
        <v>305.308</v>
      </c>
      <c r="J8" s="541" t="s">
        <v>231</v>
      </c>
      <c r="K8" s="542">
        <v>305.308</v>
      </c>
      <c r="N8" s="265" t="s">
        <v>5</v>
      </c>
      <c r="O8" s="61">
        <v>304.844</v>
      </c>
      <c r="P8" s="266" t="s">
        <v>5</v>
      </c>
      <c r="Q8" s="348">
        <v>304.844</v>
      </c>
      <c r="R8" s="81" t="s">
        <v>110</v>
      </c>
      <c r="S8" s="61">
        <v>304.729</v>
      </c>
      <c r="T8" s="5"/>
      <c r="U8" s="2"/>
      <c r="V8" s="71" t="s">
        <v>15</v>
      </c>
      <c r="W8" s="60">
        <v>306.524</v>
      </c>
      <c r="X8" s="71" t="s">
        <v>90</v>
      </c>
      <c r="Y8" s="60">
        <v>306.706</v>
      </c>
      <c r="Z8" s="71" t="s">
        <v>98</v>
      </c>
      <c r="AA8" s="336">
        <v>306.826</v>
      </c>
      <c r="AB8" s="71" t="s">
        <v>91</v>
      </c>
      <c r="AC8" s="60">
        <v>306.827</v>
      </c>
      <c r="AD8" s="5"/>
      <c r="AE8" s="2"/>
      <c r="AF8" s="337"/>
      <c r="AG8" s="338"/>
      <c r="AH8" s="67" t="s">
        <v>19</v>
      </c>
      <c r="AI8" s="61">
        <v>306.214</v>
      </c>
      <c r="AJ8" s="67"/>
      <c r="AK8" s="61"/>
      <c r="AL8" s="67"/>
      <c r="AM8" s="61"/>
      <c r="AN8" s="67" t="s">
        <v>30</v>
      </c>
      <c r="AO8" s="256">
        <v>306.752</v>
      </c>
      <c r="BU8" s="240" t="s">
        <v>247</v>
      </c>
      <c r="CJ8" s="1"/>
      <c r="CL8" s="52"/>
      <c r="CZ8" s="69"/>
      <c r="DA8" s="70"/>
      <c r="DB8" s="67"/>
      <c r="DC8" s="61"/>
      <c r="DD8" s="67"/>
      <c r="DE8" s="61"/>
      <c r="DF8" s="67"/>
      <c r="DG8" s="61"/>
      <c r="DH8" s="337"/>
      <c r="DI8" s="361"/>
      <c r="DJ8" s="67"/>
      <c r="DK8" s="348"/>
      <c r="DL8" s="71" t="s">
        <v>118</v>
      </c>
      <c r="DM8" s="349">
        <v>307.119</v>
      </c>
      <c r="DN8" s="258" t="s">
        <v>136</v>
      </c>
      <c r="DO8" s="257">
        <v>307.384</v>
      </c>
      <c r="DP8" s="258" t="s">
        <v>137</v>
      </c>
      <c r="DQ8" s="257">
        <v>307.299</v>
      </c>
      <c r="DR8" s="258"/>
      <c r="DS8" s="349"/>
      <c r="DT8" s="71"/>
      <c r="DU8" s="336"/>
      <c r="DV8" s="357">
        <v>201.202</v>
      </c>
      <c r="DW8" s="348">
        <v>308.849</v>
      </c>
      <c r="DX8" s="82" t="s">
        <v>94</v>
      </c>
      <c r="DY8" s="61">
        <v>309.815</v>
      </c>
      <c r="DZ8" s="81" t="s">
        <v>94</v>
      </c>
      <c r="EA8" s="68">
        <v>309.815</v>
      </c>
      <c r="ED8" s="479"/>
      <c r="EE8" s="480"/>
      <c r="EF8" s="481"/>
      <c r="EG8" s="482"/>
      <c r="EH8" s="1"/>
      <c r="EI8" s="2"/>
      <c r="EJ8" s="481"/>
      <c r="EK8" s="480"/>
      <c r="EL8" s="481"/>
      <c r="EM8" s="483"/>
    </row>
    <row r="9" spans="2:143" ht="21" customHeight="1">
      <c r="B9" s="531" t="s">
        <v>232</v>
      </c>
      <c r="C9" s="538">
        <v>303.702</v>
      </c>
      <c r="D9" s="539" t="s">
        <v>233</v>
      </c>
      <c r="E9" s="540">
        <v>303.702</v>
      </c>
      <c r="F9" s="533"/>
      <c r="G9" s="535"/>
      <c r="H9" s="536"/>
      <c r="I9" s="532"/>
      <c r="J9" s="541"/>
      <c r="K9" s="542"/>
      <c r="N9" s="77"/>
      <c r="O9" s="202"/>
      <c r="P9" s="359"/>
      <c r="Q9" s="336"/>
      <c r="R9" s="358" t="s">
        <v>170</v>
      </c>
      <c r="S9" s="60">
        <v>1.379</v>
      </c>
      <c r="T9" s="5"/>
      <c r="U9" s="2"/>
      <c r="V9" s="72"/>
      <c r="W9" s="60"/>
      <c r="X9" s="71"/>
      <c r="Y9" s="60"/>
      <c r="Z9" s="71"/>
      <c r="AA9" s="336"/>
      <c r="AB9" s="71"/>
      <c r="AC9" s="60"/>
      <c r="AD9" s="5"/>
      <c r="AE9" s="2"/>
      <c r="AF9" s="67" t="s">
        <v>11</v>
      </c>
      <c r="AG9" s="61">
        <v>1.329</v>
      </c>
      <c r="AH9" s="67" t="s">
        <v>20</v>
      </c>
      <c r="AI9" s="61">
        <v>306.229</v>
      </c>
      <c r="AJ9" s="67" t="s">
        <v>23</v>
      </c>
      <c r="AK9" s="61">
        <v>306.33</v>
      </c>
      <c r="AL9" s="67" t="s">
        <v>27</v>
      </c>
      <c r="AM9" s="61">
        <v>306.508</v>
      </c>
      <c r="AN9" s="67" t="s">
        <v>115</v>
      </c>
      <c r="AO9" s="256">
        <v>306.841</v>
      </c>
      <c r="CZ9" s="69" t="s">
        <v>122</v>
      </c>
      <c r="DA9" s="70">
        <v>307.302</v>
      </c>
      <c r="DB9" s="67" t="s">
        <v>126</v>
      </c>
      <c r="DC9" s="61">
        <v>307.38</v>
      </c>
      <c r="DD9" s="67" t="s">
        <v>130</v>
      </c>
      <c r="DE9" s="61">
        <v>307.48</v>
      </c>
      <c r="DF9" s="337" t="s">
        <v>119</v>
      </c>
      <c r="DG9" s="338">
        <v>0.445</v>
      </c>
      <c r="DH9" s="337" t="s">
        <v>134</v>
      </c>
      <c r="DI9" s="361">
        <v>307.985</v>
      </c>
      <c r="DJ9" s="67"/>
      <c r="DK9" s="348"/>
      <c r="DL9" s="71"/>
      <c r="DM9" s="349"/>
      <c r="DN9" s="259"/>
      <c r="DO9" s="257"/>
      <c r="DP9" s="259"/>
      <c r="DQ9" s="257"/>
      <c r="DR9" s="258" t="s">
        <v>102</v>
      </c>
      <c r="DS9" s="349">
        <v>307.155</v>
      </c>
      <c r="DT9" s="71"/>
      <c r="DU9" s="336"/>
      <c r="DV9" s="358" t="s">
        <v>176</v>
      </c>
      <c r="DW9" s="336">
        <v>0.599</v>
      </c>
      <c r="DX9" s="78"/>
      <c r="DY9" s="60"/>
      <c r="DZ9" s="79"/>
      <c r="EA9" s="204"/>
      <c r="ED9" s="474"/>
      <c r="EE9" s="475"/>
      <c r="EF9" s="476"/>
      <c r="EG9" s="477"/>
      <c r="EH9" s="1"/>
      <c r="EI9" s="2"/>
      <c r="EJ9" s="476"/>
      <c r="EK9" s="475"/>
      <c r="EL9" s="476"/>
      <c r="EM9" s="478"/>
    </row>
    <row r="10" spans="2:143" ht="21" customHeight="1">
      <c r="B10" s="544" t="s">
        <v>228</v>
      </c>
      <c r="C10" s="545">
        <v>304.844</v>
      </c>
      <c r="D10" s="546" t="s">
        <v>229</v>
      </c>
      <c r="E10" s="547">
        <v>304.844</v>
      </c>
      <c r="F10" s="543"/>
      <c r="G10" s="509"/>
      <c r="H10" s="548" t="s">
        <v>234</v>
      </c>
      <c r="I10" s="549">
        <v>303.704</v>
      </c>
      <c r="J10" s="550" t="s">
        <v>235</v>
      </c>
      <c r="K10" s="551">
        <v>303.704</v>
      </c>
      <c r="N10" s="77" t="s">
        <v>9</v>
      </c>
      <c r="O10" s="202">
        <v>305.887</v>
      </c>
      <c r="P10" s="359" t="s">
        <v>8</v>
      </c>
      <c r="Q10" s="336">
        <v>305.887</v>
      </c>
      <c r="R10" s="71" t="s">
        <v>5</v>
      </c>
      <c r="S10" s="202">
        <v>305.729</v>
      </c>
      <c r="T10" s="5"/>
      <c r="U10" s="2"/>
      <c r="V10" s="71" t="s">
        <v>95</v>
      </c>
      <c r="W10" s="60">
        <v>306.597</v>
      </c>
      <c r="X10" s="71" t="s">
        <v>96</v>
      </c>
      <c r="Y10" s="60">
        <v>306.736</v>
      </c>
      <c r="Z10" s="71" t="s">
        <v>99</v>
      </c>
      <c r="AA10" s="336">
        <v>306.855</v>
      </c>
      <c r="AB10" s="71"/>
      <c r="AC10" s="60"/>
      <c r="AD10" s="5"/>
      <c r="AE10" s="2"/>
      <c r="AF10" s="67" t="s">
        <v>5</v>
      </c>
      <c r="AG10" s="61">
        <v>305.779</v>
      </c>
      <c r="AH10" s="67" t="s">
        <v>5</v>
      </c>
      <c r="AI10" s="61">
        <v>0.8790000000000191</v>
      </c>
      <c r="AJ10" s="67" t="s">
        <v>24</v>
      </c>
      <c r="AK10" s="61">
        <v>306.356</v>
      </c>
      <c r="AL10" s="67" t="s">
        <v>28</v>
      </c>
      <c r="AM10" s="61">
        <v>306.535</v>
      </c>
      <c r="AN10" s="67" t="s">
        <v>116</v>
      </c>
      <c r="AO10" s="68">
        <v>306.852</v>
      </c>
      <c r="BU10" s="390" t="s">
        <v>215</v>
      </c>
      <c r="CZ10" s="69" t="s">
        <v>123</v>
      </c>
      <c r="DA10" s="70">
        <v>307.32</v>
      </c>
      <c r="DB10" s="67" t="s">
        <v>127</v>
      </c>
      <c r="DC10" s="61">
        <v>307.42</v>
      </c>
      <c r="DD10" s="67" t="s">
        <v>5</v>
      </c>
      <c r="DE10" s="61">
        <v>0.3720000000000141</v>
      </c>
      <c r="DF10" s="337" t="s">
        <v>5</v>
      </c>
      <c r="DG10" s="338">
        <v>307.553</v>
      </c>
      <c r="DH10" s="337" t="s">
        <v>135</v>
      </c>
      <c r="DI10" s="361">
        <v>307.985</v>
      </c>
      <c r="DJ10" s="67"/>
      <c r="DK10" s="348"/>
      <c r="DL10" s="71"/>
      <c r="DM10" s="349"/>
      <c r="DN10" s="259" t="s">
        <v>32</v>
      </c>
      <c r="DO10" s="257">
        <v>307.279</v>
      </c>
      <c r="DP10" s="259" t="s">
        <v>34</v>
      </c>
      <c r="DQ10" s="257">
        <v>307.313</v>
      </c>
      <c r="DR10" s="258" t="s">
        <v>103</v>
      </c>
      <c r="DS10" s="349">
        <v>307.155</v>
      </c>
      <c r="DT10" s="71"/>
      <c r="DU10" s="336"/>
      <c r="DV10" s="358">
        <v>93</v>
      </c>
      <c r="DW10" s="360">
        <v>307.707</v>
      </c>
      <c r="DX10" s="78" t="s">
        <v>42</v>
      </c>
      <c r="DY10" s="60">
        <v>308.04</v>
      </c>
      <c r="DZ10" s="79" t="s">
        <v>43</v>
      </c>
      <c r="EA10" s="204">
        <v>308.04</v>
      </c>
      <c r="ED10" s="479"/>
      <c r="EE10" s="480"/>
      <c r="EF10" s="481"/>
      <c r="EG10" s="482"/>
      <c r="EH10" s="1"/>
      <c r="EI10" s="2"/>
      <c r="EJ10" s="481"/>
      <c r="EK10" s="480"/>
      <c r="EL10" s="481"/>
      <c r="EM10" s="483"/>
    </row>
    <row r="11" spans="2:143" ht="21" customHeight="1" thickBot="1">
      <c r="B11" s="552"/>
      <c r="C11" s="553"/>
      <c r="D11" s="554"/>
      <c r="E11" s="553"/>
      <c r="F11" s="554"/>
      <c r="G11" s="553"/>
      <c r="H11" s="554"/>
      <c r="I11" s="553"/>
      <c r="J11" s="554"/>
      <c r="K11" s="555"/>
      <c r="N11" s="8"/>
      <c r="O11" s="19"/>
      <c r="P11" s="267"/>
      <c r="Q11" s="9"/>
      <c r="R11" s="10"/>
      <c r="S11" s="19"/>
      <c r="T11" s="11"/>
      <c r="U11" s="9"/>
      <c r="V11" s="10"/>
      <c r="W11" s="19"/>
      <c r="X11" s="10"/>
      <c r="Y11" s="19"/>
      <c r="Z11" s="10"/>
      <c r="AA11" s="9"/>
      <c r="AB11" s="10"/>
      <c r="AC11" s="19"/>
      <c r="AD11" s="11"/>
      <c r="AE11" s="9"/>
      <c r="AF11" s="10"/>
      <c r="AG11" s="19"/>
      <c r="AH11" s="10"/>
      <c r="AI11" s="19"/>
      <c r="AJ11" s="10"/>
      <c r="AK11" s="19"/>
      <c r="AL11" s="10"/>
      <c r="AM11" s="19"/>
      <c r="AN11" s="10"/>
      <c r="AO11" s="12"/>
      <c r="CZ11" s="8"/>
      <c r="DA11" s="19"/>
      <c r="DB11" s="10"/>
      <c r="DC11" s="19"/>
      <c r="DD11" s="10"/>
      <c r="DE11" s="19"/>
      <c r="DF11" s="10"/>
      <c r="DG11" s="19"/>
      <c r="DH11" s="10"/>
      <c r="DI11" s="9"/>
      <c r="DJ11" s="10"/>
      <c r="DK11" s="9"/>
      <c r="DL11" s="10"/>
      <c r="DM11" s="9"/>
      <c r="DN11" s="10"/>
      <c r="DO11" s="19"/>
      <c r="DP11" s="10"/>
      <c r="DQ11" s="19"/>
      <c r="DR11" s="10"/>
      <c r="DS11" s="9"/>
      <c r="DT11" s="10"/>
      <c r="DU11" s="9"/>
      <c r="DV11" s="10"/>
      <c r="DW11" s="9"/>
      <c r="DX11" s="10"/>
      <c r="DY11" s="19"/>
      <c r="DZ11" s="10"/>
      <c r="EA11" s="12"/>
      <c r="ED11" s="484"/>
      <c r="EE11" s="485"/>
      <c r="EF11" s="486"/>
      <c r="EG11" s="487"/>
      <c r="EH11" s="486"/>
      <c r="EI11" s="487"/>
      <c r="EJ11" s="486"/>
      <c r="EK11" s="485"/>
      <c r="EL11" s="486"/>
      <c r="EM11" s="488"/>
    </row>
    <row r="12" ht="21" customHeight="1"/>
    <row r="13" spans="64:101" ht="21" customHeight="1">
      <c r="BL13" s="280" t="s">
        <v>88</v>
      </c>
      <c r="CW13" s="54"/>
    </row>
    <row r="14" spans="64:85" ht="18" customHeight="1">
      <c r="BL14" s="388" t="s">
        <v>199</v>
      </c>
      <c r="CC14" s="283"/>
      <c r="CD14" s="284"/>
      <c r="CE14" s="284"/>
      <c r="CF14" s="284"/>
      <c r="CG14" s="285"/>
    </row>
    <row r="15" spans="77:85" ht="18" customHeight="1">
      <c r="BY15" s="277">
        <v>306.984</v>
      </c>
      <c r="CC15" s="286"/>
      <c r="CD15" s="389"/>
      <c r="CE15" s="287" t="s">
        <v>200</v>
      </c>
      <c r="CF15" s="389"/>
      <c r="CG15" s="288"/>
    </row>
    <row r="16" spans="75:85" ht="18" customHeight="1">
      <c r="BW16" s="54"/>
      <c r="CC16" s="286"/>
      <c r="CD16" s="389"/>
      <c r="CE16" s="287" t="s">
        <v>201</v>
      </c>
      <c r="CF16" s="389"/>
      <c r="CG16" s="288"/>
    </row>
    <row r="17" spans="56:85" ht="18" customHeight="1">
      <c r="BD17" s="409" t="s">
        <v>210</v>
      </c>
      <c r="BP17" s="406">
        <v>20</v>
      </c>
      <c r="CC17" s="289"/>
      <c r="CD17" s="290"/>
      <c r="CE17" s="290"/>
      <c r="CF17" s="290"/>
      <c r="CG17" s="291"/>
    </row>
    <row r="18" spans="50:68" ht="18" customHeight="1">
      <c r="AX18" s="282"/>
      <c r="AZ18" s="282"/>
      <c r="BG18" s="54"/>
      <c r="BJ18" s="54"/>
      <c r="BP18" s="54"/>
    </row>
    <row r="19" spans="16:107" ht="18" customHeight="1">
      <c r="P19" s="54"/>
      <c r="Q19" s="54"/>
      <c r="R19" s="54"/>
      <c r="BO19" s="277" t="s">
        <v>178</v>
      </c>
      <c r="BU19" s="292"/>
      <c r="CF19" s="571"/>
      <c r="CG19" s="572" t="s">
        <v>248</v>
      </c>
      <c r="CI19" s="571" t="s">
        <v>249</v>
      </c>
      <c r="CK19" s="569" t="s">
        <v>253</v>
      </c>
      <c r="DB19" s="405" t="s">
        <v>185</v>
      </c>
      <c r="DC19" s="245" t="s">
        <v>125</v>
      </c>
    </row>
    <row r="20" spans="19:121" ht="18" customHeight="1">
      <c r="S20" s="54"/>
      <c r="BJ20" s="406">
        <v>19</v>
      </c>
      <c r="BP20" s="245" t="s">
        <v>116</v>
      </c>
      <c r="BS20" s="51"/>
      <c r="BT20" s="51"/>
      <c r="BU20" s="51"/>
      <c r="BV20" s="51"/>
      <c r="BW20" s="51"/>
      <c r="BX20" s="51"/>
      <c r="CW20" s="406">
        <v>26</v>
      </c>
      <c r="DK20" s="412"/>
      <c r="DQ20" s="393">
        <v>307.526</v>
      </c>
    </row>
    <row r="21" spans="62:115" ht="18" customHeight="1">
      <c r="BJ21" s="54"/>
      <c r="BS21" s="51"/>
      <c r="BT21" s="51"/>
      <c r="BU21" s="247"/>
      <c r="BV21" s="51"/>
      <c r="BW21" s="51"/>
      <c r="BX21" s="51"/>
      <c r="CA21" s="276"/>
      <c r="CW21" s="54"/>
      <c r="DK21" s="54"/>
    </row>
    <row r="22" spans="45:113" ht="18" customHeight="1">
      <c r="AS22" s="249" t="s">
        <v>95</v>
      </c>
      <c r="BL22" s="249" t="s">
        <v>91</v>
      </c>
      <c r="BS22" s="51"/>
      <c r="BT22" s="51"/>
      <c r="BU22" s="51"/>
      <c r="BV22" s="51"/>
      <c r="BW22" s="51"/>
      <c r="BX22" s="51"/>
      <c r="CT22" s="245"/>
      <c r="CW22" s="392"/>
      <c r="DI22" s="245" t="s">
        <v>127</v>
      </c>
    </row>
    <row r="23" spans="20:135" ht="18" customHeight="1">
      <c r="T23" s="55"/>
      <c r="AA23" s="54"/>
      <c r="AB23" s="54"/>
      <c r="BD23" s="54"/>
      <c r="BF23" s="75">
        <v>18</v>
      </c>
      <c r="BG23" s="247"/>
      <c r="BK23" s="54"/>
      <c r="BM23" s="54"/>
      <c r="BS23" s="51"/>
      <c r="BT23" s="51"/>
      <c r="BU23" s="51"/>
      <c r="BV23" s="51"/>
      <c r="BW23" s="51"/>
      <c r="BX23" s="51"/>
      <c r="CO23" s="75"/>
      <c r="CW23" s="76"/>
      <c r="DC23" s="75">
        <v>31</v>
      </c>
      <c r="DD23" s="75">
        <v>32</v>
      </c>
      <c r="DJ23" s="54"/>
      <c r="DK23" s="54"/>
      <c r="DM23" s="412" t="s">
        <v>216</v>
      </c>
      <c r="DQ23" s="393">
        <v>307.527</v>
      </c>
      <c r="EE23" s="54"/>
    </row>
    <row r="24" spans="26:134" ht="18" customHeight="1">
      <c r="Z24" s="75"/>
      <c r="AC24" s="54"/>
      <c r="BC24" s="249"/>
      <c r="BF24" s="54"/>
      <c r="BI24" s="247"/>
      <c r="BS24" s="51"/>
      <c r="BT24" s="51"/>
      <c r="BU24" s="247"/>
      <c r="BV24" s="51"/>
      <c r="BW24" s="51"/>
      <c r="BX24" s="51"/>
      <c r="CO24" s="54"/>
      <c r="CP24" s="51"/>
      <c r="CS24" s="54"/>
      <c r="DC24" s="54"/>
      <c r="DD24" s="54"/>
      <c r="DF24" s="280"/>
      <c r="DM24" s="54"/>
      <c r="ED24" s="244" t="s">
        <v>133</v>
      </c>
    </row>
    <row r="25" spans="5:141" ht="18" customHeight="1">
      <c r="E25" s="414" t="s">
        <v>8</v>
      </c>
      <c r="G25" s="408" t="s">
        <v>17</v>
      </c>
      <c r="R25" s="417" t="s">
        <v>21</v>
      </c>
      <c r="Z25" s="54"/>
      <c r="AA25" s="54"/>
      <c r="AB25" s="54"/>
      <c r="AI25" s="54"/>
      <c r="AS25" s="249" t="s">
        <v>14</v>
      </c>
      <c r="BS25" s="51"/>
      <c r="BT25" s="51"/>
      <c r="BU25" s="51"/>
      <c r="BV25" s="51"/>
      <c r="BW25" s="51"/>
      <c r="BX25" s="51"/>
      <c r="CO25" s="75">
        <v>21</v>
      </c>
      <c r="CP25" s="51"/>
      <c r="CR25" s="54"/>
      <c r="CV25" s="54"/>
      <c r="CZ25" s="244" t="s">
        <v>123</v>
      </c>
      <c r="DF25" s="281"/>
      <c r="DJ25" s="244" t="s">
        <v>128</v>
      </c>
      <c r="EI25" s="408" t="s">
        <v>134</v>
      </c>
      <c r="EJ25" s="54"/>
      <c r="EK25" s="251" t="s">
        <v>43</v>
      </c>
    </row>
    <row r="26" spans="12:135" ht="18" customHeight="1">
      <c r="L26" s="75">
        <v>1</v>
      </c>
      <c r="AC26" s="54"/>
      <c r="AE26" s="54"/>
      <c r="AI26" s="75">
        <v>8</v>
      </c>
      <c r="AL26" s="75">
        <v>9</v>
      </c>
      <c r="BC26" s="54"/>
      <c r="BD26" s="54"/>
      <c r="BE26" s="54"/>
      <c r="BF26" s="76" t="s">
        <v>30</v>
      </c>
      <c r="BG26" s="247"/>
      <c r="BK26" s="54"/>
      <c r="BM26" s="54"/>
      <c r="BS26" s="51"/>
      <c r="BT26" s="51"/>
      <c r="BU26" s="51"/>
      <c r="BV26" s="51"/>
      <c r="BW26" s="51"/>
      <c r="BX26" s="51"/>
      <c r="CM26" s="272"/>
      <c r="CO26" s="51"/>
      <c r="CP26" s="51"/>
      <c r="CU26" s="75" t="s">
        <v>202</v>
      </c>
      <c r="CW26" s="75"/>
      <c r="CY26" s="250" t="s">
        <v>137</v>
      </c>
      <c r="DA26" s="54"/>
      <c r="DB26" s="54"/>
      <c r="DC26" s="54"/>
      <c r="DD26" s="54"/>
      <c r="DE26" s="54"/>
      <c r="DJ26" s="75"/>
      <c r="DL26" s="54"/>
      <c r="DM26" s="75">
        <v>37</v>
      </c>
      <c r="EB26" s="54"/>
      <c r="ED26" s="75">
        <v>41</v>
      </c>
      <c r="EE26" s="54"/>
    </row>
    <row r="27" spans="2:141" ht="18" customHeight="1">
      <c r="B27" s="53"/>
      <c r="D27" s="53"/>
      <c r="L27" s="54"/>
      <c r="AF27" s="248"/>
      <c r="AI27" s="54"/>
      <c r="AL27" s="54"/>
      <c r="BB27" s="54"/>
      <c r="BC27" s="54"/>
      <c r="BE27" s="274"/>
      <c r="BS27" s="51"/>
      <c r="BT27" s="51"/>
      <c r="BU27" s="247"/>
      <c r="BV27" s="51"/>
      <c r="BW27" s="51"/>
      <c r="BX27" s="51"/>
      <c r="CE27" s="247"/>
      <c r="CO27" s="573"/>
      <c r="CP27" s="51"/>
      <c r="CU27" s="54"/>
      <c r="CW27" s="54"/>
      <c r="DD27" s="54"/>
      <c r="DE27" s="54"/>
      <c r="DF27" s="54"/>
      <c r="DJ27" s="54"/>
      <c r="DM27" s="54"/>
      <c r="ED27" s="54"/>
      <c r="EK27" s="54"/>
    </row>
    <row r="28" spans="28:141" ht="18" customHeight="1">
      <c r="AB28" s="246" t="s">
        <v>25</v>
      </c>
      <c r="AD28" s="54"/>
      <c r="AM28" s="249" t="s">
        <v>15</v>
      </c>
      <c r="BA28" s="54"/>
      <c r="BS28" s="51"/>
      <c r="BT28" s="51"/>
      <c r="BU28" s="51"/>
      <c r="BV28" s="51"/>
      <c r="BW28" s="51"/>
      <c r="BX28" s="51"/>
      <c r="CO28" s="247"/>
      <c r="CP28" s="51"/>
      <c r="CW28" s="54"/>
      <c r="DC28" s="244" t="s">
        <v>124</v>
      </c>
      <c r="DE28" s="54"/>
      <c r="DF28" s="54"/>
      <c r="DJ28" s="75">
        <v>36</v>
      </c>
      <c r="DR28" s="246" t="s">
        <v>131</v>
      </c>
      <c r="DS28" s="394"/>
      <c r="EK28" s="54"/>
    </row>
    <row r="29" spans="12:137" ht="18" customHeight="1">
      <c r="L29" s="76" t="s">
        <v>18</v>
      </c>
      <c r="T29" s="75">
        <v>3</v>
      </c>
      <c r="U29" s="75"/>
      <c r="W29" s="75" t="s">
        <v>211</v>
      </c>
      <c r="AA29" s="75">
        <v>6</v>
      </c>
      <c r="AG29" s="54"/>
      <c r="AL29" s="76" t="s">
        <v>27</v>
      </c>
      <c r="AY29" s="75"/>
      <c r="AZ29" s="54"/>
      <c r="BA29" s="54"/>
      <c r="BB29" s="54"/>
      <c r="BG29" s="247"/>
      <c r="BK29" s="54"/>
      <c r="BM29" s="54"/>
      <c r="BS29" s="51"/>
      <c r="BT29" s="51"/>
      <c r="BU29" s="51"/>
      <c r="BV29" s="51"/>
      <c r="BW29" s="51"/>
      <c r="BX29" s="51"/>
      <c r="CO29" s="51"/>
      <c r="CP29" s="51"/>
      <c r="CQ29" s="250"/>
      <c r="CV29" s="54"/>
      <c r="CW29" s="54"/>
      <c r="DB29" s="75">
        <v>29</v>
      </c>
      <c r="DD29" s="54"/>
      <c r="DE29" s="54"/>
      <c r="DF29" s="250" t="s">
        <v>136</v>
      </c>
      <c r="DL29" s="54"/>
      <c r="DS29" s="75">
        <v>39</v>
      </c>
      <c r="EB29" s="245" t="s">
        <v>132</v>
      </c>
      <c r="EG29" s="54"/>
    </row>
    <row r="30" spans="2:142" ht="18" customHeight="1">
      <c r="B30" s="52"/>
      <c r="T30" s="54"/>
      <c r="U30" s="54"/>
      <c r="W30" s="54"/>
      <c r="Y30" s="54"/>
      <c r="AA30" s="54"/>
      <c r="AY30" s="54"/>
      <c r="BC30" s="274"/>
      <c r="BS30" s="51"/>
      <c r="BT30" s="51"/>
      <c r="BU30" s="247"/>
      <c r="BV30" s="51"/>
      <c r="BW30" s="51"/>
      <c r="BX30" s="51"/>
      <c r="CO30" s="51"/>
      <c r="CP30" s="51"/>
      <c r="CW30" s="54"/>
      <c r="DB30" s="54"/>
      <c r="DC30" s="54"/>
      <c r="DF30" s="54"/>
      <c r="DG30" s="54"/>
      <c r="DH30" s="75"/>
      <c r="DP30" s="54"/>
      <c r="DS30" s="54"/>
      <c r="DU30" s="54"/>
      <c r="EK30" s="54"/>
      <c r="EL30" s="53"/>
    </row>
    <row r="31" spans="21:141" ht="18" customHeight="1">
      <c r="U31" s="417" t="s">
        <v>22</v>
      </c>
      <c r="W31" s="75"/>
      <c r="Y31" s="75"/>
      <c r="AM31" s="54"/>
      <c r="AN31" s="54"/>
      <c r="AO31" s="54"/>
      <c r="AU31" s="249" t="s">
        <v>83</v>
      </c>
      <c r="BS31" s="51"/>
      <c r="BT31" s="51"/>
      <c r="BU31" s="51"/>
      <c r="BV31" s="51"/>
      <c r="BW31" s="51"/>
      <c r="BX31" s="51"/>
      <c r="CO31" s="51"/>
      <c r="CP31" s="51"/>
      <c r="DC31" s="75">
        <v>30</v>
      </c>
      <c r="DH31" s="54"/>
      <c r="DP31" s="75">
        <v>38</v>
      </c>
      <c r="DU31" s="75">
        <v>40</v>
      </c>
      <c r="EK31" s="51"/>
    </row>
    <row r="32" spans="5:141" ht="18" customHeight="1">
      <c r="E32" s="415" t="s">
        <v>9</v>
      </c>
      <c r="G32" s="407" t="s">
        <v>10</v>
      </c>
      <c r="M32" s="246" t="s">
        <v>19</v>
      </c>
      <c r="O32" s="75">
        <v>2</v>
      </c>
      <c r="W32" s="76" t="s">
        <v>23</v>
      </c>
      <c r="AN32" s="75">
        <v>10</v>
      </c>
      <c r="AV32" s="75"/>
      <c r="AW32" s="54"/>
      <c r="AX32" s="54"/>
      <c r="AY32" s="54"/>
      <c r="AZ32" s="54"/>
      <c r="BG32" s="247"/>
      <c r="BK32" s="54"/>
      <c r="BM32" s="54"/>
      <c r="BS32" s="51"/>
      <c r="BT32" s="51"/>
      <c r="BU32" s="247"/>
      <c r="BV32" s="51"/>
      <c r="BW32" s="247"/>
      <c r="BX32" s="51"/>
      <c r="CC32" s="247"/>
      <c r="CO32" s="51"/>
      <c r="CP32" s="51"/>
      <c r="CV32" s="54"/>
      <c r="CW32" s="273" t="s">
        <v>32</v>
      </c>
      <c r="DG32" s="54"/>
      <c r="DH32" s="54"/>
      <c r="DI32" s="54"/>
      <c r="DJ32" s="54"/>
      <c r="DK32" s="394" t="s">
        <v>129</v>
      </c>
      <c r="DL32" s="54"/>
      <c r="DM32" s="247"/>
      <c r="DN32" s="245" t="s">
        <v>130</v>
      </c>
      <c r="DS32" s="76" t="s">
        <v>120</v>
      </c>
      <c r="EI32" s="407" t="s">
        <v>135</v>
      </c>
      <c r="EK32" s="252" t="s">
        <v>42</v>
      </c>
    </row>
    <row r="33" spans="5:119" ht="18" customHeight="1">
      <c r="E33" s="416" t="s">
        <v>11</v>
      </c>
      <c r="F33" s="54"/>
      <c r="G33" s="54"/>
      <c r="O33" s="54"/>
      <c r="AE33" s="54"/>
      <c r="AM33" s="54"/>
      <c r="AN33" s="54"/>
      <c r="AV33" s="54"/>
      <c r="BA33" s="274"/>
      <c r="BC33" s="54"/>
      <c r="BD33" s="51"/>
      <c r="BU33" s="247"/>
      <c r="DF33" s="54"/>
      <c r="DG33" s="54"/>
      <c r="DI33" s="54"/>
      <c r="DJ33" s="54"/>
      <c r="DO33" s="244"/>
    </row>
    <row r="34" spans="7:116" ht="18" customHeight="1">
      <c r="G34" s="54"/>
      <c r="AE34" s="75">
        <v>7</v>
      </c>
      <c r="AN34" s="54"/>
      <c r="AO34" s="54"/>
      <c r="AP34" s="54"/>
      <c r="BB34" s="249" t="s">
        <v>90</v>
      </c>
      <c r="CK34" s="51"/>
      <c r="CY34" s="244" t="s">
        <v>122</v>
      </c>
      <c r="DE34" s="248" t="s">
        <v>126</v>
      </c>
      <c r="DF34" s="75">
        <v>33</v>
      </c>
      <c r="DG34" s="75"/>
      <c r="DI34" s="75" t="s">
        <v>203</v>
      </c>
      <c r="DL34" s="75"/>
    </row>
    <row r="35" spans="2:123" ht="18" customHeight="1">
      <c r="B35" s="52"/>
      <c r="O35" s="76" t="s">
        <v>20</v>
      </c>
      <c r="Y35" s="246" t="s">
        <v>24</v>
      </c>
      <c r="Z35" s="393"/>
      <c r="AN35" s="76" t="s">
        <v>28</v>
      </c>
      <c r="AO35" s="567"/>
      <c r="AQ35" s="54"/>
      <c r="AT35" s="75">
        <v>12</v>
      </c>
      <c r="AX35" s="54"/>
      <c r="BG35" s="247"/>
      <c r="BK35" s="54"/>
      <c r="BM35" s="54"/>
      <c r="BU35" s="247"/>
      <c r="BX35" s="54"/>
      <c r="CB35" s="51"/>
      <c r="CK35" s="51"/>
      <c r="CZ35" s="250" t="s">
        <v>34</v>
      </c>
      <c r="DM35" s="412" t="s">
        <v>216</v>
      </c>
      <c r="DO35" s="54"/>
      <c r="DP35" s="54"/>
      <c r="DQ35" s="54"/>
      <c r="DR35" s="54"/>
      <c r="DS35" s="407" t="s">
        <v>119</v>
      </c>
    </row>
    <row r="36" spans="3:139" ht="18" customHeight="1">
      <c r="C36" s="413" t="s">
        <v>109</v>
      </c>
      <c r="W36" s="54"/>
      <c r="AI36" s="54"/>
      <c r="AJ36" s="54"/>
      <c r="AK36" s="54"/>
      <c r="AL36" s="54"/>
      <c r="AO36" s="54"/>
      <c r="AT36" s="54"/>
      <c r="AU36" s="54"/>
      <c r="AW36" s="249"/>
      <c r="BU36" s="247"/>
      <c r="CG36" s="54"/>
      <c r="CK36" s="51"/>
      <c r="CY36" s="54"/>
      <c r="CZ36" s="54"/>
      <c r="DG36" s="54"/>
      <c r="DH36" s="54"/>
      <c r="DM36" s="54"/>
      <c r="DQ36" s="54"/>
      <c r="DS36" s="54"/>
      <c r="EG36" s="53"/>
      <c r="EI36" s="53"/>
    </row>
    <row r="37" spans="32:139" ht="18" customHeight="1" thickBot="1">
      <c r="AF37" s="54"/>
      <c r="AG37" s="54"/>
      <c r="AO37" s="392">
        <v>11</v>
      </c>
      <c r="AQ37" s="76"/>
      <c r="AT37" s="394" t="s">
        <v>29</v>
      </c>
      <c r="AU37" s="75">
        <v>13</v>
      </c>
      <c r="BE37" s="410" t="s">
        <v>96</v>
      </c>
      <c r="CD37" s="54"/>
      <c r="CE37" s="54"/>
      <c r="CF37" s="54"/>
      <c r="CK37" s="51"/>
      <c r="CY37" s="75">
        <v>27</v>
      </c>
      <c r="CZ37" s="75">
        <v>28</v>
      </c>
      <c r="DG37" s="273"/>
      <c r="DH37" s="390">
        <v>114</v>
      </c>
      <c r="DU37" s="54"/>
      <c r="DV37" s="54"/>
      <c r="EG37" s="54"/>
      <c r="EI37" s="54"/>
    </row>
    <row r="38" spans="8:141" ht="18" customHeight="1" thickBot="1" thickTop="1">
      <c r="H38" s="447"/>
      <c r="I38" s="449" t="s">
        <v>212</v>
      </c>
      <c r="J38" s="448"/>
      <c r="AE38" s="54"/>
      <c r="AI38" s="246" t="s">
        <v>26</v>
      </c>
      <c r="AJ38" s="278" t="s">
        <v>79</v>
      </c>
      <c r="AM38" s="411" t="s">
        <v>80</v>
      </c>
      <c r="AP38" s="75"/>
      <c r="AQ38" s="54"/>
      <c r="AR38" s="54"/>
      <c r="AS38" s="54"/>
      <c r="BM38" s="247"/>
      <c r="CG38" s="54"/>
      <c r="CH38" s="54"/>
      <c r="CK38" s="51"/>
      <c r="CQ38" s="272" t="s">
        <v>100</v>
      </c>
      <c r="DC38" s="395" t="s">
        <v>190</v>
      </c>
      <c r="DG38" s="280" t="s">
        <v>213</v>
      </c>
      <c r="DL38" s="54"/>
      <c r="DM38" s="54"/>
      <c r="DN38" s="54"/>
      <c r="DO38" s="54"/>
      <c r="DP38" s="75"/>
      <c r="DR38" s="395" t="s">
        <v>204</v>
      </c>
      <c r="DW38" s="54"/>
      <c r="EA38" s="54"/>
      <c r="EG38" s="398" t="s">
        <v>197</v>
      </c>
      <c r="EI38" s="247"/>
      <c r="EK38" s="387"/>
    </row>
    <row r="39" spans="41:139" ht="18" customHeight="1" thickTop="1">
      <c r="AO39" s="567"/>
      <c r="AP39" s="54"/>
      <c r="AQ39" s="54"/>
      <c r="AW39" s="54"/>
      <c r="AX39" s="54"/>
      <c r="BO39" s="51"/>
      <c r="BU39" s="247"/>
      <c r="CB39" s="54"/>
      <c r="CF39" s="54"/>
      <c r="CG39" s="54"/>
      <c r="CK39" s="51"/>
      <c r="CO39" s="51"/>
      <c r="CV39" s="54"/>
      <c r="DA39" s="54"/>
      <c r="DG39" s="566" t="s">
        <v>243</v>
      </c>
      <c r="DP39" s="54"/>
      <c r="DT39" s="395" t="s">
        <v>205</v>
      </c>
      <c r="ED39" s="245"/>
      <c r="EG39" s="247"/>
      <c r="EI39" s="247"/>
    </row>
    <row r="40" spans="11:139" ht="18" customHeight="1">
      <c r="K40" s="75"/>
      <c r="AL40" s="75"/>
      <c r="AM40" s="75"/>
      <c r="AO40" s="412" t="s">
        <v>272</v>
      </c>
      <c r="AX40" s="75">
        <v>14</v>
      </c>
      <c r="BI40" s="249" t="s">
        <v>97</v>
      </c>
      <c r="BJ40" s="274"/>
      <c r="CK40" s="51"/>
      <c r="CV40" s="75">
        <v>25</v>
      </c>
      <c r="CY40" s="397">
        <v>307.3</v>
      </c>
      <c r="DA40" s="576" t="s">
        <v>274</v>
      </c>
      <c r="DG40" s="1"/>
      <c r="DL40" s="250"/>
      <c r="DT40" s="75"/>
      <c r="DX40" s="75"/>
      <c r="DY40" s="75"/>
      <c r="EG40" s="54"/>
      <c r="EI40" s="54"/>
    </row>
    <row r="41" spans="5:144" ht="18" customHeight="1">
      <c r="E41" s="54"/>
      <c r="K41" s="54"/>
      <c r="N41" s="54"/>
      <c r="O41" s="54"/>
      <c r="AJ41" s="54"/>
      <c r="AL41" s="54"/>
      <c r="AM41" s="54"/>
      <c r="AS41" s="54"/>
      <c r="BW41" s="247"/>
      <c r="CK41" s="51"/>
      <c r="CP41" s="250" t="s">
        <v>101</v>
      </c>
      <c r="DT41" s="54"/>
      <c r="DX41" s="54"/>
      <c r="DY41" s="54"/>
      <c r="EG41" s="54"/>
      <c r="EI41" s="54"/>
      <c r="EN41" s="52"/>
    </row>
    <row r="42" spans="16:139" ht="18" customHeight="1" thickBot="1">
      <c r="P42" s="246"/>
      <c r="R42" s="54"/>
      <c r="T42" s="279"/>
      <c r="W42" s="244"/>
      <c r="Z42" s="54"/>
      <c r="AF42" s="54"/>
      <c r="AM42" s="249"/>
      <c r="BA42" s="54"/>
      <c r="BQ42" s="51"/>
      <c r="BT42" s="54"/>
      <c r="BU42" s="247"/>
      <c r="CK42" s="51"/>
      <c r="CT42" s="54"/>
      <c r="EE42" s="244"/>
      <c r="EG42" s="54"/>
      <c r="EI42" s="54"/>
    </row>
    <row r="43" spans="2:139" ht="18" customHeight="1" thickTop="1">
      <c r="B43" s="418"/>
      <c r="C43" s="419"/>
      <c r="D43" s="419"/>
      <c r="E43" s="419"/>
      <c r="F43" s="419"/>
      <c r="G43" s="419"/>
      <c r="H43" s="419"/>
      <c r="I43" s="419"/>
      <c r="J43" s="420"/>
      <c r="K43" s="419"/>
      <c r="L43" s="419"/>
      <c r="M43" s="419"/>
      <c r="N43" s="419"/>
      <c r="O43" s="419"/>
      <c r="P43" s="450"/>
      <c r="Q43" s="450"/>
      <c r="R43" s="450"/>
      <c r="S43" s="450"/>
      <c r="T43" s="451"/>
      <c r="U43" s="450"/>
      <c r="V43" s="450"/>
      <c r="W43" s="450"/>
      <c r="X43" s="450"/>
      <c r="Y43" s="452"/>
      <c r="AG43" s="76"/>
      <c r="BA43" s="75">
        <v>15</v>
      </c>
      <c r="BL43" s="249" t="s">
        <v>98</v>
      </c>
      <c r="CK43" s="51"/>
      <c r="CT43" s="75">
        <v>22</v>
      </c>
      <c r="DL43" s="272"/>
      <c r="EC43" s="54"/>
      <c r="EG43" s="54"/>
      <c r="EI43" s="54"/>
    </row>
    <row r="44" spans="2:143" ht="18" customHeight="1">
      <c r="B44" s="421"/>
      <c r="C44" s="422"/>
      <c r="D44" s="422"/>
      <c r="E44" s="422"/>
      <c r="F44" s="422"/>
      <c r="G44" s="423"/>
      <c r="H44" s="423"/>
      <c r="I44" s="422"/>
      <c r="J44" s="422"/>
      <c r="K44" s="423"/>
      <c r="L44" s="422"/>
      <c r="M44" s="422"/>
      <c r="N44" s="423"/>
      <c r="O44" s="424"/>
      <c r="P44" s="1"/>
      <c r="Q44" s="1"/>
      <c r="R44" s="52"/>
      <c r="S44" s="1"/>
      <c r="T44" s="1"/>
      <c r="U44" s="1"/>
      <c r="V44" s="1"/>
      <c r="W44" s="52"/>
      <c r="X44" s="1"/>
      <c r="Y44" s="453"/>
      <c r="Z44" s="54"/>
      <c r="AA44" s="54"/>
      <c r="AB44" s="54"/>
      <c r="AE44" s="54"/>
      <c r="AF44" s="54"/>
      <c r="BW44" s="247"/>
      <c r="CK44" s="51"/>
      <c r="CM44" s="273" t="s">
        <v>102</v>
      </c>
      <c r="DR44" s="54"/>
      <c r="EE44" s="54"/>
      <c r="EM44" s="52"/>
    </row>
    <row r="45" spans="2:135" ht="18" customHeight="1">
      <c r="B45" s="425"/>
      <c r="C45" s="423"/>
      <c r="D45" s="426"/>
      <c r="E45" s="423"/>
      <c r="F45" s="422"/>
      <c r="G45" s="427"/>
      <c r="H45" s="423"/>
      <c r="I45" s="423"/>
      <c r="J45" s="428"/>
      <c r="K45" s="423"/>
      <c r="L45" s="423"/>
      <c r="M45" s="423"/>
      <c r="N45" s="423"/>
      <c r="O45" s="429"/>
      <c r="P45" s="1"/>
      <c r="Q45" s="1"/>
      <c r="R45" s="454"/>
      <c r="S45" s="1"/>
      <c r="T45" s="1"/>
      <c r="U45" s="1"/>
      <c r="V45" s="1"/>
      <c r="W45" s="1"/>
      <c r="X45" s="1"/>
      <c r="Y45" s="453"/>
      <c r="AE45" s="75"/>
      <c r="AF45" s="75"/>
      <c r="AG45" s="249"/>
      <c r="AJ45" s="54"/>
      <c r="AQ45" s="280" t="s">
        <v>87</v>
      </c>
      <c r="BD45" s="54"/>
      <c r="BQ45" s="51"/>
      <c r="BT45" s="54"/>
      <c r="BU45" s="247"/>
      <c r="CK45" s="51"/>
      <c r="CU45" s="54"/>
      <c r="DR45" s="75"/>
      <c r="EE45" s="75"/>
    </row>
    <row r="46" spans="2:121" ht="18" customHeight="1">
      <c r="B46" s="425"/>
      <c r="C46" s="422"/>
      <c r="D46" s="423"/>
      <c r="E46" s="423"/>
      <c r="F46" s="423"/>
      <c r="G46" s="427"/>
      <c r="H46" s="423"/>
      <c r="I46" s="423"/>
      <c r="J46" s="423"/>
      <c r="K46" s="423"/>
      <c r="L46" s="423"/>
      <c r="M46" s="423"/>
      <c r="N46" s="423"/>
      <c r="O46" s="429"/>
      <c r="P46" s="1"/>
      <c r="Q46" s="1"/>
      <c r="R46" s="1"/>
      <c r="S46" s="52"/>
      <c r="T46" s="1"/>
      <c r="U46" s="422"/>
      <c r="V46" s="1"/>
      <c r="W46" s="1"/>
      <c r="X46" s="1"/>
      <c r="Y46" s="461" t="s">
        <v>217</v>
      </c>
      <c r="Z46" s="76"/>
      <c r="AQ46" s="281" t="s">
        <v>198</v>
      </c>
      <c r="AR46" s="54"/>
      <c r="BD46" s="75">
        <v>16</v>
      </c>
      <c r="BO46" s="274" t="s">
        <v>99</v>
      </c>
      <c r="CK46" s="51"/>
      <c r="DJ46" s="272"/>
      <c r="DL46" s="54"/>
      <c r="DM46" s="54"/>
      <c r="DN46" s="54"/>
      <c r="DQ46" s="54"/>
    </row>
    <row r="47" spans="2:142" ht="18" customHeight="1">
      <c r="B47" s="421"/>
      <c r="C47" s="422"/>
      <c r="D47" s="422"/>
      <c r="E47" s="422"/>
      <c r="F47" s="430"/>
      <c r="G47" s="427"/>
      <c r="H47" s="422"/>
      <c r="I47" s="422"/>
      <c r="J47" s="422"/>
      <c r="K47" s="422"/>
      <c r="L47" s="422"/>
      <c r="M47" s="422"/>
      <c r="N47" s="422"/>
      <c r="O47" s="429"/>
      <c r="P47" s="1"/>
      <c r="Q47" s="52"/>
      <c r="R47" s="52"/>
      <c r="S47" s="455" t="s">
        <v>94</v>
      </c>
      <c r="T47" s="52"/>
      <c r="U47" s="280" t="s">
        <v>213</v>
      </c>
      <c r="V47" s="1"/>
      <c r="W47" s="1"/>
      <c r="X47" s="52"/>
      <c r="Y47" s="574" t="s">
        <v>218</v>
      </c>
      <c r="AE47" s="247"/>
      <c r="AP47" s="54"/>
      <c r="AQ47" s="54"/>
      <c r="AR47" s="390">
        <v>101</v>
      </c>
      <c r="CK47" s="51"/>
      <c r="CM47" s="273" t="s">
        <v>103</v>
      </c>
      <c r="CN47" s="390">
        <v>110</v>
      </c>
      <c r="DK47" s="54"/>
      <c r="DN47" s="75"/>
      <c r="DQ47" s="54"/>
      <c r="EJ47" s="54"/>
      <c r="EK47" s="54"/>
      <c r="EL47" s="54"/>
    </row>
    <row r="48" spans="2:139" ht="18" customHeight="1">
      <c r="B48" s="421"/>
      <c r="C48" s="422"/>
      <c r="D48" s="431"/>
      <c r="E48" s="422"/>
      <c r="F48" s="430"/>
      <c r="G48" s="427"/>
      <c r="H48" s="422"/>
      <c r="I48" s="422"/>
      <c r="J48" s="432"/>
      <c r="K48" s="422"/>
      <c r="L48" s="422"/>
      <c r="M48" s="422"/>
      <c r="N48" s="422"/>
      <c r="O48" s="427"/>
      <c r="P48" s="52"/>
      <c r="Q48" s="1"/>
      <c r="R48" s="1"/>
      <c r="S48" s="52"/>
      <c r="T48" s="52"/>
      <c r="U48" s="456" t="s">
        <v>214</v>
      </c>
      <c r="V48" s="1"/>
      <c r="W48" s="460" t="s">
        <v>105</v>
      </c>
      <c r="X48" s="454"/>
      <c r="Y48" s="575" t="s">
        <v>268</v>
      </c>
      <c r="AN48" s="274"/>
      <c r="AT48" s="417" t="s">
        <v>67</v>
      </c>
      <c r="AW48" s="54"/>
      <c r="BG48" s="54"/>
      <c r="BO48" s="51"/>
      <c r="BT48" s="54"/>
      <c r="BU48" s="247"/>
      <c r="CK48" s="54"/>
      <c r="CN48" s="54"/>
      <c r="CU48" s="54"/>
      <c r="DK48" s="563" t="s">
        <v>238</v>
      </c>
      <c r="DL48" s="54"/>
      <c r="EI48" s="399">
        <v>0.8</v>
      </c>
    </row>
    <row r="49" spans="2:140" ht="18" customHeight="1">
      <c r="B49" s="425"/>
      <c r="C49" s="433"/>
      <c r="D49" s="433"/>
      <c r="E49" s="433"/>
      <c r="F49" s="430"/>
      <c r="G49" s="427"/>
      <c r="H49" s="423"/>
      <c r="I49" s="426"/>
      <c r="J49" s="426"/>
      <c r="K49" s="423"/>
      <c r="L49" s="433"/>
      <c r="M49" s="426"/>
      <c r="N49" s="423"/>
      <c r="O49" s="427"/>
      <c r="P49" s="1"/>
      <c r="Q49" s="1"/>
      <c r="R49" s="1"/>
      <c r="S49" s="1"/>
      <c r="T49" s="1"/>
      <c r="U49" s="1"/>
      <c r="V49" s="1"/>
      <c r="W49" s="1"/>
      <c r="X49" s="1"/>
      <c r="Y49" s="575" t="s">
        <v>269</v>
      </c>
      <c r="AD49" s="54"/>
      <c r="AE49" s="54"/>
      <c r="AF49" s="54"/>
      <c r="AU49" s="54"/>
      <c r="AV49" s="54"/>
      <c r="BG49" s="75">
        <v>17</v>
      </c>
      <c r="BM49" s="248" t="s">
        <v>115</v>
      </c>
      <c r="CK49" s="391">
        <v>307.14</v>
      </c>
      <c r="DH49" s="272"/>
      <c r="DI49" s="54"/>
      <c r="DJ49" s="54"/>
      <c r="DK49" s="54"/>
      <c r="EJ49" s="54"/>
    </row>
    <row r="50" spans="2:113" ht="18" customHeight="1">
      <c r="B50" s="421"/>
      <c r="C50" s="423"/>
      <c r="D50" s="422"/>
      <c r="E50" s="433"/>
      <c r="F50" s="434"/>
      <c r="G50" s="427"/>
      <c r="H50" s="433"/>
      <c r="I50" s="426"/>
      <c r="J50" s="422"/>
      <c r="K50" s="433"/>
      <c r="L50" s="434"/>
      <c r="M50" s="54"/>
      <c r="N50" s="433"/>
      <c r="O50" s="427"/>
      <c r="P50" s="52"/>
      <c r="Q50" s="52"/>
      <c r="R50" s="1"/>
      <c r="S50" s="1"/>
      <c r="T50" s="1"/>
      <c r="U50" s="1"/>
      <c r="V50" s="1"/>
      <c r="W50" s="1"/>
      <c r="X50" s="422"/>
      <c r="Y50" s="461"/>
      <c r="AG50" s="54"/>
      <c r="AR50" s="54"/>
      <c r="AT50" s="390">
        <v>103</v>
      </c>
      <c r="AU50" s="54"/>
      <c r="AV50" s="54"/>
      <c r="BM50" s="247"/>
      <c r="BU50" s="412" t="s">
        <v>216</v>
      </c>
      <c r="CJ50" s="273" t="s">
        <v>118</v>
      </c>
      <c r="CK50" s="51"/>
      <c r="CO50" s="273"/>
      <c r="DA50" s="247"/>
      <c r="DE50" s="54"/>
      <c r="DH50" s="54"/>
      <c r="DI50" s="54"/>
    </row>
    <row r="51" spans="2:122" ht="18" customHeight="1">
      <c r="B51" s="425"/>
      <c r="C51" s="423"/>
      <c r="D51" s="435"/>
      <c r="E51" s="435"/>
      <c r="F51" s="423"/>
      <c r="G51" s="427"/>
      <c r="H51" s="423"/>
      <c r="I51" s="426"/>
      <c r="J51" s="422"/>
      <c r="K51" s="423"/>
      <c r="L51" s="423"/>
      <c r="M51" s="390"/>
      <c r="N51" s="423"/>
      <c r="O51" s="280"/>
      <c r="P51" s="1"/>
      <c r="Q51" s="1"/>
      <c r="R51" s="1"/>
      <c r="S51" s="1"/>
      <c r="T51" s="1"/>
      <c r="V51" s="1"/>
      <c r="W51" s="1"/>
      <c r="X51" s="1"/>
      <c r="Y51" s="462"/>
      <c r="AO51" s="249"/>
      <c r="AT51" s="54"/>
      <c r="BI51" s="51"/>
      <c r="BU51" s="54"/>
      <c r="CJ51" s="54"/>
      <c r="CK51" s="51"/>
      <c r="CO51" s="51"/>
      <c r="DC51" s="54"/>
      <c r="DE51" s="54"/>
      <c r="DG51" s="54"/>
      <c r="DR51" s="54"/>
    </row>
    <row r="52" spans="2:124" ht="18" customHeight="1">
      <c r="B52" s="421"/>
      <c r="C52" s="423"/>
      <c r="D52" s="434"/>
      <c r="E52" s="434"/>
      <c r="F52" s="423"/>
      <c r="G52" s="427"/>
      <c r="H52" s="436"/>
      <c r="I52" s="434"/>
      <c r="J52" s="422"/>
      <c r="K52" s="434"/>
      <c r="L52" s="434"/>
      <c r="M52" s="434"/>
      <c r="N52" s="434"/>
      <c r="O52" s="456"/>
      <c r="P52" s="1"/>
      <c r="Q52" s="460"/>
      <c r="R52" s="1"/>
      <c r="S52" s="1"/>
      <c r="T52" s="1"/>
      <c r="V52" s="1"/>
      <c r="W52" s="1"/>
      <c r="X52" s="1"/>
      <c r="Y52" s="453"/>
      <c r="AK52" s="54"/>
      <c r="AL52" s="54"/>
      <c r="AM52" s="54"/>
      <c r="BG52" s="54"/>
      <c r="BH52" s="54"/>
      <c r="BK52" s="275" t="s">
        <v>184</v>
      </c>
      <c r="CJ52" s="390">
        <v>109</v>
      </c>
      <c r="CK52" s="51"/>
      <c r="CM52" s="54"/>
      <c r="CN52" s="54"/>
      <c r="CO52" s="273"/>
      <c r="CP52" s="54"/>
      <c r="DC52" s="390">
        <v>111</v>
      </c>
      <c r="DE52" s="390">
        <v>112</v>
      </c>
      <c r="DG52" s="390">
        <v>113</v>
      </c>
      <c r="DI52" s="250"/>
      <c r="DS52" s="54"/>
      <c r="DT52" s="54"/>
    </row>
    <row r="53" spans="2:91" ht="18" customHeight="1">
      <c r="B53" s="421"/>
      <c r="C53" s="435"/>
      <c r="D53" s="434"/>
      <c r="E53" s="434"/>
      <c r="F53" s="423"/>
      <c r="G53" s="427"/>
      <c r="H53" s="434"/>
      <c r="I53" s="427"/>
      <c r="J53" s="434"/>
      <c r="K53" s="434"/>
      <c r="L53" s="428"/>
      <c r="M53" s="428"/>
      <c r="N53" s="434"/>
      <c r="O53" s="1"/>
      <c r="P53" s="1"/>
      <c r="Q53" s="1"/>
      <c r="R53" s="1"/>
      <c r="S53" s="457"/>
      <c r="T53" s="1"/>
      <c r="V53" s="1"/>
      <c r="W53" s="1"/>
      <c r="X53" s="1"/>
      <c r="Y53" s="453"/>
      <c r="AK53" s="75"/>
      <c r="AM53" s="54"/>
      <c r="AN53" s="54"/>
      <c r="BU53" s="54"/>
      <c r="CC53" s="247"/>
      <c r="CE53" s="247"/>
      <c r="CK53" s="51"/>
      <c r="CL53" s="54"/>
      <c r="CM53" s="54"/>
    </row>
    <row r="54" spans="2:91" ht="18" customHeight="1">
      <c r="B54" s="421"/>
      <c r="C54" s="422"/>
      <c r="D54" s="422"/>
      <c r="E54" s="422"/>
      <c r="F54" s="423"/>
      <c r="G54" s="54"/>
      <c r="H54" s="422"/>
      <c r="I54" s="422"/>
      <c r="J54" s="422"/>
      <c r="K54" s="422"/>
      <c r="L54" s="422"/>
      <c r="M54" s="422"/>
      <c r="N54" s="422"/>
      <c r="O54" s="437"/>
      <c r="P54" s="1"/>
      <c r="Q54" s="1"/>
      <c r="R54" s="1"/>
      <c r="S54" s="454"/>
      <c r="T54" s="1"/>
      <c r="U54" s="1"/>
      <c r="V54" s="1"/>
      <c r="W54" s="52"/>
      <c r="X54" s="1"/>
      <c r="Y54" s="453"/>
      <c r="AD54" s="54"/>
      <c r="AG54" s="54"/>
      <c r="AN54" s="54"/>
      <c r="AP54" s="245"/>
      <c r="CK54" s="51"/>
      <c r="CM54" s="397">
        <v>307.15</v>
      </c>
    </row>
    <row r="55" spans="2:140" ht="18" customHeight="1">
      <c r="B55" s="421"/>
      <c r="C55" s="422"/>
      <c r="D55" s="438"/>
      <c r="E55" s="422"/>
      <c r="F55" s="427"/>
      <c r="G55" s="422"/>
      <c r="H55" s="422"/>
      <c r="I55" s="422"/>
      <c r="J55" s="422"/>
      <c r="K55" s="422"/>
      <c r="L55" s="422"/>
      <c r="M55" s="422"/>
      <c r="N55" s="422"/>
      <c r="O55" s="439"/>
      <c r="P55" s="52"/>
      <c r="Q55" s="1"/>
      <c r="R55" s="1"/>
      <c r="S55" s="1"/>
      <c r="T55" s="1"/>
      <c r="U55" s="1"/>
      <c r="V55" s="1"/>
      <c r="W55" s="1"/>
      <c r="X55" s="1"/>
      <c r="Y55" s="453"/>
      <c r="AN55" s="54"/>
      <c r="AO55" s="54"/>
      <c r="AP55" s="54"/>
      <c r="AT55" s="54"/>
      <c r="BU55" s="54"/>
      <c r="CK55" s="13"/>
      <c r="CM55" s="54"/>
      <c r="CY55" s="396" t="s">
        <v>239</v>
      </c>
      <c r="EJ55" s="54"/>
    </row>
    <row r="56" spans="2:128" ht="18" customHeight="1">
      <c r="B56" s="421"/>
      <c r="D56" s="422"/>
      <c r="E56" s="422"/>
      <c r="F56" s="422"/>
      <c r="G56" s="422"/>
      <c r="H56" s="422"/>
      <c r="I56" s="427"/>
      <c r="J56" s="422"/>
      <c r="K56" s="422"/>
      <c r="L56" s="422"/>
      <c r="M56" s="422"/>
      <c r="N56" s="422"/>
      <c r="O56" s="422"/>
      <c r="P56" s="1"/>
      <c r="Q56" s="1"/>
      <c r="R56" s="1"/>
      <c r="S56" s="1"/>
      <c r="T56" s="1"/>
      <c r="U56" s="1"/>
      <c r="V56" s="1"/>
      <c r="W56" s="1"/>
      <c r="X56" s="1"/>
      <c r="Y56" s="453"/>
      <c r="AQ56" s="54"/>
      <c r="AT56" s="390">
        <v>102</v>
      </c>
      <c r="AU56" s="54"/>
      <c r="BA56" s="54"/>
      <c r="CK56" s="13"/>
      <c r="CM56" s="397">
        <v>307.15</v>
      </c>
      <c r="CY56" s="396" t="s">
        <v>240</v>
      </c>
      <c r="CZ56" s="396"/>
      <c r="DB56" s="564"/>
      <c r="DX56" s="54"/>
    </row>
    <row r="57" spans="2:141" ht="18" customHeight="1">
      <c r="B57" s="421"/>
      <c r="C57" s="440"/>
      <c r="D57" s="397">
        <v>1.355</v>
      </c>
      <c r="E57" s="422"/>
      <c r="F57" s="422"/>
      <c r="G57" s="422"/>
      <c r="H57" s="422"/>
      <c r="I57" s="441"/>
      <c r="J57" s="422"/>
      <c r="K57" s="422"/>
      <c r="L57" s="422"/>
      <c r="M57" s="422"/>
      <c r="N57" s="442"/>
      <c r="O57" s="442"/>
      <c r="P57" s="1"/>
      <c r="Q57" s="1"/>
      <c r="R57" s="1"/>
      <c r="S57" s="1"/>
      <c r="T57" s="1"/>
      <c r="U57" s="1"/>
      <c r="V57" s="52"/>
      <c r="W57" s="1"/>
      <c r="X57" s="1"/>
      <c r="Y57" s="453"/>
      <c r="AE57" s="54"/>
      <c r="AL57" s="54"/>
      <c r="AP57" s="54"/>
      <c r="AV57" s="54"/>
      <c r="BU57" s="54"/>
      <c r="CK57" s="13"/>
      <c r="CM57" s="54"/>
      <c r="CY57" s="396" t="s">
        <v>241</v>
      </c>
      <c r="DX57" s="54"/>
      <c r="EK57" s="54"/>
    </row>
    <row r="58" spans="2:91" ht="18" customHeight="1" thickBot="1">
      <c r="B58" s="443"/>
      <c r="C58" s="444"/>
      <c r="D58" s="444"/>
      <c r="E58" s="444"/>
      <c r="F58" s="444"/>
      <c r="G58" s="445"/>
      <c r="H58" s="444"/>
      <c r="I58" s="444"/>
      <c r="J58" s="446"/>
      <c r="K58" s="444"/>
      <c r="L58" s="444"/>
      <c r="M58" s="444"/>
      <c r="N58" s="444"/>
      <c r="O58" s="444"/>
      <c r="P58" s="458"/>
      <c r="Q58" s="458"/>
      <c r="R58" s="458"/>
      <c r="S58" s="458"/>
      <c r="T58" s="458"/>
      <c r="U58" s="458"/>
      <c r="V58" s="458"/>
      <c r="W58" s="458"/>
      <c r="X58" s="458"/>
      <c r="Y58" s="459"/>
      <c r="AM58" s="54"/>
      <c r="AN58" s="54"/>
      <c r="AV58" s="390">
        <v>104</v>
      </c>
      <c r="CK58" s="13"/>
      <c r="CM58" s="397">
        <v>307.15</v>
      </c>
    </row>
    <row r="59" spans="2:116" ht="18" customHeight="1" thickTop="1">
      <c r="B59" s="52"/>
      <c r="AI59" s="54"/>
      <c r="BU59" s="54"/>
      <c r="CK59" s="13"/>
      <c r="CM59" s="247"/>
      <c r="DL59" s="54"/>
    </row>
    <row r="60" spans="8:109" ht="18" customHeight="1">
      <c r="H60" s="54"/>
      <c r="AI60" s="54"/>
      <c r="BS60" s="54"/>
      <c r="BT60" s="54"/>
      <c r="CK60" s="13"/>
      <c r="DE60" s="396">
        <v>307.383</v>
      </c>
    </row>
    <row r="61" spans="50:121" ht="18" customHeight="1">
      <c r="AX61" s="54"/>
      <c r="BP61" s="54"/>
      <c r="BQ61" s="54"/>
      <c r="BS61" s="54"/>
      <c r="BT61" s="54"/>
      <c r="BU61" s="54"/>
      <c r="CK61" s="13"/>
      <c r="DO61" s="54"/>
      <c r="DP61" s="54"/>
      <c r="DQ61" s="54"/>
    </row>
    <row r="62" spans="50:118" ht="18" customHeight="1">
      <c r="AX62" s="390">
        <v>105</v>
      </c>
      <c r="BL62" s="54"/>
      <c r="BN62" s="54"/>
      <c r="BO62" s="54"/>
      <c r="BP62" s="54"/>
      <c r="BS62" s="54"/>
      <c r="BT62" s="54"/>
      <c r="CK62" s="13"/>
      <c r="CM62" s="247"/>
      <c r="DE62" s="396">
        <v>307.383</v>
      </c>
      <c r="DL62" s="54"/>
      <c r="DM62" s="54"/>
      <c r="DN62" s="54"/>
    </row>
    <row r="63" spans="52:89" ht="18" customHeight="1">
      <c r="AZ63" s="54"/>
      <c r="BS63" s="54"/>
      <c r="BT63" s="54"/>
      <c r="BU63" s="54"/>
      <c r="CK63" s="51"/>
    </row>
    <row r="64" spans="52:109" ht="18" customHeight="1">
      <c r="AZ64" s="390">
        <v>106</v>
      </c>
      <c r="BN64" s="54"/>
      <c r="BO64" s="54"/>
      <c r="BP64" s="54"/>
      <c r="BQ64" s="54"/>
      <c r="BR64" s="54"/>
      <c r="BS64" s="54"/>
      <c r="BT64" s="54"/>
      <c r="DE64" s="396">
        <v>307.383</v>
      </c>
    </row>
    <row r="65" spans="55:91" ht="18" customHeight="1">
      <c r="BC65" s="54"/>
      <c r="BN65" s="54"/>
      <c r="BO65" s="54"/>
      <c r="BP65" s="54"/>
      <c r="BQ65" s="54"/>
      <c r="BR65" s="54"/>
      <c r="BS65" s="54"/>
      <c r="BT65" s="54"/>
      <c r="BU65" s="54"/>
      <c r="CM65" s="247"/>
    </row>
    <row r="66" spans="55:109" ht="18" customHeight="1">
      <c r="BC66" s="390">
        <v>107</v>
      </c>
      <c r="BO66" s="54"/>
      <c r="BP66" s="54"/>
      <c r="BQ66" s="54"/>
      <c r="BR66" s="54"/>
      <c r="BS66" s="54"/>
      <c r="BT66" s="54"/>
      <c r="BU66" s="54"/>
      <c r="BV66" s="54"/>
      <c r="DE66" s="396">
        <v>307.383</v>
      </c>
    </row>
    <row r="67" spans="58:124" ht="18" customHeight="1">
      <c r="BF67" s="54"/>
      <c r="BO67" s="54"/>
      <c r="BP67" s="54"/>
      <c r="BQ67" s="54"/>
      <c r="BR67" s="54"/>
      <c r="BU67" s="54"/>
      <c r="BV67" s="54"/>
      <c r="CM67" s="54"/>
      <c r="CO67" s="54"/>
      <c r="CP67" s="54"/>
      <c r="DT67" s="54"/>
    </row>
    <row r="68" spans="58:109" ht="18" customHeight="1">
      <c r="BF68" s="390">
        <v>108</v>
      </c>
      <c r="BO68" s="54"/>
      <c r="BP68" s="54"/>
      <c r="BQ68" s="54"/>
      <c r="BR68" s="54"/>
      <c r="CO68" s="54"/>
      <c r="CP68" s="54"/>
      <c r="DE68" s="396">
        <v>307.383</v>
      </c>
    </row>
    <row r="69" spans="59:119" ht="18" customHeight="1">
      <c r="BG69" s="565"/>
      <c r="BO69" s="54"/>
      <c r="BP69" s="54"/>
      <c r="BQ69" s="54"/>
      <c r="BR69" s="54"/>
      <c r="BU69" s="412" t="s">
        <v>273</v>
      </c>
      <c r="DO69" s="54"/>
    </row>
    <row r="70" spans="61:117" ht="18" customHeight="1">
      <c r="BI70" s="280" t="s">
        <v>213</v>
      </c>
      <c r="BJ70" s="405" t="s">
        <v>209</v>
      </c>
      <c r="BO70" s="54"/>
      <c r="BP70" s="54"/>
      <c r="BQ70" s="54"/>
      <c r="BR70" s="54"/>
      <c r="CR70" s="54"/>
      <c r="CS70" s="54"/>
      <c r="CT70" s="54"/>
      <c r="DM70" s="54"/>
    </row>
    <row r="71" spans="58:116" ht="18" customHeight="1">
      <c r="BF71" s="412" t="s">
        <v>244</v>
      </c>
      <c r="BI71" s="456" t="s">
        <v>242</v>
      </c>
      <c r="CC71" s="54"/>
      <c r="CL71" s="54"/>
      <c r="CO71" s="54"/>
      <c r="CP71" s="54"/>
      <c r="CQ71" s="54"/>
      <c r="CR71" s="54"/>
      <c r="CS71" s="54"/>
      <c r="CT71" s="54"/>
      <c r="DJ71" s="54"/>
      <c r="DK71" s="54"/>
      <c r="DL71" s="54"/>
    </row>
    <row r="72" spans="61:118" ht="18" customHeight="1">
      <c r="BI72" s="1"/>
      <c r="DI72" s="54"/>
      <c r="DJ72" s="54"/>
      <c r="DK72" s="54"/>
      <c r="DN72" s="54"/>
    </row>
    <row r="73" spans="112:117" ht="18" customHeight="1">
      <c r="DH73" s="54"/>
      <c r="DI73" s="54"/>
      <c r="DM73" s="54"/>
    </row>
    <row r="74" ht="18" customHeight="1">
      <c r="DL74" s="54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50:94" ht="18" customHeight="1" thickBot="1">
      <c r="AX81" s="20" t="s">
        <v>0</v>
      </c>
      <c r="AY81" s="21" t="s">
        <v>1</v>
      </c>
      <c r="AZ81" s="21" t="s">
        <v>4</v>
      </c>
      <c r="BA81" s="300" t="s">
        <v>37</v>
      </c>
      <c r="BB81" s="301"/>
      <c r="BC81" s="23"/>
      <c r="BD81" s="24" t="s">
        <v>0</v>
      </c>
      <c r="BE81" s="21" t="s">
        <v>1</v>
      </c>
      <c r="BF81" s="21" t="s">
        <v>4</v>
      </c>
      <c r="BG81" s="300" t="s">
        <v>37</v>
      </c>
      <c r="BH81" s="301"/>
      <c r="BI81" s="364"/>
      <c r="BJ81" s="24" t="s">
        <v>0</v>
      </c>
      <c r="BK81" s="21" t="s">
        <v>1</v>
      </c>
      <c r="BL81" s="21" t="s">
        <v>4</v>
      </c>
      <c r="BM81" s="300" t="s">
        <v>37</v>
      </c>
      <c r="BN81" s="302"/>
      <c r="CF81" s="20" t="s">
        <v>0</v>
      </c>
      <c r="CG81" s="21" t="s">
        <v>1</v>
      </c>
      <c r="CH81" s="21" t="s">
        <v>4</v>
      </c>
      <c r="CI81" s="300" t="s">
        <v>37</v>
      </c>
      <c r="CJ81" s="301"/>
      <c r="CK81" s="23"/>
      <c r="CL81" s="24" t="s">
        <v>0</v>
      </c>
      <c r="CM81" s="21" t="s">
        <v>1</v>
      </c>
      <c r="CN81" s="21" t="s">
        <v>4</v>
      </c>
      <c r="CO81" s="300" t="s">
        <v>37</v>
      </c>
      <c r="CP81" s="302"/>
    </row>
    <row r="82" spans="1:106" ht="18" customHeight="1" thickTop="1">
      <c r="A82" s="1"/>
      <c r="B82" s="1"/>
      <c r="AX82" s="16"/>
      <c r="AY82" s="14"/>
      <c r="AZ82" s="14"/>
      <c r="BA82" s="14"/>
      <c r="BB82" s="14"/>
      <c r="BC82" s="15"/>
      <c r="BD82" s="14"/>
      <c r="BE82" s="14"/>
      <c r="BF82" s="15" t="s">
        <v>192</v>
      </c>
      <c r="BG82" s="14"/>
      <c r="BH82" s="17"/>
      <c r="BI82" s="15"/>
      <c r="BJ82" s="14"/>
      <c r="BK82" s="14"/>
      <c r="BL82" s="14"/>
      <c r="BM82" s="14"/>
      <c r="BN82" s="17"/>
      <c r="CF82" s="16"/>
      <c r="CG82" s="14"/>
      <c r="CH82" s="14"/>
      <c r="CI82" s="14"/>
      <c r="CJ82" s="14"/>
      <c r="CK82" s="15" t="s">
        <v>206</v>
      </c>
      <c r="CL82" s="14"/>
      <c r="CM82" s="14"/>
      <c r="CN82" s="14"/>
      <c r="CO82" s="14"/>
      <c r="CP82" s="17"/>
      <c r="CV82" s="13"/>
      <c r="CW82" s="13"/>
      <c r="CX82" s="13"/>
      <c r="CY82" s="13"/>
      <c r="CZ82" s="13"/>
      <c r="DA82" s="13"/>
      <c r="DB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2" t="s">
        <v>4</v>
      </c>
      <c r="K83" s="364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5" t="s">
        <v>4</v>
      </c>
      <c r="W83" s="23"/>
      <c r="X83" s="73" t="s">
        <v>0</v>
      </c>
      <c r="Y83" s="21" t="s">
        <v>1</v>
      </c>
      <c r="Z83" s="21" t="s">
        <v>2</v>
      </c>
      <c r="AA83" s="21" t="s">
        <v>3</v>
      </c>
      <c r="AB83" s="26" t="s">
        <v>4</v>
      </c>
      <c r="AX83" s="27"/>
      <c r="AY83" s="28"/>
      <c r="AZ83" s="28"/>
      <c r="BA83" s="381"/>
      <c r="BC83" s="30"/>
      <c r="BD83" s="31"/>
      <c r="BE83" s="28"/>
      <c r="BF83" s="28"/>
      <c r="BG83" s="381"/>
      <c r="BH83" s="383"/>
      <c r="BI83" s="365"/>
      <c r="BJ83" s="372"/>
      <c r="BK83" s="369"/>
      <c r="BL83" s="45"/>
      <c r="BM83" s="50"/>
      <c r="BN83" s="33"/>
      <c r="BU83" s="241" t="s">
        <v>73</v>
      </c>
      <c r="CF83" s="27"/>
      <c r="CG83" s="28"/>
      <c r="CH83" s="28"/>
      <c r="CI83" s="381"/>
      <c r="CK83" s="30"/>
      <c r="CL83" s="31"/>
      <c r="CM83" s="28"/>
      <c r="CN83" s="28"/>
      <c r="CO83" s="381"/>
      <c r="CP83" s="7"/>
      <c r="CV83" s="375"/>
      <c r="CW83" s="375"/>
      <c r="CX83" s="375"/>
      <c r="CY83" s="376"/>
      <c r="CZ83" s="375"/>
      <c r="DA83" s="375"/>
      <c r="DB83" s="375"/>
      <c r="DN83" s="20" t="s">
        <v>0</v>
      </c>
      <c r="DO83" s="21" t="s">
        <v>1</v>
      </c>
      <c r="DP83" s="25" t="s">
        <v>4</v>
      </c>
      <c r="DQ83" s="23"/>
      <c r="DR83" s="73" t="s">
        <v>0</v>
      </c>
      <c r="DS83" s="21" t="s">
        <v>1</v>
      </c>
      <c r="DT83" s="25" t="s">
        <v>4</v>
      </c>
      <c r="DU83" s="23"/>
      <c r="DV83" s="24" t="s">
        <v>0</v>
      </c>
      <c r="DW83" s="21" t="s">
        <v>1</v>
      </c>
      <c r="DX83" s="25" t="s">
        <v>4</v>
      </c>
      <c r="DY83" s="23"/>
      <c r="DZ83" s="73" t="s">
        <v>0</v>
      </c>
      <c r="EA83" s="21" t="s">
        <v>1</v>
      </c>
      <c r="EB83" s="25" t="s">
        <v>4</v>
      </c>
      <c r="EC83" s="23"/>
      <c r="ED83" s="24" t="s">
        <v>0</v>
      </c>
      <c r="EE83" s="21" t="s">
        <v>1</v>
      </c>
      <c r="EF83" s="25" t="s">
        <v>4</v>
      </c>
      <c r="EG83" s="23"/>
      <c r="EH83" s="73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5"/>
      <c r="J84" s="14"/>
      <c r="K84" s="14"/>
      <c r="L84" s="14"/>
      <c r="M84" s="15"/>
      <c r="N84" s="14"/>
      <c r="O84" s="15" t="s">
        <v>84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7"/>
      <c r="AX84" s="374"/>
      <c r="AY84" s="379"/>
      <c r="AZ84" s="45"/>
      <c r="BA84" s="50"/>
      <c r="BB84" s="29"/>
      <c r="BC84" s="366"/>
      <c r="BD84" s="372"/>
      <c r="BE84" s="379"/>
      <c r="BF84" s="45"/>
      <c r="BG84" s="50"/>
      <c r="BH84" s="29"/>
      <c r="BI84" s="366"/>
      <c r="BJ84" s="372">
        <v>104</v>
      </c>
      <c r="BK84" s="369">
        <v>306.629</v>
      </c>
      <c r="BL84" s="45">
        <v>42</v>
      </c>
      <c r="BM84" s="50">
        <f>BK84+BL84*0.001</f>
        <v>306.671</v>
      </c>
      <c r="BN84" s="33" t="s">
        <v>189</v>
      </c>
      <c r="BU84" s="242" t="s">
        <v>74</v>
      </c>
      <c r="CF84" s="374">
        <v>109</v>
      </c>
      <c r="CG84" s="379">
        <v>307.12</v>
      </c>
      <c r="CH84" s="45">
        <v>37</v>
      </c>
      <c r="CI84" s="50">
        <f aca="true" t="shared" si="0" ref="CI84:CI89">CG84+CH84*0.001</f>
        <v>307.157</v>
      </c>
      <c r="CJ84" s="29" t="s">
        <v>189</v>
      </c>
      <c r="CK84" s="366"/>
      <c r="CL84" s="403" t="s">
        <v>204</v>
      </c>
      <c r="CM84" s="369">
        <v>0.445</v>
      </c>
      <c r="CN84" s="45"/>
      <c r="CO84" s="50"/>
      <c r="CP84" s="33" t="s">
        <v>189</v>
      </c>
      <c r="CV84" s="375"/>
      <c r="CW84" s="377"/>
      <c r="CX84" s="375"/>
      <c r="CY84" s="377"/>
      <c r="CZ84" s="375"/>
      <c r="DA84" s="377"/>
      <c r="DB84" s="375"/>
      <c r="DN84" s="16"/>
      <c r="DO84" s="14"/>
      <c r="DP84" s="14"/>
      <c r="DQ84" s="14"/>
      <c r="DR84" s="14"/>
      <c r="DS84" s="14"/>
      <c r="DT84" s="14"/>
      <c r="DU84" s="14"/>
      <c r="DV84" s="14"/>
      <c r="DW84" s="14"/>
      <c r="DX84" s="15"/>
      <c r="DY84" s="14"/>
      <c r="DZ84" s="15" t="s">
        <v>84</v>
      </c>
      <c r="EA84" s="14"/>
      <c r="EB84" s="14"/>
      <c r="EC84" s="14"/>
      <c r="ED84" s="14"/>
      <c r="EE84" s="14"/>
      <c r="EF84" s="15"/>
      <c r="EG84" s="14"/>
      <c r="EH84" s="14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1"/>
      <c r="I85" s="28"/>
      <c r="J85" s="368"/>
      <c r="K85" s="365"/>
      <c r="L85" s="31"/>
      <c r="M85" s="28"/>
      <c r="N85" s="32"/>
      <c r="O85" s="30"/>
      <c r="P85" s="31"/>
      <c r="Q85" s="28"/>
      <c r="R85" s="32"/>
      <c r="S85" s="30"/>
      <c r="T85" s="31"/>
      <c r="U85" s="28"/>
      <c r="V85" s="32"/>
      <c r="W85" s="30"/>
      <c r="X85" s="31"/>
      <c r="Y85" s="28"/>
      <c r="Z85" s="28"/>
      <c r="AA85" s="28"/>
      <c r="AB85" s="33"/>
      <c r="AD85" s="213"/>
      <c r="AE85" s="214"/>
      <c r="AF85" s="214"/>
      <c r="AG85" s="215" t="s">
        <v>179</v>
      </c>
      <c r="AH85" s="214"/>
      <c r="AI85" s="214"/>
      <c r="AJ85" s="216"/>
      <c r="AL85" s="213"/>
      <c r="AM85" s="214"/>
      <c r="AN85" s="214"/>
      <c r="AO85" s="215" t="s">
        <v>180</v>
      </c>
      <c r="AP85" s="214"/>
      <c r="AQ85" s="214"/>
      <c r="AR85" s="216"/>
      <c r="AX85" s="374"/>
      <c r="AY85" s="379"/>
      <c r="AZ85" s="45"/>
      <c r="BA85" s="50"/>
      <c r="BB85" s="29"/>
      <c r="BC85" s="34"/>
      <c r="BD85" s="372"/>
      <c r="BE85" s="379"/>
      <c r="BF85" s="45"/>
      <c r="BG85" s="50"/>
      <c r="BH85" s="29"/>
      <c r="BI85" s="366"/>
      <c r="BJ85" s="372">
        <v>105</v>
      </c>
      <c r="BK85" s="369">
        <v>306.649</v>
      </c>
      <c r="BL85" s="45">
        <v>51</v>
      </c>
      <c r="BM85" s="50">
        <f>BK85+BL85*0.001</f>
        <v>306.7</v>
      </c>
      <c r="BN85" s="33" t="s">
        <v>189</v>
      </c>
      <c r="BU85" s="242" t="s">
        <v>183</v>
      </c>
      <c r="CF85" s="374">
        <v>110</v>
      </c>
      <c r="CG85" s="379">
        <v>307.174</v>
      </c>
      <c r="CH85" s="45">
        <v>37</v>
      </c>
      <c r="CI85" s="50">
        <f t="shared" si="0"/>
        <v>307.21099999999996</v>
      </c>
      <c r="CJ85" s="29" t="s">
        <v>189</v>
      </c>
      <c r="CK85" s="34"/>
      <c r="CL85" s="372" t="s">
        <v>5</v>
      </c>
      <c r="CM85" s="369">
        <v>307.553</v>
      </c>
      <c r="CN85" s="45"/>
      <c r="CO85" s="50"/>
      <c r="CP85" s="33"/>
      <c r="CV85" s="375"/>
      <c r="CW85" s="375"/>
      <c r="CX85" s="375"/>
      <c r="CY85" s="377"/>
      <c r="CZ85" s="375"/>
      <c r="DA85" s="375"/>
      <c r="DB85" s="375"/>
      <c r="DF85" s="213"/>
      <c r="DG85" s="214"/>
      <c r="DH85" s="214"/>
      <c r="DI85" s="215" t="s">
        <v>187</v>
      </c>
      <c r="DJ85" s="214"/>
      <c r="DK85" s="214"/>
      <c r="DL85" s="216"/>
      <c r="DN85" s="27"/>
      <c r="DO85" s="28"/>
      <c r="DP85" s="32"/>
      <c r="DQ85" s="30"/>
      <c r="DR85" s="31"/>
      <c r="DS85" s="28"/>
      <c r="DT85" s="32"/>
      <c r="DU85" s="30"/>
      <c r="DV85" s="31"/>
      <c r="DW85" s="28"/>
      <c r="DX85" s="32"/>
      <c r="DY85" s="30"/>
      <c r="DZ85" s="31"/>
      <c r="EA85" s="28"/>
      <c r="EB85" s="32"/>
      <c r="EC85" s="30"/>
      <c r="ED85" s="31"/>
      <c r="EE85" s="28"/>
      <c r="EF85" s="32"/>
      <c r="EG85" s="30"/>
      <c r="EH85" s="31"/>
      <c r="EI85" s="28"/>
      <c r="EJ85" s="28"/>
      <c r="EK85" s="28"/>
      <c r="EL85" s="33"/>
    </row>
    <row r="86" spans="2:142" ht="21" customHeight="1" thickBot="1">
      <c r="B86" s="44">
        <v>1</v>
      </c>
      <c r="C86" s="43">
        <v>306.191</v>
      </c>
      <c r="D86" s="45">
        <v>65</v>
      </c>
      <c r="E86" s="50">
        <f>C86+D86*0.001</f>
        <v>306.256</v>
      </c>
      <c r="F86" s="29" t="s">
        <v>6</v>
      </c>
      <c r="G86" s="34"/>
      <c r="H86" s="46">
        <v>4</v>
      </c>
      <c r="I86" s="47">
        <v>306.331</v>
      </c>
      <c r="J86" s="29" t="s">
        <v>6</v>
      </c>
      <c r="K86" s="366"/>
      <c r="L86" s="46">
        <v>9</v>
      </c>
      <c r="M86" s="47">
        <v>306.508</v>
      </c>
      <c r="N86" s="29" t="s">
        <v>6</v>
      </c>
      <c r="O86" s="34"/>
      <c r="P86" s="46">
        <v>12</v>
      </c>
      <c r="Q86" s="47">
        <v>306.614</v>
      </c>
      <c r="R86" s="29" t="s">
        <v>6</v>
      </c>
      <c r="S86" s="34"/>
      <c r="T86" s="46">
        <v>16</v>
      </c>
      <c r="U86" s="47">
        <v>306.721</v>
      </c>
      <c r="V86" s="29" t="s">
        <v>6</v>
      </c>
      <c r="W86" s="34"/>
      <c r="X86" s="372">
        <v>19</v>
      </c>
      <c r="Y86" s="369">
        <v>306.797</v>
      </c>
      <c r="Z86" s="370">
        <v>51</v>
      </c>
      <c r="AA86" s="371">
        <f>Y86+(Z86/1000)</f>
        <v>306.848</v>
      </c>
      <c r="AB86" s="33" t="s">
        <v>6</v>
      </c>
      <c r="AD86" s="217"/>
      <c r="AE86" s="218" t="s">
        <v>186</v>
      </c>
      <c r="AF86" s="219"/>
      <c r="AG86" s="220" t="s">
        <v>68</v>
      </c>
      <c r="AH86" s="221"/>
      <c r="AI86" s="218" t="s">
        <v>69</v>
      </c>
      <c r="AJ86" s="222"/>
      <c r="AL86" s="217"/>
      <c r="AM86" s="218" t="s">
        <v>186</v>
      </c>
      <c r="AN86" s="219"/>
      <c r="AO86" s="220" t="s">
        <v>68</v>
      </c>
      <c r="AP86" s="221"/>
      <c r="AQ86" s="218" t="s">
        <v>69</v>
      </c>
      <c r="AR86" s="222"/>
      <c r="AX86" s="374"/>
      <c r="AY86" s="369"/>
      <c r="AZ86" s="45"/>
      <c r="BA86" s="50"/>
      <c r="BB86" s="29"/>
      <c r="BC86" s="400"/>
      <c r="BD86" s="372" t="s">
        <v>105</v>
      </c>
      <c r="BE86" s="369">
        <v>306.128</v>
      </c>
      <c r="BF86" s="45"/>
      <c r="BG86" s="50"/>
      <c r="BH86" s="29" t="s">
        <v>189</v>
      </c>
      <c r="BI86" s="400"/>
      <c r="BJ86" s="372">
        <v>106</v>
      </c>
      <c r="BK86" s="369">
        <v>306.682</v>
      </c>
      <c r="BL86" s="45">
        <v>51</v>
      </c>
      <c r="BM86" s="50">
        <f>BK86+BL86*0.001</f>
        <v>306.733</v>
      </c>
      <c r="BN86" s="33" t="s">
        <v>189</v>
      </c>
      <c r="CF86" s="374">
        <v>111</v>
      </c>
      <c r="CG86" s="379">
        <v>307.35</v>
      </c>
      <c r="CH86" s="45">
        <v>37</v>
      </c>
      <c r="CI86" s="50">
        <f t="shared" si="0"/>
        <v>307.387</v>
      </c>
      <c r="CJ86" s="29" t="s">
        <v>189</v>
      </c>
      <c r="CK86" s="366"/>
      <c r="CL86" s="373"/>
      <c r="CM86" s="47"/>
      <c r="CN86" s="45" t="s">
        <v>207</v>
      </c>
      <c r="CO86" s="50"/>
      <c r="CP86" s="33"/>
      <c r="CV86" s="375"/>
      <c r="CW86" s="375"/>
      <c r="CX86" s="375"/>
      <c r="CY86" s="377"/>
      <c r="CZ86" s="375"/>
      <c r="DA86" s="375"/>
      <c r="DB86" s="375"/>
      <c r="DF86" s="217"/>
      <c r="DG86" s="218" t="s">
        <v>186</v>
      </c>
      <c r="DH86" s="219"/>
      <c r="DI86" s="220" t="s">
        <v>68</v>
      </c>
      <c r="DJ86" s="221"/>
      <c r="DK86" s="218" t="s">
        <v>69</v>
      </c>
      <c r="DL86" s="222"/>
      <c r="DN86" s="42">
        <v>21</v>
      </c>
      <c r="DO86" s="47">
        <v>307.18</v>
      </c>
      <c r="DP86" s="29" t="s">
        <v>6</v>
      </c>
      <c r="DQ86" s="34"/>
      <c r="DR86" s="373">
        <v>25</v>
      </c>
      <c r="DS86" s="47">
        <v>307.267</v>
      </c>
      <c r="DT86" s="29" t="s">
        <v>6</v>
      </c>
      <c r="DU86" s="34"/>
      <c r="DV86" s="372" t="s">
        <v>190</v>
      </c>
      <c r="DW86" s="379">
        <v>307.358</v>
      </c>
      <c r="DX86" s="29" t="s">
        <v>6</v>
      </c>
      <c r="DY86" s="34"/>
      <c r="DZ86" s="373">
        <v>33</v>
      </c>
      <c r="EA86" s="47">
        <v>307.386</v>
      </c>
      <c r="EB86" s="29" t="s">
        <v>6</v>
      </c>
      <c r="EC86" s="34"/>
      <c r="ED86" s="46">
        <v>37</v>
      </c>
      <c r="EE86" s="47">
        <v>307.47</v>
      </c>
      <c r="EF86" s="29" t="s">
        <v>6</v>
      </c>
      <c r="EG86" s="34"/>
      <c r="EH86" s="74">
        <v>35</v>
      </c>
      <c r="EI86" s="43">
        <v>307.419</v>
      </c>
      <c r="EJ86" s="45">
        <v>51</v>
      </c>
      <c r="EK86" s="50">
        <f>EI86+EJ86*0.001</f>
        <v>307.46999999999997</v>
      </c>
      <c r="EL86" s="33" t="s">
        <v>6</v>
      </c>
    </row>
    <row r="87" spans="2:142" ht="21" customHeight="1" thickTop="1">
      <c r="B87" s="44">
        <v>3</v>
      </c>
      <c r="C87" s="43">
        <v>306.289</v>
      </c>
      <c r="D87" s="45">
        <v>-65</v>
      </c>
      <c r="E87" s="50">
        <f>C87+D87*0.001</f>
        <v>306.224</v>
      </c>
      <c r="F87" s="29" t="s">
        <v>6</v>
      </c>
      <c r="G87" s="34"/>
      <c r="H87" s="46">
        <v>5</v>
      </c>
      <c r="I87" s="47">
        <v>306.331</v>
      </c>
      <c r="J87" s="29" t="s">
        <v>6</v>
      </c>
      <c r="K87" s="366"/>
      <c r="L87" s="46">
        <v>10</v>
      </c>
      <c r="M87" s="47">
        <v>306.538</v>
      </c>
      <c r="N87" s="29" t="s">
        <v>6</v>
      </c>
      <c r="O87" s="34"/>
      <c r="P87" s="46">
        <v>13</v>
      </c>
      <c r="Q87" s="47">
        <v>306.62</v>
      </c>
      <c r="R87" s="29" t="s">
        <v>6</v>
      </c>
      <c r="S87" s="34"/>
      <c r="T87" s="46">
        <v>17</v>
      </c>
      <c r="U87" s="47">
        <v>306.754</v>
      </c>
      <c r="V87" s="29" t="s">
        <v>6</v>
      </c>
      <c r="W87" s="34"/>
      <c r="X87" s="372" t="s">
        <v>178</v>
      </c>
      <c r="Y87" s="379">
        <v>306.851</v>
      </c>
      <c r="Z87" s="370"/>
      <c r="AA87" s="371"/>
      <c r="AB87" s="33" t="s">
        <v>6</v>
      </c>
      <c r="AD87" s="223"/>
      <c r="AE87" s="80"/>
      <c r="AF87" s="224"/>
      <c r="AG87" s="227"/>
      <c r="AH87" s="80"/>
      <c r="AI87" s="80"/>
      <c r="AJ87" s="225"/>
      <c r="AL87" s="223"/>
      <c r="AM87" s="80"/>
      <c r="AN87" s="224"/>
      <c r="AO87" s="227"/>
      <c r="AP87" s="80"/>
      <c r="AQ87" s="80"/>
      <c r="AR87" s="225"/>
      <c r="AX87" s="374"/>
      <c r="AY87" s="369"/>
      <c r="AZ87" s="45"/>
      <c r="BA87" s="50"/>
      <c r="BB87" s="29"/>
      <c r="BC87" s="34"/>
      <c r="BD87" s="372"/>
      <c r="BE87" s="379"/>
      <c r="BF87" s="45" t="s">
        <v>194</v>
      </c>
      <c r="BG87" s="50"/>
      <c r="BH87" s="29"/>
      <c r="BI87" s="366"/>
      <c r="BJ87" s="372">
        <v>107</v>
      </c>
      <c r="BK87" s="369">
        <v>306.715</v>
      </c>
      <c r="BL87" s="45">
        <v>51</v>
      </c>
      <c r="BM87" s="50">
        <f>BK87+BL87*0.001</f>
        <v>306.76599999999996</v>
      </c>
      <c r="BN87" s="33" t="s">
        <v>189</v>
      </c>
      <c r="BU87" s="243" t="s">
        <v>75</v>
      </c>
      <c r="CF87" s="374">
        <v>112</v>
      </c>
      <c r="CG87" s="379">
        <v>307.38</v>
      </c>
      <c r="CH87" s="45">
        <v>-37</v>
      </c>
      <c r="CI87" s="50">
        <f t="shared" si="0"/>
        <v>307.343</v>
      </c>
      <c r="CJ87" s="29" t="s">
        <v>189</v>
      </c>
      <c r="CK87" s="34"/>
      <c r="CL87" s="373"/>
      <c r="CM87" s="47"/>
      <c r="CN87" s="45"/>
      <c r="CO87" s="50"/>
      <c r="CP87" s="33"/>
      <c r="CV87" s="375"/>
      <c r="CW87" s="375"/>
      <c r="CX87" s="375"/>
      <c r="CY87" s="377"/>
      <c r="CZ87" s="375"/>
      <c r="DA87" s="375"/>
      <c r="DB87" s="375"/>
      <c r="DF87" s="223"/>
      <c r="DG87" s="80"/>
      <c r="DH87" s="224"/>
      <c r="DI87" s="227"/>
      <c r="DJ87" s="80"/>
      <c r="DK87" s="80"/>
      <c r="DL87" s="225"/>
      <c r="DN87" s="42">
        <v>22</v>
      </c>
      <c r="DO87" s="47">
        <v>307.24</v>
      </c>
      <c r="DP87" s="29" t="s">
        <v>6</v>
      </c>
      <c r="DQ87" s="34"/>
      <c r="DR87" s="372">
        <v>26</v>
      </c>
      <c r="DS87" s="369">
        <v>307.281</v>
      </c>
      <c r="DT87" s="29" t="s">
        <v>6</v>
      </c>
      <c r="DU87" s="34"/>
      <c r="DV87" s="46">
        <v>29</v>
      </c>
      <c r="DW87" s="47">
        <v>307.337</v>
      </c>
      <c r="DX87" s="29" t="s">
        <v>6</v>
      </c>
      <c r="DY87" s="34"/>
      <c r="DZ87" s="373"/>
      <c r="EA87" s="47"/>
      <c r="EB87" s="29"/>
      <c r="EC87" s="34"/>
      <c r="ED87" s="46"/>
      <c r="EE87" s="47"/>
      <c r="EF87" s="29"/>
      <c r="EG87" s="34"/>
      <c r="EH87" s="74" t="s">
        <v>5</v>
      </c>
      <c r="EI87" s="43">
        <v>0.3109999999999786</v>
      </c>
      <c r="EJ87" s="45">
        <v>51</v>
      </c>
      <c r="EK87" s="50">
        <f>EI87+EJ87*0.001</f>
        <v>0.3619999999999786</v>
      </c>
      <c r="EL87" s="33"/>
    </row>
    <row r="88" spans="2:142" ht="21" customHeight="1">
      <c r="B88" s="44"/>
      <c r="C88" s="43"/>
      <c r="D88" s="45"/>
      <c r="E88" s="50"/>
      <c r="F88" s="29"/>
      <c r="G88" s="34"/>
      <c r="H88" s="46">
        <v>6</v>
      </c>
      <c r="I88" s="47">
        <v>306.373</v>
      </c>
      <c r="J88" s="29" t="s">
        <v>6</v>
      </c>
      <c r="K88" s="366"/>
      <c r="L88" s="372" t="s">
        <v>79</v>
      </c>
      <c r="M88" s="379">
        <v>306.482</v>
      </c>
      <c r="N88" s="29" t="s">
        <v>6</v>
      </c>
      <c r="O88" s="34"/>
      <c r="P88" s="46"/>
      <c r="Q88" s="47"/>
      <c r="R88" s="29"/>
      <c r="S88" s="34"/>
      <c r="T88" s="372" t="s">
        <v>184</v>
      </c>
      <c r="U88" s="379">
        <v>306.805</v>
      </c>
      <c r="V88" s="29" t="s">
        <v>6</v>
      </c>
      <c r="W88" s="34"/>
      <c r="X88" s="74"/>
      <c r="Y88" s="43"/>
      <c r="Z88" s="45"/>
      <c r="AA88" s="50"/>
      <c r="AB88" s="33"/>
      <c r="AD88" s="223"/>
      <c r="AE88" s="80"/>
      <c r="AF88" s="224"/>
      <c r="AG88" s="227"/>
      <c r="AH88" s="80"/>
      <c r="AI88" s="80"/>
      <c r="AJ88" s="225"/>
      <c r="AL88" s="223"/>
      <c r="AM88" s="80"/>
      <c r="AN88" s="224"/>
      <c r="AO88" s="227"/>
      <c r="AP88" s="80"/>
      <c r="AQ88" s="80"/>
      <c r="AR88" s="225"/>
      <c r="AX88" s="374" t="s">
        <v>14</v>
      </c>
      <c r="AY88" s="369">
        <v>1.02</v>
      </c>
      <c r="AZ88" s="45">
        <v>-37</v>
      </c>
      <c r="BA88" s="50">
        <f>AY88+AZ88*0.001</f>
        <v>0.983</v>
      </c>
      <c r="BB88" s="29" t="s">
        <v>189</v>
      </c>
      <c r="BC88" s="34"/>
      <c r="BD88" s="372">
        <v>101</v>
      </c>
      <c r="BE88" s="369">
        <v>306.575</v>
      </c>
      <c r="BF88" s="45">
        <v>42</v>
      </c>
      <c r="BG88" s="50">
        <f>BE88+BF88*0.001</f>
        <v>306.61699999999996</v>
      </c>
      <c r="BH88" s="29" t="s">
        <v>189</v>
      </c>
      <c r="BI88" s="366"/>
      <c r="BJ88" s="372">
        <v>108</v>
      </c>
      <c r="BK88" s="369">
        <v>306.748</v>
      </c>
      <c r="BL88" s="45">
        <v>51</v>
      </c>
      <c r="BM88" s="50">
        <f>BK88+BL88*0.001</f>
        <v>306.799</v>
      </c>
      <c r="BN88" s="33" t="s">
        <v>189</v>
      </c>
      <c r="BU88" s="242" t="s">
        <v>76</v>
      </c>
      <c r="CF88" s="374">
        <v>113</v>
      </c>
      <c r="CG88" s="379">
        <v>307.4</v>
      </c>
      <c r="CH88" s="45">
        <v>-37</v>
      </c>
      <c r="CI88" s="50">
        <f t="shared" si="0"/>
        <v>307.363</v>
      </c>
      <c r="CJ88" s="29" t="s">
        <v>189</v>
      </c>
      <c r="CK88" s="34"/>
      <c r="CL88" s="403" t="s">
        <v>205</v>
      </c>
      <c r="CM88" s="379">
        <v>0.455</v>
      </c>
      <c r="CN88" s="45"/>
      <c r="CO88" s="50"/>
      <c r="CP88" s="33" t="s">
        <v>189</v>
      </c>
      <c r="CV88" s="375"/>
      <c r="CW88" s="377"/>
      <c r="CX88" s="375"/>
      <c r="CY88" s="377"/>
      <c r="CZ88" s="375"/>
      <c r="DA88" s="377"/>
      <c r="DB88" s="375"/>
      <c r="DF88" s="223"/>
      <c r="DG88" s="226" t="s">
        <v>71</v>
      </c>
      <c r="DH88" s="224"/>
      <c r="DI88" s="227" t="s">
        <v>237</v>
      </c>
      <c r="DJ88" s="80"/>
      <c r="DK88" s="226" t="s">
        <v>263</v>
      </c>
      <c r="DL88" s="225"/>
      <c r="DN88" s="42"/>
      <c r="DO88" s="47"/>
      <c r="DP88" s="29"/>
      <c r="DQ88" s="34"/>
      <c r="DR88" s="372" t="s">
        <v>185</v>
      </c>
      <c r="DS88" s="379">
        <v>307.336</v>
      </c>
      <c r="DT88" s="29" t="s">
        <v>6</v>
      </c>
      <c r="DU88" s="34"/>
      <c r="DV88" s="46">
        <v>30</v>
      </c>
      <c r="DW88" s="47">
        <v>307.343</v>
      </c>
      <c r="DX88" s="29" t="s">
        <v>6</v>
      </c>
      <c r="DY88" s="34"/>
      <c r="DZ88" s="373">
        <v>34</v>
      </c>
      <c r="EA88" s="47">
        <v>307.419</v>
      </c>
      <c r="EB88" s="29" t="s">
        <v>6</v>
      </c>
      <c r="EC88" s="34"/>
      <c r="ED88" s="46">
        <v>38</v>
      </c>
      <c r="EE88" s="47">
        <v>307.515</v>
      </c>
      <c r="EF88" s="29" t="s">
        <v>6</v>
      </c>
      <c r="EG88" s="34"/>
      <c r="EH88" s="31"/>
      <c r="EI88" s="28"/>
      <c r="EJ88" s="28"/>
      <c r="EK88" s="28"/>
      <c r="EL88" s="33"/>
    </row>
    <row r="89" spans="2:142" ht="21" customHeight="1">
      <c r="B89" s="44">
        <v>2</v>
      </c>
      <c r="C89" s="43">
        <v>306.233</v>
      </c>
      <c r="D89" s="45">
        <v>65</v>
      </c>
      <c r="E89" s="50">
        <f>C89+D89*0.001</f>
        <v>306.298</v>
      </c>
      <c r="F89" s="29" t="s">
        <v>6</v>
      </c>
      <c r="G89" s="34"/>
      <c r="H89" s="46">
        <v>7</v>
      </c>
      <c r="I89" s="47">
        <v>306.43</v>
      </c>
      <c r="J89" s="29" t="s">
        <v>6</v>
      </c>
      <c r="K89" s="366"/>
      <c r="L89" s="372" t="s">
        <v>80</v>
      </c>
      <c r="M89" s="379">
        <v>306.516</v>
      </c>
      <c r="N89" s="29" t="s">
        <v>6</v>
      </c>
      <c r="O89" s="34"/>
      <c r="P89" s="46">
        <v>14</v>
      </c>
      <c r="Q89" s="47">
        <v>306.654</v>
      </c>
      <c r="R89" s="29" t="s">
        <v>6</v>
      </c>
      <c r="S89" s="34"/>
      <c r="T89" s="372"/>
      <c r="U89" s="369"/>
      <c r="V89" s="29"/>
      <c r="W89" s="34"/>
      <c r="X89" s="74"/>
      <c r="Y89" s="43"/>
      <c r="Z89" s="45"/>
      <c r="AA89" s="50">
        <f>Y89+Z89*0.001</f>
        <v>0</v>
      </c>
      <c r="AB89" s="33"/>
      <c r="AD89" s="223"/>
      <c r="AE89" s="226" t="s">
        <v>71</v>
      </c>
      <c r="AF89" s="224"/>
      <c r="AG89" s="227" t="s">
        <v>236</v>
      </c>
      <c r="AH89" s="80"/>
      <c r="AI89" s="226" t="s">
        <v>259</v>
      </c>
      <c r="AJ89" s="225"/>
      <c r="AL89" s="223"/>
      <c r="AM89" s="226" t="s">
        <v>181</v>
      </c>
      <c r="AN89" s="224"/>
      <c r="AO89" s="227" t="s">
        <v>182</v>
      </c>
      <c r="AP89" s="80"/>
      <c r="AQ89" s="226" t="s">
        <v>260</v>
      </c>
      <c r="AR89" s="225"/>
      <c r="AX89" s="374" t="s">
        <v>5</v>
      </c>
      <c r="AY89" s="369">
        <v>306.088</v>
      </c>
      <c r="AZ89" s="45">
        <v>37</v>
      </c>
      <c r="BA89" s="50">
        <f>AY89+AZ89*0.001</f>
        <v>306.125</v>
      </c>
      <c r="BB89" s="29"/>
      <c r="BC89" s="34"/>
      <c r="BD89" s="372">
        <v>102</v>
      </c>
      <c r="BE89" s="369">
        <v>306.6</v>
      </c>
      <c r="BF89" s="45">
        <v>42</v>
      </c>
      <c r="BG89" s="50">
        <f>BE89+BF89*0.001</f>
        <v>306.642</v>
      </c>
      <c r="BH89" s="29" t="s">
        <v>189</v>
      </c>
      <c r="BI89" s="366"/>
      <c r="BJ89" s="372"/>
      <c r="BK89" s="369"/>
      <c r="BL89" s="45" t="s">
        <v>195</v>
      </c>
      <c r="BM89" s="50"/>
      <c r="BN89" s="33"/>
      <c r="BU89" s="242" t="s">
        <v>77</v>
      </c>
      <c r="CF89" s="374">
        <v>114</v>
      </c>
      <c r="CG89" s="369">
        <v>307.412</v>
      </c>
      <c r="CH89" s="45">
        <v>-51</v>
      </c>
      <c r="CI89" s="50">
        <f t="shared" si="0"/>
        <v>307.361</v>
      </c>
      <c r="CJ89" s="29" t="s">
        <v>189</v>
      </c>
      <c r="CK89" s="366"/>
      <c r="CL89" s="404" t="s">
        <v>5</v>
      </c>
      <c r="CM89" s="379">
        <v>307.563</v>
      </c>
      <c r="CN89" s="45"/>
      <c r="CO89" s="50"/>
      <c r="CP89" s="33"/>
      <c r="CV89" s="375"/>
      <c r="CW89" s="375"/>
      <c r="CX89" s="375"/>
      <c r="CY89" s="378"/>
      <c r="CZ89" s="375"/>
      <c r="DA89" s="375"/>
      <c r="DB89" s="375"/>
      <c r="DF89" s="223"/>
      <c r="DG89" s="226"/>
      <c r="DH89" s="224"/>
      <c r="DI89" s="227" t="s">
        <v>188</v>
      </c>
      <c r="DJ89" s="80"/>
      <c r="DK89" s="226" t="s">
        <v>264</v>
      </c>
      <c r="DL89" s="225"/>
      <c r="DN89" s="42">
        <v>23</v>
      </c>
      <c r="DO89" s="47">
        <v>307.255</v>
      </c>
      <c r="DP89" s="29" t="s">
        <v>6</v>
      </c>
      <c r="DQ89" s="34"/>
      <c r="DR89" s="373">
        <v>27</v>
      </c>
      <c r="DS89" s="47">
        <v>307.301</v>
      </c>
      <c r="DT89" s="29" t="s">
        <v>6</v>
      </c>
      <c r="DU89" s="34"/>
      <c r="DV89" s="46">
        <v>31</v>
      </c>
      <c r="DW89" s="47">
        <v>307.357</v>
      </c>
      <c r="DX89" s="29" t="s">
        <v>6</v>
      </c>
      <c r="DY89" s="34"/>
      <c r="DZ89" s="373"/>
      <c r="EA89" s="47"/>
      <c r="EB89" s="29"/>
      <c r="EC89" s="34"/>
      <c r="ED89" s="46"/>
      <c r="EE89" s="47"/>
      <c r="EF89" s="29"/>
      <c r="EG89" s="34"/>
      <c r="EH89" s="74">
        <v>40</v>
      </c>
      <c r="EI89" s="43">
        <v>307.565</v>
      </c>
      <c r="EJ89" s="45">
        <v>69</v>
      </c>
      <c r="EK89" s="50">
        <f>EI89+EJ89*0.001</f>
        <v>307.634</v>
      </c>
      <c r="EL89" s="33" t="s">
        <v>6</v>
      </c>
    </row>
    <row r="90" spans="2:142" ht="21" customHeight="1">
      <c r="B90" s="44" t="s">
        <v>5</v>
      </c>
      <c r="C90" s="43">
        <v>0.875</v>
      </c>
      <c r="D90" s="45">
        <v>-65</v>
      </c>
      <c r="E90" s="50">
        <f>C90+D90*0.001</f>
        <v>0.81</v>
      </c>
      <c r="F90" s="29"/>
      <c r="G90" s="34"/>
      <c r="H90" s="46">
        <v>8</v>
      </c>
      <c r="I90" s="47">
        <v>306.471</v>
      </c>
      <c r="J90" s="29" t="s">
        <v>6</v>
      </c>
      <c r="K90" s="366"/>
      <c r="L90" s="372">
        <v>11</v>
      </c>
      <c r="M90" s="369">
        <v>306.544</v>
      </c>
      <c r="N90" s="29" t="s">
        <v>6</v>
      </c>
      <c r="O90" s="34"/>
      <c r="P90" s="46">
        <v>15</v>
      </c>
      <c r="Q90" s="47">
        <v>306.688</v>
      </c>
      <c r="R90" s="29" t="s">
        <v>6</v>
      </c>
      <c r="S90" s="34"/>
      <c r="T90" s="46">
        <v>18</v>
      </c>
      <c r="U90" s="47">
        <v>306.754</v>
      </c>
      <c r="V90" s="29" t="s">
        <v>6</v>
      </c>
      <c r="W90" s="34"/>
      <c r="X90" s="372">
        <v>20</v>
      </c>
      <c r="Y90" s="369">
        <v>306.876</v>
      </c>
      <c r="Z90" s="370">
        <v>-37</v>
      </c>
      <c r="AA90" s="371">
        <f>Y90+(Z90/1000)</f>
        <v>306.839</v>
      </c>
      <c r="AB90" s="33" t="s">
        <v>6</v>
      </c>
      <c r="AD90" s="223"/>
      <c r="AF90" s="224"/>
      <c r="AG90" s="234"/>
      <c r="AH90" s="80"/>
      <c r="AJ90" s="225"/>
      <c r="AL90" s="223"/>
      <c r="AN90" s="224"/>
      <c r="AO90" s="234"/>
      <c r="AP90" s="80"/>
      <c r="AR90" s="225"/>
      <c r="AX90" s="374"/>
      <c r="AY90" s="369"/>
      <c r="AZ90" s="45" t="s">
        <v>193</v>
      </c>
      <c r="BA90" s="50"/>
      <c r="BB90" s="29"/>
      <c r="BC90" s="34"/>
      <c r="BD90" s="372">
        <v>103</v>
      </c>
      <c r="BE90" s="369">
        <v>306.6</v>
      </c>
      <c r="BF90" s="45">
        <v>42</v>
      </c>
      <c r="BG90" s="50">
        <f>BE90+BF90*0.001</f>
        <v>306.642</v>
      </c>
      <c r="BH90" s="29" t="s">
        <v>189</v>
      </c>
      <c r="BI90" s="366"/>
      <c r="BJ90" s="385" t="s">
        <v>106</v>
      </c>
      <c r="BK90" s="379">
        <v>306.802</v>
      </c>
      <c r="BL90" s="45"/>
      <c r="BM90" s="50"/>
      <c r="BN90" s="33" t="s">
        <v>189</v>
      </c>
      <c r="CF90" s="42"/>
      <c r="CG90" s="47"/>
      <c r="CH90" s="45" t="s">
        <v>191</v>
      </c>
      <c r="CI90" s="50"/>
      <c r="CJ90" s="29"/>
      <c r="CK90" s="366"/>
      <c r="CL90" s="373"/>
      <c r="CM90" s="47"/>
      <c r="CN90" s="45" t="s">
        <v>208</v>
      </c>
      <c r="CO90" s="50"/>
      <c r="CP90" s="33"/>
      <c r="CV90" s="375"/>
      <c r="CW90" s="377"/>
      <c r="CX90" s="375"/>
      <c r="CY90" s="378"/>
      <c r="CZ90" s="375"/>
      <c r="DA90" s="377"/>
      <c r="DB90" s="375"/>
      <c r="DF90" s="223"/>
      <c r="DG90" s="226" t="s">
        <v>70</v>
      </c>
      <c r="DH90" s="224"/>
      <c r="DI90" s="227" t="s">
        <v>261</v>
      </c>
      <c r="DJ90" s="80"/>
      <c r="DK90" s="226" t="s">
        <v>262</v>
      </c>
      <c r="DL90" s="225"/>
      <c r="DN90" s="42">
        <v>24</v>
      </c>
      <c r="DO90" s="47">
        <v>307.261</v>
      </c>
      <c r="DP90" s="29" t="s">
        <v>6</v>
      </c>
      <c r="DQ90" s="34"/>
      <c r="DR90" s="373">
        <v>28</v>
      </c>
      <c r="DS90" s="47">
        <v>307.307</v>
      </c>
      <c r="DT90" s="29" t="s">
        <v>6</v>
      </c>
      <c r="DU90" s="34"/>
      <c r="DV90" s="46">
        <v>32</v>
      </c>
      <c r="DW90" s="47">
        <v>307.363</v>
      </c>
      <c r="DX90" s="29" t="s">
        <v>6</v>
      </c>
      <c r="DY90" s="34"/>
      <c r="DZ90" s="46">
        <v>36</v>
      </c>
      <c r="EA90" s="47">
        <v>307.438</v>
      </c>
      <c r="EB90" s="29" t="s">
        <v>6</v>
      </c>
      <c r="EC90" s="34"/>
      <c r="ED90" s="46">
        <v>39</v>
      </c>
      <c r="EE90" s="47">
        <v>307.549</v>
      </c>
      <c r="EF90" s="29" t="s">
        <v>6</v>
      </c>
      <c r="EG90" s="34"/>
      <c r="EH90" s="74">
        <v>41</v>
      </c>
      <c r="EI90" s="43">
        <v>307.679</v>
      </c>
      <c r="EJ90" s="45">
        <v>-69</v>
      </c>
      <c r="EK90" s="50">
        <f>EI90+EJ90*0.001</f>
        <v>307.60999999999996</v>
      </c>
      <c r="EL90" s="33" t="s">
        <v>6</v>
      </c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7"/>
      <c r="K91" s="367"/>
      <c r="L91" s="39"/>
      <c r="M91" s="36"/>
      <c r="N91" s="40"/>
      <c r="O91" s="38"/>
      <c r="P91" s="39"/>
      <c r="Q91" s="36"/>
      <c r="R91" s="40"/>
      <c r="S91" s="38"/>
      <c r="T91" s="39"/>
      <c r="U91" s="36"/>
      <c r="V91" s="40"/>
      <c r="W91" s="38"/>
      <c r="X91" s="39"/>
      <c r="Y91" s="36"/>
      <c r="Z91" s="36"/>
      <c r="AA91" s="36"/>
      <c r="AB91" s="41"/>
      <c r="AD91" s="228"/>
      <c r="AE91" s="229"/>
      <c r="AF91" s="230"/>
      <c r="AG91" s="231"/>
      <c r="AH91" s="229"/>
      <c r="AI91" s="232"/>
      <c r="AJ91" s="233"/>
      <c r="AL91" s="228"/>
      <c r="AM91" s="229"/>
      <c r="AN91" s="230"/>
      <c r="AO91" s="231"/>
      <c r="AP91" s="229"/>
      <c r="AQ91" s="232"/>
      <c r="AR91" s="233"/>
      <c r="AV91" s="48" t="s">
        <v>7</v>
      </c>
      <c r="AW91" s="49" t="s">
        <v>7</v>
      </c>
      <c r="AX91" s="35"/>
      <c r="AY91" s="36"/>
      <c r="AZ91" s="36"/>
      <c r="BA91" s="382"/>
      <c r="BB91" s="10"/>
      <c r="BC91" s="38"/>
      <c r="BD91" s="39"/>
      <c r="BE91" s="36"/>
      <c r="BF91" s="36"/>
      <c r="BG91" s="380"/>
      <c r="BH91" s="384"/>
      <c r="BI91" s="367"/>
      <c r="BJ91" s="39"/>
      <c r="BK91" s="36"/>
      <c r="BL91" s="386" t="s">
        <v>196</v>
      </c>
      <c r="BM91" s="380"/>
      <c r="BN91" s="12"/>
      <c r="CF91" s="35"/>
      <c r="CG91" s="36"/>
      <c r="CH91" s="36"/>
      <c r="CI91" s="382"/>
      <c r="CJ91" s="10"/>
      <c r="CK91" s="38"/>
      <c r="CL91" s="401"/>
      <c r="CM91" s="402"/>
      <c r="CN91" s="386"/>
      <c r="CO91" s="380"/>
      <c r="CP91" s="41"/>
      <c r="CR91" s="48" t="s">
        <v>7</v>
      </c>
      <c r="CS91" s="49" t="s">
        <v>7</v>
      </c>
      <c r="CV91" s="375"/>
      <c r="CW91" s="375"/>
      <c r="CX91" s="375"/>
      <c r="CY91" s="377"/>
      <c r="CZ91" s="375"/>
      <c r="DA91" s="377"/>
      <c r="DB91" s="375"/>
      <c r="DF91" s="228"/>
      <c r="DG91" s="229"/>
      <c r="DH91" s="230"/>
      <c r="DI91" s="231"/>
      <c r="DJ91" s="229"/>
      <c r="DK91" s="232"/>
      <c r="DL91" s="233"/>
      <c r="DN91" s="35"/>
      <c r="DO91" s="36"/>
      <c r="DP91" s="40"/>
      <c r="DQ91" s="38"/>
      <c r="DR91" s="39"/>
      <c r="DS91" s="36"/>
      <c r="DT91" s="40"/>
      <c r="DU91" s="38"/>
      <c r="DV91" s="39"/>
      <c r="DW91" s="36"/>
      <c r="DX91" s="40"/>
      <c r="DY91" s="38"/>
      <c r="DZ91" s="39"/>
      <c r="EA91" s="36"/>
      <c r="EB91" s="40"/>
      <c r="EC91" s="38"/>
      <c r="ED91" s="39"/>
      <c r="EE91" s="36"/>
      <c r="EF91" s="40"/>
      <c r="EG91" s="38"/>
      <c r="EH91" s="39"/>
      <c r="EI91" s="36"/>
      <c r="EJ91" s="36"/>
      <c r="EK91" s="36"/>
      <c r="EL91" s="41"/>
    </row>
  </sheetData>
  <sheetProtection password="E5AD" sheet="1"/>
  <mergeCells count="3">
    <mergeCell ref="EF2:EK2"/>
    <mergeCell ref="ED4:EG4"/>
    <mergeCell ref="EJ4:EM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9"/>
  <drawing r:id="rId18"/>
  <legacyDrawing r:id="rId17"/>
  <oleObjects>
    <oleObject progId="Paint.Picture" shapeId="828135" r:id="rId1"/>
    <oleObject progId="Paint.Picture" shapeId="828134" r:id="rId2"/>
    <oleObject progId="Paint.Picture" shapeId="828133" r:id="rId3"/>
    <oleObject progId="Paint.Picture" shapeId="828132" r:id="rId4"/>
    <oleObject progId="Paint.Picture" shapeId="828131" r:id="rId5"/>
    <oleObject progId="Paint.Picture" shapeId="828130" r:id="rId6"/>
    <oleObject progId="Paint.Picture" shapeId="828129" r:id="rId7"/>
    <oleObject progId="Paint.Picture" shapeId="828128" r:id="rId8"/>
    <oleObject progId="Paint.Picture" shapeId="828127" r:id="rId9"/>
    <oleObject progId="Paint.Picture" shapeId="828126" r:id="rId10"/>
    <oleObject progId="Paint.Picture" shapeId="828125" r:id="rId11"/>
    <oleObject progId="Paint.Picture" shapeId="828124" r:id="rId12"/>
    <oleObject progId="Paint.Picture" shapeId="828123" r:id="rId13"/>
    <oleObject progId="Paint.Picture" shapeId="828122" r:id="rId14"/>
    <oleObject progId="Paint.Picture" shapeId="828121" r:id="rId15"/>
    <oleObject progId="Paint.Picture" shapeId="828120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2018-01-27T08:50:36Z</cp:lastPrinted>
  <dcterms:created xsi:type="dcterms:W3CDTF">2008-08-13T11:29:35Z</dcterms:created>
  <dcterms:modified xsi:type="dcterms:W3CDTF">2018-03-12T09:00:16Z</dcterms:modified>
  <cp:category/>
  <cp:version/>
  <cp:contentType/>
  <cp:contentStatus/>
</cp:coreProperties>
</file>