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Rájec - Jestřebí" sheetId="2" r:id="rId2"/>
  </sheets>
  <definedNames/>
  <calcPr fullCalcOnLoad="1"/>
</workbook>
</file>

<file path=xl/sharedStrings.xml><?xml version="1.0" encoding="utf-8"?>
<sst xmlns="http://schemas.openxmlformats.org/spreadsheetml/2006/main" count="319" uniqueCount="170">
  <si>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</si>
  <si>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</si>
  <si>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</si>
  <si>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</si>
  <si>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</si>
  <si>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</si>
  <si>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</si>
  <si>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</si>
  <si>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</si>
  <si>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</si>
  <si>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</si>
  <si>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</si>
  <si>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</si>
  <si>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</si>
  <si>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</si>
  <si>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</si>
  <si>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</si>
  <si>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</si>
  <si>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</si>
  <si>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</si>
  <si>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</si>
  <si>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</si>
  <si>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</si>
  <si>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</si>
  <si>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</si>
  <si>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</si>
  <si>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</si>
  <si>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</si>
  <si>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</si>
  <si>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</si>
  <si>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</si>
  <si>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</si>
  <si>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</si>
  <si>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</si>
  <si>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</si>
  <si>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</si>
  <si>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</si>
  <si>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</si>
  <si>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</si>
  <si>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</si>
  <si>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</si>
  <si>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</si>
  <si>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</si>
  <si>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</si>
  <si>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</si>
  <si>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</si>
  <si>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</si>
  <si>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</si>
  <si>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</si>
  <si>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</si>
  <si>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</si>
  <si>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</si>
  <si>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</si>
  <si>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</si>
  <si>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</si>
  <si>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</si>
  <si>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</si>
  <si>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</si>
  <si>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</si>
  <si>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</si>
  <si>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Z / na</t>
  </si>
  <si>
    <t>na / z  k.č.</t>
  </si>
  <si>
    <t>Se 9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</si>
  <si>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</si>
  <si>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</si>
  <si>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</si>
  <si>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</si>
  <si>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</si>
  <si>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</si>
  <si>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</si>
  <si>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</si>
  <si>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</si>
  <si>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</si>
  <si>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</si>
  <si>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</si>
  <si>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</si>
  <si>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</si>
  <si>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</si>
  <si>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Kód :  10</t>
  </si>
  <si>
    <t>traťové  koleje  č. 1</t>
  </si>
  <si>
    <t>1, 3</t>
  </si>
  <si>
    <t>oba  směry :</t>
  </si>
  <si>
    <t>Se 16</t>
  </si>
  <si>
    <t>Se 15</t>
  </si>
  <si>
    <t>Se 14</t>
  </si>
  <si>
    <t>Se 13</t>
  </si>
  <si>
    <t>bez zabezpečení</t>
  </si>
  <si>
    <t>Vk 1</t>
  </si>
  <si>
    <t>Vk 2</t>
  </si>
  <si>
    <t>2-1807</t>
  </si>
  <si>
    <t>1-1807</t>
  </si>
  <si>
    <t>1-1836</t>
  </si>
  <si>
    <t>2-1836</t>
  </si>
  <si>
    <t>2-1823</t>
  </si>
  <si>
    <t>1-1823</t>
  </si>
  <si>
    <t>1-1824</t>
  </si>
  <si>
    <t>2-1824</t>
  </si>
  <si>
    <t>Z  Blanska</t>
  </si>
  <si>
    <t>Do  Blanska</t>
  </si>
  <si>
    <t>Obvod  výpravčího  JOP</t>
  </si>
  <si>
    <t>S 4a</t>
  </si>
  <si>
    <t>Se K1</t>
  </si>
  <si>
    <t>Se K2</t>
  </si>
  <si>
    <t>při jízdě do odbočky - není-li uvedeno jinak, rychlost 60 km/h</t>
  </si>
  <si>
    <t>Se D1</t>
  </si>
  <si>
    <t>Se 17</t>
  </si>
  <si>
    <t>Se 19</t>
  </si>
  <si>
    <t>Se CH1</t>
  </si>
  <si>
    <t>Se 18</t>
  </si>
  <si>
    <t>Se 20</t>
  </si>
  <si>
    <t>2-1871</t>
  </si>
  <si>
    <t>1-1871</t>
  </si>
  <si>
    <t>1-1920</t>
  </si>
  <si>
    <t>2-1920</t>
  </si>
  <si>
    <t>2-1885</t>
  </si>
  <si>
    <t>1-1885</t>
  </si>
  <si>
    <t>1-1910</t>
  </si>
  <si>
    <t>2-1910</t>
  </si>
  <si>
    <t>2-1897</t>
  </si>
  <si>
    <t>1-1897</t>
  </si>
  <si>
    <t>1-1898</t>
  </si>
  <si>
    <t>2-1898</t>
  </si>
  <si>
    <t>2-1909</t>
  </si>
  <si>
    <t>1-1909</t>
  </si>
  <si>
    <t>1-1886</t>
  </si>
  <si>
    <t>2-1886</t>
  </si>
  <si>
    <t>2-1919</t>
  </si>
  <si>
    <t>1-1919</t>
  </si>
  <si>
    <t>1-1872</t>
  </si>
  <si>
    <t>2-1872</t>
  </si>
  <si>
    <t>Do  Skalice nad Svitavou</t>
  </si>
  <si>
    <t>Ze  Skalice nad Svitavou</t>
  </si>
  <si>
    <t>Skalické  zhlaví</t>
  </si>
  <si>
    <t>19, 18</t>
  </si>
  <si>
    <t>Blanenské  zhlaví</t>
  </si>
  <si>
    <t>K1</t>
  </si>
  <si>
    <t>DVk 1</t>
  </si>
  <si>
    <t>K2</t>
  </si>
  <si>
    <t>CHVk 1</t>
  </si>
  <si>
    <t>Vk 3</t>
  </si>
  <si>
    <t>Vk 4</t>
  </si>
  <si>
    <t>CH1</t>
  </si>
  <si>
    <t>CH2</t>
  </si>
  <si>
    <t>CH3</t>
  </si>
  <si>
    <t>S Z Z  -  E T B</t>
  </si>
  <si>
    <t>ovládání prostřednictvím JOP</t>
  </si>
  <si>
    <t>Výpravčí  -  1</t>
  </si>
  <si>
    <t>AB 3 / 88A - trojznakový,  obousměrný</t>
  </si>
  <si>
    <t>č. III,  úrovňové, jednostranné</t>
  </si>
  <si>
    <t>č. II,  úrovňové, jednostranné</t>
  </si>
  <si>
    <t>č. I,  úrovňové, jednostranné</t>
  </si>
  <si>
    <t>Km  185,317</t>
  </si>
  <si>
    <t>DVk 2</t>
  </si>
  <si>
    <t>výměnový zámek, klíč v.č. CH 3 držen v EMZ v kolejišti</t>
  </si>
  <si>
    <t>Vlečka č.:</t>
  </si>
  <si>
    <t>EZ</t>
  </si>
  <si>
    <t>( CH 3 )</t>
  </si>
  <si>
    <t>PSt.1</t>
  </si>
  <si>
    <t>vlečka</t>
  </si>
  <si>
    <t>Lesy města Brna</t>
  </si>
  <si>
    <t>tč. mimo provoz</t>
  </si>
  <si>
    <t>výměnový zámek, klíč DVk 1 / K2 uložen u vlečkaře</t>
  </si>
  <si>
    <t>( v.č. 8, 9 / Vk 1, 10 / Vk 2, 11 )</t>
  </si>
  <si>
    <t>4 a</t>
  </si>
  <si>
    <t>§) = NTV do km 185,120</t>
  </si>
  <si>
    <t>§) = NTV do km 185,200</t>
  </si>
  <si>
    <t>KANGO</t>
  </si>
  <si>
    <t>V. / 2015</t>
  </si>
  <si>
    <t>( 4 + 4a  =  762 m )</t>
  </si>
  <si>
    <t>přes  výhybky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</si>
</sst>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10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2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2"/>
    </font>
    <font>
      <b/>
      <i/>
      <u val="single"/>
      <sz val="10"/>
      <color indexed="11"/>
      <name val="Arial"/>
      <family val="2"/>
    </font>
    <font>
      <i/>
      <sz val="14"/>
      <name val="Arial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2"/>
    </font>
    <font>
      <sz val="11"/>
      <name val="Arial"/>
      <family val="2"/>
    </font>
    <font>
      <sz val="11"/>
      <color indexed="14"/>
      <name val="Arial"/>
      <family val="2"/>
    </font>
    <font>
      <sz val="11"/>
      <color indexed="14"/>
      <name val="Arial CE"/>
      <family val="2"/>
    </font>
    <font>
      <b/>
      <sz val="12"/>
      <color indexed="11"/>
      <name val="Arial CE"/>
      <family val="0"/>
    </font>
    <font>
      <i/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7" applyFont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3" fillId="0" borderId="0" xfId="47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7" applyFont="1" applyFill="1" applyBorder="1" applyAlignment="1">
      <alignment horizontal="center"/>
      <protection/>
    </xf>
    <xf numFmtId="164" fontId="29" fillId="0" borderId="33" xfId="0" applyNumberFormat="1" applyFont="1" applyBorder="1" applyAlignment="1">
      <alignment horizontal="center" vertical="center"/>
    </xf>
    <xf numFmtId="0" fontId="12" fillId="0" borderId="32" xfId="47" applyNumberFormat="1" applyFont="1" applyBorder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0" fillId="0" borderId="0" xfId="47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23" fillId="0" borderId="4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41" fillId="0" borderId="0" xfId="0" applyFont="1" applyAlignment="1">
      <alignment horizontal="left"/>
    </xf>
    <xf numFmtId="49" fontId="3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5" fillId="0" borderId="33" xfId="47" applyNumberFormat="1" applyFont="1" applyFill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0" fillId="0" borderId="13" xfId="0" applyFont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164" fontId="40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40" fillId="0" borderId="17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4" fontId="49" fillId="0" borderId="17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55" fillId="0" borderId="0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37" borderId="67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56" fillId="0" borderId="3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49" fontId="3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40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57" fillId="0" borderId="33" xfId="0" applyFont="1" applyFill="1" applyBorder="1" applyAlignment="1">
      <alignment horizontal="center" vertical="center"/>
    </xf>
    <xf numFmtId="164" fontId="56" fillId="0" borderId="33" xfId="0" applyNumberFormat="1" applyFont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33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24" fillId="0" borderId="0" xfId="0" applyFont="1" applyAlignment="1">
      <alignment horizontal="right" vertical="top"/>
    </xf>
    <xf numFmtId="0" fontId="5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44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5" fillId="0" borderId="0" xfId="0" applyFont="1" applyAlignment="1">
      <alignment vertical="top"/>
    </xf>
    <xf numFmtId="49" fontId="61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right" vertical="top"/>
    </xf>
    <xf numFmtId="49" fontId="12" fillId="0" borderId="32" xfId="47" applyNumberFormat="1" applyFont="1" applyBorder="1" applyAlignment="1">
      <alignment horizontal="center" vertical="center"/>
      <protection/>
    </xf>
    <xf numFmtId="164" fontId="62" fillId="0" borderId="33" xfId="47" applyNumberFormat="1" applyFont="1" applyFill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49" fontId="38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47" applyFont="1" applyFill="1" applyBorder="1" applyAlignment="1">
      <alignment horizontal="center" vertical="center"/>
      <protection/>
    </xf>
    <xf numFmtId="0" fontId="29" fillId="0" borderId="18" xfId="47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9" fillId="0" borderId="19" xfId="47" applyFont="1" applyBorder="1" applyAlignment="1">
      <alignment horizontal="center" vertical="center"/>
      <protection/>
    </xf>
    <xf numFmtId="0" fontId="45" fillId="0" borderId="18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9" xfId="47" applyFont="1" applyBorder="1" applyAlignment="1">
      <alignment horizontal="center" vertical="center"/>
      <protection/>
    </xf>
    <xf numFmtId="0" fontId="45" fillId="0" borderId="18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9" xfId="47" applyFont="1" applyBorder="1" applyAlignment="1">
      <alignment horizontal="center" vertical="center"/>
      <protection/>
    </xf>
    <xf numFmtId="0" fontId="16" fillId="0" borderId="18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16" fillId="0" borderId="19" xfId="47" applyFont="1" applyBorder="1" applyAlignment="1">
      <alignment horizontal="center" vertical="center"/>
      <protection/>
    </xf>
    <xf numFmtId="0" fontId="11" fillId="35" borderId="27" xfId="47" applyFont="1" applyFill="1" applyBorder="1" applyAlignment="1">
      <alignment horizontal="center" vertical="center"/>
      <protection/>
    </xf>
    <xf numFmtId="0" fontId="11" fillId="35" borderId="27" xfId="47" applyFont="1" applyFill="1" applyBorder="1" applyAlignment="1" quotePrefix="1">
      <alignment horizontal="center" vertical="center"/>
      <protection/>
    </xf>
    <xf numFmtId="0" fontId="4" fillId="35" borderId="69" xfId="47" applyFont="1" applyFill="1" applyBorder="1" applyAlignment="1">
      <alignment horizontal="center" vertical="center"/>
      <protection/>
    </xf>
    <xf numFmtId="0" fontId="4" fillId="35" borderId="70" xfId="47" applyFont="1" applyFill="1" applyBorder="1" applyAlignment="1">
      <alignment horizontal="center" vertical="center"/>
      <protection/>
    </xf>
    <xf numFmtId="0" fontId="4" fillId="35" borderId="71" xfId="47" applyFont="1" applyFill="1" applyBorder="1" applyAlignment="1">
      <alignment horizontal="center" vertical="center"/>
      <protection/>
    </xf>
    <xf numFmtId="0" fontId="19" fillId="37" borderId="52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33" borderId="67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1" fillId="33" borderId="72" xfId="0" applyFont="1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Rájec - Jestřebí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923925</xdr:colOff>
      <xdr:row>22</xdr:row>
      <xdr:rowOff>114300</xdr:rowOff>
    </xdr:from>
    <xdr:to>
      <xdr:col>149</xdr:col>
      <xdr:colOff>47625</xdr:colOff>
      <xdr:row>22</xdr:row>
      <xdr:rowOff>114300</xdr:rowOff>
    </xdr:to>
    <xdr:sp>
      <xdr:nvSpPr>
        <xdr:cNvPr id="1" name="Line 5"/>
        <xdr:cNvSpPr>
          <a:spLocks/>
        </xdr:cNvSpPr>
      </xdr:nvSpPr>
      <xdr:spPr>
        <a:xfrm>
          <a:off x="55445025" y="5810250"/>
          <a:ext cx="5506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9525</xdr:colOff>
      <xdr:row>18</xdr:row>
      <xdr:rowOff>161925</xdr:rowOff>
    </xdr:from>
    <xdr:to>
      <xdr:col>90</xdr:col>
      <xdr:colOff>247650</xdr:colOff>
      <xdr:row>23</xdr:row>
      <xdr:rowOff>85725</xdr:rowOff>
    </xdr:to>
    <xdr:sp>
      <xdr:nvSpPr>
        <xdr:cNvPr id="2" name="Rectangle 1274" descr="Vodorovné cihly"/>
        <xdr:cNvSpPr>
          <a:spLocks/>
        </xdr:cNvSpPr>
      </xdr:nvSpPr>
      <xdr:spPr>
        <a:xfrm>
          <a:off x="66417825" y="4943475"/>
          <a:ext cx="238125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428625</xdr:colOff>
      <xdr:row>18</xdr:row>
      <xdr:rowOff>161925</xdr:rowOff>
    </xdr:from>
    <xdr:to>
      <xdr:col>84</xdr:col>
      <xdr:colOff>666750</xdr:colOff>
      <xdr:row>23</xdr:row>
      <xdr:rowOff>85725</xdr:rowOff>
    </xdr:to>
    <xdr:sp>
      <xdr:nvSpPr>
        <xdr:cNvPr id="3" name="Rectangle 1274" descr="Vodorovné cihly"/>
        <xdr:cNvSpPr>
          <a:spLocks/>
        </xdr:cNvSpPr>
      </xdr:nvSpPr>
      <xdr:spPr>
        <a:xfrm>
          <a:off x="62379225" y="4943475"/>
          <a:ext cx="238125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18</xdr:row>
      <xdr:rowOff>161925</xdr:rowOff>
    </xdr:from>
    <xdr:to>
      <xdr:col>79</xdr:col>
      <xdr:colOff>514350</xdr:colOff>
      <xdr:row>23</xdr:row>
      <xdr:rowOff>85725</xdr:rowOff>
    </xdr:to>
    <xdr:sp>
      <xdr:nvSpPr>
        <xdr:cNvPr id="4" name="Rectangle 1274" descr="Vodorovné cihly"/>
        <xdr:cNvSpPr>
          <a:spLocks/>
        </xdr:cNvSpPr>
      </xdr:nvSpPr>
      <xdr:spPr>
        <a:xfrm>
          <a:off x="58731150" y="4943475"/>
          <a:ext cx="2476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114300</xdr:rowOff>
    </xdr:from>
    <xdr:to>
      <xdr:col>74</xdr:col>
      <xdr:colOff>19050</xdr:colOff>
      <xdr:row>28</xdr:row>
      <xdr:rowOff>114300</xdr:rowOff>
    </xdr:to>
    <xdr:sp>
      <xdr:nvSpPr>
        <xdr:cNvPr id="5" name="Line 1"/>
        <xdr:cNvSpPr>
          <a:spLocks/>
        </xdr:cNvSpPr>
      </xdr:nvSpPr>
      <xdr:spPr>
        <a:xfrm>
          <a:off x="29013150" y="71818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74</xdr:col>
      <xdr:colOff>47625</xdr:colOff>
      <xdr:row>25</xdr:row>
      <xdr:rowOff>114300</xdr:rowOff>
    </xdr:to>
    <xdr:sp>
      <xdr:nvSpPr>
        <xdr:cNvPr id="6" name="Line 2"/>
        <xdr:cNvSpPr>
          <a:spLocks/>
        </xdr:cNvSpPr>
      </xdr:nvSpPr>
      <xdr:spPr>
        <a:xfrm>
          <a:off x="981075" y="64960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28</xdr:row>
      <xdr:rowOff>114300</xdr:rowOff>
    </xdr:from>
    <xdr:to>
      <xdr:col>115</xdr:col>
      <xdr:colOff>276225</xdr:colOff>
      <xdr:row>28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5473600" y="7181850"/>
          <a:ext cx="3001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114300</xdr:rowOff>
    </xdr:from>
    <xdr:to>
      <xdr:col>74</xdr:col>
      <xdr:colOff>19050</xdr:colOff>
      <xdr:row>19</xdr:row>
      <xdr:rowOff>114300</xdr:rowOff>
    </xdr:to>
    <xdr:sp>
      <xdr:nvSpPr>
        <xdr:cNvPr id="8" name="Line 4"/>
        <xdr:cNvSpPr>
          <a:spLocks/>
        </xdr:cNvSpPr>
      </xdr:nvSpPr>
      <xdr:spPr>
        <a:xfrm>
          <a:off x="29013150" y="51244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25</xdr:row>
      <xdr:rowOff>114300</xdr:rowOff>
    </xdr:from>
    <xdr:to>
      <xdr:col>150</xdr:col>
      <xdr:colOff>0</xdr:colOff>
      <xdr:row>25</xdr:row>
      <xdr:rowOff>114300</xdr:rowOff>
    </xdr:to>
    <xdr:sp>
      <xdr:nvSpPr>
        <xdr:cNvPr id="9" name="Line 6"/>
        <xdr:cNvSpPr>
          <a:spLocks/>
        </xdr:cNvSpPr>
      </xdr:nvSpPr>
      <xdr:spPr>
        <a:xfrm>
          <a:off x="110442375" y="6496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25</xdr:row>
      <xdr:rowOff>114300</xdr:rowOff>
    </xdr:from>
    <xdr:to>
      <xdr:col>148</xdr:col>
      <xdr:colOff>504825</xdr:colOff>
      <xdr:row>25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5445025" y="6496050"/>
          <a:ext cx="5454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19</xdr:row>
      <xdr:rowOff>114300</xdr:rowOff>
    </xdr:from>
    <xdr:to>
      <xdr:col>97</xdr:col>
      <xdr:colOff>247650</xdr:colOff>
      <xdr:row>19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55473600" y="51244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74</xdr:col>
      <xdr:colOff>47625</xdr:colOff>
      <xdr:row>22</xdr:row>
      <xdr:rowOff>114300</xdr:rowOff>
    </xdr:to>
    <xdr:sp>
      <xdr:nvSpPr>
        <xdr:cNvPr id="12" name="Line 9"/>
        <xdr:cNvSpPr>
          <a:spLocks/>
        </xdr:cNvSpPr>
      </xdr:nvSpPr>
      <xdr:spPr>
        <a:xfrm>
          <a:off x="1495425" y="58102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13" name="Line 10"/>
        <xdr:cNvSpPr>
          <a:spLocks/>
        </xdr:cNvSpPr>
      </xdr:nvSpPr>
      <xdr:spPr>
        <a:xfrm flipH="1">
          <a:off x="514350" y="5810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97088325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5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6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1028700" y="5695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129</xdr:col>
      <xdr:colOff>276225</xdr:colOff>
      <xdr:row>22</xdr:row>
      <xdr:rowOff>114300</xdr:rowOff>
    </xdr:from>
    <xdr:to>
      <xdr:col>138</xdr:col>
      <xdr:colOff>495300</xdr:colOff>
      <xdr:row>25</xdr:row>
      <xdr:rowOff>114300</xdr:rowOff>
    </xdr:to>
    <xdr:sp>
      <xdr:nvSpPr>
        <xdr:cNvPr id="18" name="Line 15"/>
        <xdr:cNvSpPr>
          <a:spLocks/>
        </xdr:cNvSpPr>
      </xdr:nvSpPr>
      <xdr:spPr>
        <a:xfrm flipV="1">
          <a:off x="95878650" y="5810250"/>
          <a:ext cx="6677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504825</xdr:colOff>
      <xdr:row>22</xdr:row>
      <xdr:rowOff>114300</xdr:rowOff>
    </xdr:from>
    <xdr:to>
      <xdr:col>128</xdr:col>
      <xdr:colOff>504825</xdr:colOff>
      <xdr:row>25</xdr:row>
      <xdr:rowOff>114300</xdr:rowOff>
    </xdr:to>
    <xdr:sp>
      <xdr:nvSpPr>
        <xdr:cNvPr id="19" name="Line 16"/>
        <xdr:cNvSpPr>
          <a:spLocks/>
        </xdr:cNvSpPr>
      </xdr:nvSpPr>
      <xdr:spPr>
        <a:xfrm>
          <a:off x="87715725" y="5810250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276225</xdr:colOff>
      <xdr:row>25</xdr:row>
      <xdr:rowOff>114300</xdr:rowOff>
    </xdr:from>
    <xdr:to>
      <xdr:col>123</xdr:col>
      <xdr:colOff>276225</xdr:colOff>
      <xdr:row>28</xdr:row>
      <xdr:rowOff>114300</xdr:rowOff>
    </xdr:to>
    <xdr:sp>
      <xdr:nvSpPr>
        <xdr:cNvPr id="20" name="Line 17"/>
        <xdr:cNvSpPr>
          <a:spLocks/>
        </xdr:cNvSpPr>
      </xdr:nvSpPr>
      <xdr:spPr>
        <a:xfrm flipH="1">
          <a:off x="85486875" y="6496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31</xdr:col>
      <xdr:colOff>266700</xdr:colOff>
      <xdr:row>25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15640050" y="58102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8953500" y="5810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28</xdr:row>
      <xdr:rowOff>0</xdr:rowOff>
    </xdr:to>
    <xdr:sp>
      <xdr:nvSpPr>
        <xdr:cNvPr id="23" name="Line 22"/>
        <xdr:cNvSpPr>
          <a:spLocks/>
        </xdr:cNvSpPr>
      </xdr:nvSpPr>
      <xdr:spPr>
        <a:xfrm>
          <a:off x="23069550" y="64960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37</xdr:col>
      <xdr:colOff>266700</xdr:colOff>
      <xdr:row>22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23812500" y="5238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98</xdr:col>
      <xdr:colOff>190500</xdr:colOff>
      <xdr:row>16</xdr:row>
      <xdr:rowOff>9525</xdr:rowOff>
    </xdr:from>
    <xdr:to>
      <xdr:col>99</xdr:col>
      <xdr:colOff>457200</xdr:colOff>
      <xdr:row>18</xdr:row>
      <xdr:rowOff>28575</xdr:rowOff>
    </xdr:to>
    <xdr:pic>
      <xdr:nvPicPr>
        <xdr:cNvPr id="25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42400" y="43338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247650</xdr:colOff>
      <xdr:row>19</xdr:row>
      <xdr:rowOff>114300</xdr:rowOff>
    </xdr:from>
    <xdr:to>
      <xdr:col>98</xdr:col>
      <xdr:colOff>476250</xdr:colOff>
      <xdr:row>19</xdr:row>
      <xdr:rowOff>152400</xdr:rowOff>
    </xdr:to>
    <xdr:sp>
      <xdr:nvSpPr>
        <xdr:cNvPr id="26" name="Line 25"/>
        <xdr:cNvSpPr>
          <a:spLocks/>
        </xdr:cNvSpPr>
      </xdr:nvSpPr>
      <xdr:spPr>
        <a:xfrm>
          <a:off x="72085200" y="512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19</xdr:row>
      <xdr:rowOff>152400</xdr:rowOff>
    </xdr:from>
    <xdr:to>
      <xdr:col>99</xdr:col>
      <xdr:colOff>247650</xdr:colOff>
      <xdr:row>20</xdr:row>
      <xdr:rowOff>0</xdr:rowOff>
    </xdr:to>
    <xdr:sp>
      <xdr:nvSpPr>
        <xdr:cNvPr id="27" name="Line 26"/>
        <xdr:cNvSpPr>
          <a:spLocks/>
        </xdr:cNvSpPr>
      </xdr:nvSpPr>
      <xdr:spPr>
        <a:xfrm>
          <a:off x="72828150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9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Rájec - Jestřebí</a:t>
          </a:r>
        </a:p>
      </xdr:txBody>
    </xdr:sp>
    <xdr:clientData/>
  </xdr:twoCellAnchor>
  <xdr:twoCellAnchor>
    <xdr:from>
      <xdr:col>149</xdr:col>
      <xdr:colOff>0</xdr:colOff>
      <xdr:row>22</xdr:row>
      <xdr:rowOff>0</xdr:rowOff>
    </xdr:from>
    <xdr:to>
      <xdr:col>150</xdr:col>
      <xdr:colOff>0</xdr:colOff>
      <xdr:row>23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61425" y="5695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6381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74</xdr:col>
      <xdr:colOff>0</xdr:colOff>
      <xdr:row>28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54521100" y="706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74</xdr:col>
      <xdr:colOff>0</xdr:colOff>
      <xdr:row>22</xdr:row>
      <xdr:rowOff>0</xdr:rowOff>
    </xdr:from>
    <xdr:to>
      <xdr:col>75</xdr:col>
      <xdr:colOff>0</xdr:colOff>
      <xdr:row>23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569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25</xdr:row>
      <xdr:rowOff>0</xdr:rowOff>
    </xdr:from>
    <xdr:to>
      <xdr:col>75</xdr:col>
      <xdr:colOff>0</xdr:colOff>
      <xdr:row>26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19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54521100" y="501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80</xdr:col>
      <xdr:colOff>476250</xdr:colOff>
      <xdr:row>44</xdr:row>
      <xdr:rowOff>0</xdr:rowOff>
    </xdr:from>
    <xdr:to>
      <xdr:col>81</xdr:col>
      <xdr:colOff>247650</xdr:colOff>
      <xdr:row>44</xdr:row>
      <xdr:rowOff>76200</xdr:rowOff>
    </xdr:to>
    <xdr:sp>
      <xdr:nvSpPr>
        <xdr:cNvPr id="36" name="Line 35"/>
        <xdr:cNvSpPr>
          <a:spLocks/>
        </xdr:cNvSpPr>
      </xdr:nvSpPr>
      <xdr:spPr>
        <a:xfrm flipH="1">
          <a:off x="59455050" y="107251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44</xdr:row>
      <xdr:rowOff>76200</xdr:rowOff>
    </xdr:from>
    <xdr:to>
      <xdr:col>80</xdr:col>
      <xdr:colOff>476250</xdr:colOff>
      <xdr:row>44</xdr:row>
      <xdr:rowOff>114300</xdr:rowOff>
    </xdr:to>
    <xdr:sp>
      <xdr:nvSpPr>
        <xdr:cNvPr id="37" name="Line 36"/>
        <xdr:cNvSpPr>
          <a:spLocks/>
        </xdr:cNvSpPr>
      </xdr:nvSpPr>
      <xdr:spPr>
        <a:xfrm flipH="1">
          <a:off x="58712100" y="108013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114300</xdr:rowOff>
    </xdr:from>
    <xdr:to>
      <xdr:col>110</xdr:col>
      <xdr:colOff>495300</xdr:colOff>
      <xdr:row>32</xdr:row>
      <xdr:rowOff>114300</xdr:rowOff>
    </xdr:to>
    <xdr:sp>
      <xdr:nvSpPr>
        <xdr:cNvPr id="38" name="Line 37"/>
        <xdr:cNvSpPr>
          <a:spLocks/>
        </xdr:cNvSpPr>
      </xdr:nvSpPr>
      <xdr:spPr>
        <a:xfrm flipH="1">
          <a:off x="80257650" y="76390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28</xdr:col>
      <xdr:colOff>0</xdr:colOff>
      <xdr:row>49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15373350" y="114109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25</xdr:row>
      <xdr:rowOff>0</xdr:rowOff>
    </xdr:from>
    <xdr:to>
      <xdr:col>149</xdr:col>
      <xdr:colOff>0</xdr:colOff>
      <xdr:row>26</xdr:row>
      <xdr:rowOff>0</xdr:rowOff>
    </xdr:to>
    <xdr:sp>
      <xdr:nvSpPr>
        <xdr:cNvPr id="40" name="text 7093"/>
        <xdr:cNvSpPr txBox="1">
          <a:spLocks noChangeArrowheads="1"/>
        </xdr:cNvSpPr>
      </xdr:nvSpPr>
      <xdr:spPr>
        <a:xfrm>
          <a:off x="109947075" y="6381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99</xdr:col>
      <xdr:colOff>247650</xdr:colOff>
      <xdr:row>20</xdr:row>
      <xdr:rowOff>0</xdr:rowOff>
    </xdr:from>
    <xdr:to>
      <xdr:col>104</xdr:col>
      <xdr:colOff>504825</xdr:colOff>
      <xdr:row>22</xdr:row>
      <xdr:rowOff>114300</xdr:rowOff>
    </xdr:to>
    <xdr:sp>
      <xdr:nvSpPr>
        <xdr:cNvPr id="41" name="Line 40"/>
        <xdr:cNvSpPr>
          <a:spLocks/>
        </xdr:cNvSpPr>
      </xdr:nvSpPr>
      <xdr:spPr>
        <a:xfrm flipH="1" flipV="1">
          <a:off x="73571100" y="5238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152400</xdr:rowOff>
    </xdr:from>
    <xdr:to>
      <xdr:col>38</xdr:col>
      <xdr:colOff>495300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27527250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114300</xdr:rowOff>
    </xdr:from>
    <xdr:to>
      <xdr:col>39</xdr:col>
      <xdr:colOff>266700</xdr:colOff>
      <xdr:row>19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28270200" y="512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40</xdr:row>
      <xdr:rowOff>114300</xdr:rowOff>
    </xdr:from>
    <xdr:to>
      <xdr:col>92</xdr:col>
      <xdr:colOff>495300</xdr:colOff>
      <xdr:row>41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67627500" y="99250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41</xdr:row>
      <xdr:rowOff>0</xdr:rowOff>
    </xdr:from>
    <xdr:to>
      <xdr:col>91</xdr:col>
      <xdr:colOff>247650</xdr:colOff>
      <xdr:row>41</xdr:row>
      <xdr:rowOff>76200</xdr:rowOff>
    </xdr:to>
    <xdr:sp>
      <xdr:nvSpPr>
        <xdr:cNvPr id="45" name="Line 45"/>
        <xdr:cNvSpPr>
          <a:spLocks/>
        </xdr:cNvSpPr>
      </xdr:nvSpPr>
      <xdr:spPr>
        <a:xfrm flipH="1">
          <a:off x="668845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41</xdr:row>
      <xdr:rowOff>76200</xdr:rowOff>
    </xdr:from>
    <xdr:to>
      <xdr:col>90</xdr:col>
      <xdr:colOff>476250</xdr:colOff>
      <xdr:row>41</xdr:row>
      <xdr:rowOff>114300</xdr:rowOff>
    </xdr:to>
    <xdr:sp>
      <xdr:nvSpPr>
        <xdr:cNvPr id="46" name="Line 46"/>
        <xdr:cNvSpPr>
          <a:spLocks/>
        </xdr:cNvSpPr>
      </xdr:nvSpPr>
      <xdr:spPr>
        <a:xfrm flipH="1">
          <a:off x="66141600" y="1011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40</xdr:row>
      <xdr:rowOff>0</xdr:rowOff>
    </xdr:from>
    <xdr:to>
      <xdr:col>97</xdr:col>
      <xdr:colOff>247650</xdr:colOff>
      <xdr:row>42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71342250" y="981075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114300</xdr:rowOff>
    </xdr:from>
    <xdr:to>
      <xdr:col>34</xdr:col>
      <xdr:colOff>476250</xdr:colOff>
      <xdr:row>33</xdr:row>
      <xdr:rowOff>114300</xdr:rowOff>
    </xdr:to>
    <xdr:sp>
      <xdr:nvSpPr>
        <xdr:cNvPr id="48" name="Line 49"/>
        <xdr:cNvSpPr>
          <a:spLocks/>
        </xdr:cNvSpPr>
      </xdr:nvSpPr>
      <xdr:spPr>
        <a:xfrm flipH="1" flipV="1">
          <a:off x="20078700" y="7181850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44</xdr:row>
      <xdr:rowOff>114300</xdr:rowOff>
    </xdr:from>
    <xdr:to>
      <xdr:col>57</xdr:col>
      <xdr:colOff>266700</xdr:colOff>
      <xdr:row>44</xdr:row>
      <xdr:rowOff>114300</xdr:rowOff>
    </xdr:to>
    <xdr:sp>
      <xdr:nvSpPr>
        <xdr:cNvPr id="49" name="Line 50"/>
        <xdr:cNvSpPr>
          <a:spLocks/>
        </xdr:cNvSpPr>
      </xdr:nvSpPr>
      <xdr:spPr>
        <a:xfrm>
          <a:off x="38671500" y="1083945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44</xdr:row>
      <xdr:rowOff>0</xdr:rowOff>
    </xdr:from>
    <xdr:to>
      <xdr:col>51</xdr:col>
      <xdr:colOff>266700</xdr:colOff>
      <xdr:row>44</xdr:row>
      <xdr:rowOff>76200</xdr:rowOff>
    </xdr:to>
    <xdr:sp>
      <xdr:nvSpPr>
        <xdr:cNvPr id="50" name="Line 51"/>
        <xdr:cNvSpPr>
          <a:spLocks/>
        </xdr:cNvSpPr>
      </xdr:nvSpPr>
      <xdr:spPr>
        <a:xfrm>
          <a:off x="3718560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44</xdr:row>
      <xdr:rowOff>76200</xdr:rowOff>
    </xdr:from>
    <xdr:to>
      <xdr:col>52</xdr:col>
      <xdr:colOff>495300</xdr:colOff>
      <xdr:row>44</xdr:row>
      <xdr:rowOff>114300</xdr:rowOff>
    </xdr:to>
    <xdr:sp>
      <xdr:nvSpPr>
        <xdr:cNvPr id="51" name="Line 52"/>
        <xdr:cNvSpPr>
          <a:spLocks/>
        </xdr:cNvSpPr>
      </xdr:nvSpPr>
      <xdr:spPr>
        <a:xfrm>
          <a:off x="37928550" y="1080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28</xdr:row>
      <xdr:rowOff>76200</xdr:rowOff>
    </xdr:from>
    <xdr:to>
      <xdr:col>39</xdr:col>
      <xdr:colOff>266700</xdr:colOff>
      <xdr:row>28</xdr:row>
      <xdr:rowOff>114300</xdr:rowOff>
    </xdr:to>
    <xdr:sp>
      <xdr:nvSpPr>
        <xdr:cNvPr id="52" name="Line 54"/>
        <xdr:cNvSpPr>
          <a:spLocks/>
        </xdr:cNvSpPr>
      </xdr:nvSpPr>
      <xdr:spPr>
        <a:xfrm>
          <a:off x="28270200" y="714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0</xdr:rowOff>
    </xdr:from>
    <xdr:to>
      <xdr:col>38</xdr:col>
      <xdr:colOff>495300</xdr:colOff>
      <xdr:row>28</xdr:row>
      <xdr:rowOff>76200</xdr:rowOff>
    </xdr:to>
    <xdr:sp>
      <xdr:nvSpPr>
        <xdr:cNvPr id="53" name="Line 55"/>
        <xdr:cNvSpPr>
          <a:spLocks/>
        </xdr:cNvSpPr>
      </xdr:nvSpPr>
      <xdr:spPr>
        <a:xfrm>
          <a:off x="27527250" y="706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295275</xdr:colOff>
      <xdr:row>28</xdr:row>
      <xdr:rowOff>114300</xdr:rowOff>
    </xdr:from>
    <xdr:to>
      <xdr:col>27</xdr:col>
      <xdr:colOff>228600</xdr:colOff>
      <xdr:row>28</xdr:row>
      <xdr:rowOff>114300</xdr:rowOff>
    </xdr:to>
    <xdr:sp>
      <xdr:nvSpPr>
        <xdr:cNvPr id="54" name="Line 56"/>
        <xdr:cNvSpPr>
          <a:spLocks/>
        </xdr:cNvSpPr>
      </xdr:nvSpPr>
      <xdr:spPr>
        <a:xfrm>
          <a:off x="6753225" y="7181850"/>
          <a:ext cx="13306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276225</xdr:colOff>
      <xdr:row>28</xdr:row>
      <xdr:rowOff>114300</xdr:rowOff>
    </xdr:from>
    <xdr:to>
      <xdr:col>126</xdr:col>
      <xdr:colOff>647700</xdr:colOff>
      <xdr:row>28</xdr:row>
      <xdr:rowOff>114300</xdr:rowOff>
    </xdr:to>
    <xdr:sp>
      <xdr:nvSpPr>
        <xdr:cNvPr id="55" name="Line 61"/>
        <xdr:cNvSpPr>
          <a:spLocks/>
        </xdr:cNvSpPr>
      </xdr:nvSpPr>
      <xdr:spPr>
        <a:xfrm>
          <a:off x="85486875" y="7181850"/>
          <a:ext cx="831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28</xdr:row>
      <xdr:rowOff>114300</xdr:rowOff>
    </xdr:from>
    <xdr:to>
      <xdr:col>69</xdr:col>
      <xdr:colOff>266700</xdr:colOff>
      <xdr:row>31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47586900" y="7181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107</xdr:col>
      <xdr:colOff>247650</xdr:colOff>
      <xdr:row>31</xdr:row>
      <xdr:rowOff>114300</xdr:rowOff>
    </xdr:to>
    <xdr:sp>
      <xdr:nvSpPr>
        <xdr:cNvPr id="57" name="Line 64"/>
        <xdr:cNvSpPr>
          <a:spLocks/>
        </xdr:cNvSpPr>
      </xdr:nvSpPr>
      <xdr:spPr>
        <a:xfrm>
          <a:off x="52787550" y="7867650"/>
          <a:ext cx="2672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28</xdr:row>
      <xdr:rowOff>114300</xdr:rowOff>
    </xdr:from>
    <xdr:to>
      <xdr:col>113</xdr:col>
      <xdr:colOff>276225</xdr:colOff>
      <xdr:row>30</xdr:row>
      <xdr:rowOff>114300</xdr:rowOff>
    </xdr:to>
    <xdr:sp>
      <xdr:nvSpPr>
        <xdr:cNvPr id="58" name="Line 65"/>
        <xdr:cNvSpPr>
          <a:spLocks/>
        </xdr:cNvSpPr>
      </xdr:nvSpPr>
      <xdr:spPr>
        <a:xfrm flipH="1">
          <a:off x="81762600" y="7181850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31</xdr:row>
      <xdr:rowOff>0</xdr:rowOff>
    </xdr:from>
    <xdr:to>
      <xdr:col>109</xdr:col>
      <xdr:colOff>247650</xdr:colOff>
      <xdr:row>31</xdr:row>
      <xdr:rowOff>76200</xdr:rowOff>
    </xdr:to>
    <xdr:sp>
      <xdr:nvSpPr>
        <xdr:cNvPr id="59" name="Line 66"/>
        <xdr:cNvSpPr>
          <a:spLocks/>
        </xdr:cNvSpPr>
      </xdr:nvSpPr>
      <xdr:spPr>
        <a:xfrm flipH="1">
          <a:off x="80257650" y="7753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31</xdr:row>
      <xdr:rowOff>76200</xdr:rowOff>
    </xdr:from>
    <xdr:to>
      <xdr:col>108</xdr:col>
      <xdr:colOff>476250</xdr:colOff>
      <xdr:row>31</xdr:row>
      <xdr:rowOff>114300</xdr:rowOff>
    </xdr:to>
    <xdr:sp>
      <xdr:nvSpPr>
        <xdr:cNvPr id="60" name="Line 67"/>
        <xdr:cNvSpPr>
          <a:spLocks/>
        </xdr:cNvSpPr>
      </xdr:nvSpPr>
      <xdr:spPr>
        <a:xfrm flipH="1">
          <a:off x="79514700" y="782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31</xdr:row>
      <xdr:rowOff>0</xdr:rowOff>
    </xdr:from>
    <xdr:to>
      <xdr:col>70</xdr:col>
      <xdr:colOff>495300</xdr:colOff>
      <xdr:row>31</xdr:row>
      <xdr:rowOff>76200</xdr:rowOff>
    </xdr:to>
    <xdr:sp>
      <xdr:nvSpPr>
        <xdr:cNvPr id="61" name="Line 68"/>
        <xdr:cNvSpPr>
          <a:spLocks/>
        </xdr:cNvSpPr>
      </xdr:nvSpPr>
      <xdr:spPr>
        <a:xfrm>
          <a:off x="51301650" y="7753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76200</xdr:rowOff>
    </xdr:from>
    <xdr:to>
      <xdr:col>71</xdr:col>
      <xdr:colOff>266700</xdr:colOff>
      <xdr:row>31</xdr:row>
      <xdr:rowOff>114300</xdr:rowOff>
    </xdr:to>
    <xdr:sp>
      <xdr:nvSpPr>
        <xdr:cNvPr id="62" name="Line 69"/>
        <xdr:cNvSpPr>
          <a:spLocks/>
        </xdr:cNvSpPr>
      </xdr:nvSpPr>
      <xdr:spPr>
        <a:xfrm>
          <a:off x="52044600" y="782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114300</xdr:rowOff>
    </xdr:from>
    <xdr:to>
      <xdr:col>77</xdr:col>
      <xdr:colOff>247650</xdr:colOff>
      <xdr:row>36</xdr:row>
      <xdr:rowOff>114300</xdr:rowOff>
    </xdr:to>
    <xdr:sp>
      <xdr:nvSpPr>
        <xdr:cNvPr id="63" name="Line 74"/>
        <xdr:cNvSpPr>
          <a:spLocks/>
        </xdr:cNvSpPr>
      </xdr:nvSpPr>
      <xdr:spPr>
        <a:xfrm flipH="1" flipV="1">
          <a:off x="50539650" y="76390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37</xdr:row>
      <xdr:rowOff>0</xdr:rowOff>
    </xdr:from>
    <xdr:to>
      <xdr:col>79</xdr:col>
      <xdr:colOff>247650</xdr:colOff>
      <xdr:row>37</xdr:row>
      <xdr:rowOff>76200</xdr:rowOff>
    </xdr:to>
    <xdr:sp>
      <xdr:nvSpPr>
        <xdr:cNvPr id="64" name="Line 75"/>
        <xdr:cNvSpPr>
          <a:spLocks/>
        </xdr:cNvSpPr>
      </xdr:nvSpPr>
      <xdr:spPr>
        <a:xfrm>
          <a:off x="57969150" y="912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37</xdr:row>
      <xdr:rowOff>76200</xdr:rowOff>
    </xdr:from>
    <xdr:to>
      <xdr:col>80</xdr:col>
      <xdr:colOff>476250</xdr:colOff>
      <xdr:row>37</xdr:row>
      <xdr:rowOff>114300</xdr:rowOff>
    </xdr:to>
    <xdr:sp>
      <xdr:nvSpPr>
        <xdr:cNvPr id="65" name="Line 76"/>
        <xdr:cNvSpPr>
          <a:spLocks/>
        </xdr:cNvSpPr>
      </xdr:nvSpPr>
      <xdr:spPr>
        <a:xfrm>
          <a:off x="587121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114300</xdr:rowOff>
    </xdr:from>
    <xdr:to>
      <xdr:col>50</xdr:col>
      <xdr:colOff>495300</xdr:colOff>
      <xdr:row>44</xdr:row>
      <xdr:rowOff>0</xdr:rowOff>
    </xdr:to>
    <xdr:sp>
      <xdr:nvSpPr>
        <xdr:cNvPr id="66" name="Line 114"/>
        <xdr:cNvSpPr>
          <a:spLocks/>
        </xdr:cNvSpPr>
      </xdr:nvSpPr>
      <xdr:spPr>
        <a:xfrm>
          <a:off x="36442650" y="10610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36</xdr:row>
      <xdr:rowOff>114300</xdr:rowOff>
    </xdr:from>
    <xdr:to>
      <xdr:col>78</xdr:col>
      <xdr:colOff>476250</xdr:colOff>
      <xdr:row>37</xdr:row>
      <xdr:rowOff>0</xdr:rowOff>
    </xdr:to>
    <xdr:sp>
      <xdr:nvSpPr>
        <xdr:cNvPr id="67" name="Line 221"/>
        <xdr:cNvSpPr>
          <a:spLocks/>
        </xdr:cNvSpPr>
      </xdr:nvSpPr>
      <xdr:spPr>
        <a:xfrm>
          <a:off x="57226200" y="9010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114300</xdr:rowOff>
    </xdr:from>
    <xdr:to>
      <xdr:col>79</xdr:col>
      <xdr:colOff>247650</xdr:colOff>
      <xdr:row>40</xdr:row>
      <xdr:rowOff>85725</xdr:rowOff>
    </xdr:to>
    <xdr:sp>
      <xdr:nvSpPr>
        <xdr:cNvPr id="68" name="Line 223"/>
        <xdr:cNvSpPr>
          <a:spLocks/>
        </xdr:cNvSpPr>
      </xdr:nvSpPr>
      <xdr:spPr>
        <a:xfrm>
          <a:off x="57969150" y="9696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114300</xdr:rowOff>
    </xdr:from>
    <xdr:to>
      <xdr:col>90</xdr:col>
      <xdr:colOff>447675</xdr:colOff>
      <xdr:row>37</xdr:row>
      <xdr:rowOff>114300</xdr:rowOff>
    </xdr:to>
    <xdr:sp>
      <xdr:nvSpPr>
        <xdr:cNvPr id="69" name="Line 435"/>
        <xdr:cNvSpPr>
          <a:spLocks/>
        </xdr:cNvSpPr>
      </xdr:nvSpPr>
      <xdr:spPr>
        <a:xfrm>
          <a:off x="59455050" y="9239250"/>
          <a:ext cx="740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33</xdr:row>
      <xdr:rowOff>114300</xdr:rowOff>
    </xdr:from>
    <xdr:to>
      <xdr:col>49</xdr:col>
      <xdr:colOff>266700</xdr:colOff>
      <xdr:row>43</xdr:row>
      <xdr:rowOff>114300</xdr:rowOff>
    </xdr:to>
    <xdr:sp>
      <xdr:nvSpPr>
        <xdr:cNvPr id="70" name="Line 437"/>
        <xdr:cNvSpPr>
          <a:spLocks/>
        </xdr:cNvSpPr>
      </xdr:nvSpPr>
      <xdr:spPr>
        <a:xfrm flipH="1" flipV="1">
          <a:off x="25279350" y="8324850"/>
          <a:ext cx="111633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95250</xdr:rowOff>
    </xdr:from>
    <xdr:to>
      <xdr:col>38</xdr:col>
      <xdr:colOff>495300</xdr:colOff>
      <xdr:row>40</xdr:row>
      <xdr:rowOff>228600</xdr:rowOff>
    </xdr:to>
    <xdr:sp>
      <xdr:nvSpPr>
        <xdr:cNvPr id="71" name="Line 438"/>
        <xdr:cNvSpPr>
          <a:spLocks/>
        </xdr:cNvSpPr>
      </xdr:nvSpPr>
      <xdr:spPr>
        <a:xfrm>
          <a:off x="27527250" y="9448800"/>
          <a:ext cx="74295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41</xdr:row>
      <xdr:rowOff>114300</xdr:rowOff>
    </xdr:from>
    <xdr:to>
      <xdr:col>86</xdr:col>
      <xdr:colOff>495300</xdr:colOff>
      <xdr:row>44</xdr:row>
      <xdr:rowOff>0</xdr:rowOff>
    </xdr:to>
    <xdr:sp>
      <xdr:nvSpPr>
        <xdr:cNvPr id="72" name="Line 439"/>
        <xdr:cNvSpPr>
          <a:spLocks/>
        </xdr:cNvSpPr>
      </xdr:nvSpPr>
      <xdr:spPr>
        <a:xfrm flipH="1">
          <a:off x="60198000" y="10153650"/>
          <a:ext cx="373380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32</xdr:row>
      <xdr:rowOff>114300</xdr:rowOff>
    </xdr:from>
    <xdr:to>
      <xdr:col>78</xdr:col>
      <xdr:colOff>476250</xdr:colOff>
      <xdr:row>39</xdr:row>
      <xdr:rowOff>114300</xdr:rowOff>
    </xdr:to>
    <xdr:sp>
      <xdr:nvSpPr>
        <xdr:cNvPr id="73" name="Line 440"/>
        <xdr:cNvSpPr>
          <a:spLocks/>
        </xdr:cNvSpPr>
      </xdr:nvSpPr>
      <xdr:spPr>
        <a:xfrm>
          <a:off x="52787550" y="8096250"/>
          <a:ext cx="51816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41</xdr:row>
      <xdr:rowOff>0</xdr:rowOff>
    </xdr:from>
    <xdr:to>
      <xdr:col>81</xdr:col>
      <xdr:colOff>247650</xdr:colOff>
      <xdr:row>41</xdr:row>
      <xdr:rowOff>76200</xdr:rowOff>
    </xdr:to>
    <xdr:sp>
      <xdr:nvSpPr>
        <xdr:cNvPr id="74" name="Line 441"/>
        <xdr:cNvSpPr>
          <a:spLocks/>
        </xdr:cNvSpPr>
      </xdr:nvSpPr>
      <xdr:spPr>
        <a:xfrm>
          <a:off x="594550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41</xdr:row>
      <xdr:rowOff>76200</xdr:rowOff>
    </xdr:from>
    <xdr:to>
      <xdr:col>82</xdr:col>
      <xdr:colOff>476250</xdr:colOff>
      <xdr:row>41</xdr:row>
      <xdr:rowOff>114300</xdr:rowOff>
    </xdr:to>
    <xdr:sp>
      <xdr:nvSpPr>
        <xdr:cNvPr id="75" name="Line 442"/>
        <xdr:cNvSpPr>
          <a:spLocks/>
        </xdr:cNvSpPr>
      </xdr:nvSpPr>
      <xdr:spPr>
        <a:xfrm>
          <a:off x="60198000" y="1011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85725</xdr:rowOff>
    </xdr:from>
    <xdr:to>
      <xdr:col>80</xdr:col>
      <xdr:colOff>476250</xdr:colOff>
      <xdr:row>41</xdr:row>
      <xdr:rowOff>0</xdr:rowOff>
    </xdr:to>
    <xdr:sp>
      <xdr:nvSpPr>
        <xdr:cNvPr id="76" name="Line 443"/>
        <xdr:cNvSpPr>
          <a:spLocks/>
        </xdr:cNvSpPr>
      </xdr:nvSpPr>
      <xdr:spPr>
        <a:xfrm>
          <a:off x="58712100" y="9896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41</xdr:row>
      <xdr:rowOff>114300</xdr:rowOff>
    </xdr:from>
    <xdr:to>
      <xdr:col>89</xdr:col>
      <xdr:colOff>247650</xdr:colOff>
      <xdr:row>41</xdr:row>
      <xdr:rowOff>114300</xdr:rowOff>
    </xdr:to>
    <xdr:sp>
      <xdr:nvSpPr>
        <xdr:cNvPr id="77" name="Line 444"/>
        <xdr:cNvSpPr>
          <a:spLocks/>
        </xdr:cNvSpPr>
      </xdr:nvSpPr>
      <xdr:spPr>
        <a:xfrm>
          <a:off x="60940950" y="1015365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20</xdr:row>
      <xdr:rowOff>0</xdr:rowOff>
    </xdr:from>
    <xdr:to>
      <xdr:col>105</xdr:col>
      <xdr:colOff>0</xdr:colOff>
      <xdr:row>37</xdr:row>
      <xdr:rowOff>0</xdr:rowOff>
    </xdr:to>
    <xdr:sp>
      <xdr:nvSpPr>
        <xdr:cNvPr id="78" name="Line 445"/>
        <xdr:cNvSpPr>
          <a:spLocks/>
        </xdr:cNvSpPr>
      </xdr:nvSpPr>
      <xdr:spPr>
        <a:xfrm>
          <a:off x="77781150" y="5238750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457200</xdr:colOff>
      <xdr:row>18</xdr:row>
      <xdr:rowOff>0</xdr:rowOff>
    </xdr:from>
    <xdr:ext cx="1028700" cy="457200"/>
    <xdr:sp>
      <xdr:nvSpPr>
        <xdr:cNvPr id="79" name="text 774"/>
        <xdr:cNvSpPr txBox="1">
          <a:spLocks noChangeArrowheads="1"/>
        </xdr:cNvSpPr>
      </xdr:nvSpPr>
      <xdr:spPr>
        <a:xfrm>
          <a:off x="77266800" y="47815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6806 - 3ZBI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185,390</a:t>
          </a:r>
        </a:p>
      </xdr:txBody>
    </xdr:sp>
    <xdr:clientData/>
  </xdr:oneCellAnchor>
  <xdr:twoCellAnchor>
    <xdr:from>
      <xdr:col>5</xdr:col>
      <xdr:colOff>0</xdr:colOff>
      <xdr:row>19</xdr:row>
      <xdr:rowOff>0</xdr:rowOff>
    </xdr:from>
    <xdr:to>
      <xdr:col>5</xdr:col>
      <xdr:colOff>0</xdr:colOff>
      <xdr:row>28</xdr:row>
      <xdr:rowOff>0</xdr:rowOff>
    </xdr:to>
    <xdr:sp>
      <xdr:nvSpPr>
        <xdr:cNvPr id="80" name="Line 447"/>
        <xdr:cNvSpPr>
          <a:spLocks/>
        </xdr:cNvSpPr>
      </xdr:nvSpPr>
      <xdr:spPr>
        <a:xfrm>
          <a:off x="3486150" y="5010150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17</xdr:row>
      <xdr:rowOff>0</xdr:rowOff>
    </xdr:from>
    <xdr:ext cx="1028700" cy="457200"/>
    <xdr:sp>
      <xdr:nvSpPr>
        <xdr:cNvPr id="81" name="text 774"/>
        <xdr:cNvSpPr txBox="1">
          <a:spLocks noChangeArrowheads="1"/>
        </xdr:cNvSpPr>
      </xdr:nvSpPr>
      <xdr:spPr>
        <a:xfrm>
          <a:off x="2971800" y="45529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6805 - 3ZBI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183,716</a:t>
          </a:r>
        </a:p>
      </xdr:txBody>
    </xdr:sp>
    <xdr:clientData/>
  </xdr:oneCellAnchor>
  <xdr:twoCellAnchor>
    <xdr:from>
      <xdr:col>103</xdr:col>
      <xdr:colOff>247650</xdr:colOff>
      <xdr:row>34</xdr:row>
      <xdr:rowOff>114300</xdr:rowOff>
    </xdr:from>
    <xdr:to>
      <xdr:col>104</xdr:col>
      <xdr:colOff>476250</xdr:colOff>
      <xdr:row>34</xdr:row>
      <xdr:rowOff>114300</xdr:rowOff>
    </xdr:to>
    <xdr:sp>
      <xdr:nvSpPr>
        <xdr:cNvPr id="82" name="Line 449"/>
        <xdr:cNvSpPr>
          <a:spLocks/>
        </xdr:cNvSpPr>
      </xdr:nvSpPr>
      <xdr:spPr>
        <a:xfrm>
          <a:off x="76542900" y="85534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85725</xdr:rowOff>
    </xdr:from>
    <xdr:to>
      <xdr:col>107</xdr:col>
      <xdr:colOff>247650</xdr:colOff>
      <xdr:row>34</xdr:row>
      <xdr:rowOff>0</xdr:rowOff>
    </xdr:to>
    <xdr:sp>
      <xdr:nvSpPr>
        <xdr:cNvPr id="83" name="Line 451"/>
        <xdr:cNvSpPr>
          <a:spLocks/>
        </xdr:cNvSpPr>
      </xdr:nvSpPr>
      <xdr:spPr>
        <a:xfrm flipH="1">
          <a:off x="78771750" y="829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0</xdr:rowOff>
    </xdr:from>
    <xdr:to>
      <xdr:col>106</xdr:col>
      <xdr:colOff>476250</xdr:colOff>
      <xdr:row>34</xdr:row>
      <xdr:rowOff>76200</xdr:rowOff>
    </xdr:to>
    <xdr:sp>
      <xdr:nvSpPr>
        <xdr:cNvPr id="84" name="Line 452"/>
        <xdr:cNvSpPr>
          <a:spLocks/>
        </xdr:cNvSpPr>
      </xdr:nvSpPr>
      <xdr:spPr>
        <a:xfrm flipH="1">
          <a:off x="78028800" y="8439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76200</xdr:rowOff>
    </xdr:from>
    <xdr:to>
      <xdr:col>105</xdr:col>
      <xdr:colOff>247650</xdr:colOff>
      <xdr:row>34</xdr:row>
      <xdr:rowOff>114300</xdr:rowOff>
    </xdr:to>
    <xdr:sp>
      <xdr:nvSpPr>
        <xdr:cNvPr id="85" name="Line 453"/>
        <xdr:cNvSpPr>
          <a:spLocks/>
        </xdr:cNvSpPr>
      </xdr:nvSpPr>
      <xdr:spPr>
        <a:xfrm flipH="1">
          <a:off x="77285850" y="851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108</xdr:col>
      <xdr:colOff>476250</xdr:colOff>
      <xdr:row>33</xdr:row>
      <xdr:rowOff>85725</xdr:rowOff>
    </xdr:to>
    <xdr:sp>
      <xdr:nvSpPr>
        <xdr:cNvPr id="86" name="Line 454"/>
        <xdr:cNvSpPr>
          <a:spLocks/>
        </xdr:cNvSpPr>
      </xdr:nvSpPr>
      <xdr:spPr>
        <a:xfrm flipH="1">
          <a:off x="79514700" y="8096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114300</xdr:rowOff>
    </xdr:from>
    <xdr:to>
      <xdr:col>110</xdr:col>
      <xdr:colOff>495300</xdr:colOff>
      <xdr:row>31</xdr:row>
      <xdr:rowOff>0</xdr:rowOff>
    </xdr:to>
    <xdr:sp>
      <xdr:nvSpPr>
        <xdr:cNvPr id="87" name="Line 455"/>
        <xdr:cNvSpPr>
          <a:spLocks/>
        </xdr:cNvSpPr>
      </xdr:nvSpPr>
      <xdr:spPr>
        <a:xfrm flipH="1">
          <a:off x="81000600" y="76390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34</xdr:row>
      <xdr:rowOff>114300</xdr:rowOff>
    </xdr:from>
    <xdr:to>
      <xdr:col>103</xdr:col>
      <xdr:colOff>247650</xdr:colOff>
      <xdr:row>34</xdr:row>
      <xdr:rowOff>152400</xdr:rowOff>
    </xdr:to>
    <xdr:sp>
      <xdr:nvSpPr>
        <xdr:cNvPr id="88" name="Line 459"/>
        <xdr:cNvSpPr>
          <a:spLocks/>
        </xdr:cNvSpPr>
      </xdr:nvSpPr>
      <xdr:spPr>
        <a:xfrm flipH="1">
          <a:off x="75799950" y="855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34</xdr:row>
      <xdr:rowOff>152400</xdr:rowOff>
    </xdr:from>
    <xdr:to>
      <xdr:col>102</xdr:col>
      <xdr:colOff>476250</xdr:colOff>
      <xdr:row>35</xdr:row>
      <xdr:rowOff>0</xdr:rowOff>
    </xdr:to>
    <xdr:sp>
      <xdr:nvSpPr>
        <xdr:cNvPr id="89" name="Line 460"/>
        <xdr:cNvSpPr>
          <a:spLocks/>
        </xdr:cNvSpPr>
      </xdr:nvSpPr>
      <xdr:spPr>
        <a:xfrm flipH="1">
          <a:off x="75057000" y="8591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35</xdr:row>
      <xdr:rowOff>0</xdr:rowOff>
    </xdr:from>
    <xdr:to>
      <xdr:col>101</xdr:col>
      <xdr:colOff>247650</xdr:colOff>
      <xdr:row>35</xdr:row>
      <xdr:rowOff>114300</xdr:rowOff>
    </xdr:to>
    <xdr:sp>
      <xdr:nvSpPr>
        <xdr:cNvPr id="90" name="Line 462"/>
        <xdr:cNvSpPr>
          <a:spLocks/>
        </xdr:cNvSpPr>
      </xdr:nvSpPr>
      <xdr:spPr>
        <a:xfrm flipH="1">
          <a:off x="74333100" y="86677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35</xdr:row>
      <xdr:rowOff>114300</xdr:rowOff>
    </xdr:from>
    <xdr:to>
      <xdr:col>100</xdr:col>
      <xdr:colOff>495300</xdr:colOff>
      <xdr:row>40</xdr:row>
      <xdr:rowOff>114300</xdr:rowOff>
    </xdr:to>
    <xdr:sp>
      <xdr:nvSpPr>
        <xdr:cNvPr id="91" name="Line 463"/>
        <xdr:cNvSpPr>
          <a:spLocks/>
        </xdr:cNvSpPr>
      </xdr:nvSpPr>
      <xdr:spPr>
        <a:xfrm flipH="1">
          <a:off x="68389500" y="8782050"/>
          <a:ext cx="5943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0</xdr:rowOff>
    </xdr:from>
    <xdr:to>
      <xdr:col>96</xdr:col>
      <xdr:colOff>495300</xdr:colOff>
      <xdr:row>42</xdr:row>
      <xdr:rowOff>114300</xdr:rowOff>
    </xdr:to>
    <xdr:sp>
      <xdr:nvSpPr>
        <xdr:cNvPr id="92" name="Line 464"/>
        <xdr:cNvSpPr>
          <a:spLocks/>
        </xdr:cNvSpPr>
      </xdr:nvSpPr>
      <xdr:spPr>
        <a:xfrm flipV="1">
          <a:off x="69113400" y="9353550"/>
          <a:ext cx="22479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40</xdr:row>
      <xdr:rowOff>114300</xdr:rowOff>
    </xdr:from>
    <xdr:to>
      <xdr:col>92</xdr:col>
      <xdr:colOff>495300</xdr:colOff>
      <xdr:row>42</xdr:row>
      <xdr:rowOff>114300</xdr:rowOff>
    </xdr:to>
    <xdr:sp>
      <xdr:nvSpPr>
        <xdr:cNvPr id="93" name="Line 465"/>
        <xdr:cNvSpPr>
          <a:spLocks/>
        </xdr:cNvSpPr>
      </xdr:nvSpPr>
      <xdr:spPr>
        <a:xfrm flipV="1">
          <a:off x="66884550" y="99250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35</xdr:row>
      <xdr:rowOff>114300</xdr:rowOff>
    </xdr:from>
    <xdr:to>
      <xdr:col>100</xdr:col>
      <xdr:colOff>495300</xdr:colOff>
      <xdr:row>36</xdr:row>
      <xdr:rowOff>114300</xdr:rowOff>
    </xdr:to>
    <xdr:sp>
      <xdr:nvSpPr>
        <xdr:cNvPr id="94" name="Line 466"/>
        <xdr:cNvSpPr>
          <a:spLocks/>
        </xdr:cNvSpPr>
      </xdr:nvSpPr>
      <xdr:spPr>
        <a:xfrm flipH="1">
          <a:off x="73571100" y="87820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600075</xdr:colOff>
      <xdr:row>17</xdr:row>
      <xdr:rowOff>85725</xdr:rowOff>
    </xdr:from>
    <xdr:to>
      <xdr:col>96</xdr:col>
      <xdr:colOff>123825</xdr:colOff>
      <xdr:row>18</xdr:row>
      <xdr:rowOff>161925</xdr:rowOff>
    </xdr:to>
    <xdr:grpSp>
      <xdr:nvGrpSpPr>
        <xdr:cNvPr id="95" name="Group 468"/>
        <xdr:cNvGrpSpPr>
          <a:grpSpLocks/>
        </xdr:cNvGrpSpPr>
      </xdr:nvGrpSpPr>
      <xdr:grpSpPr>
        <a:xfrm>
          <a:off x="55121175" y="4638675"/>
          <a:ext cx="15868650" cy="304800"/>
          <a:chOff x="115" y="479"/>
          <a:chExt cx="1117" cy="40"/>
        </a:xfrm>
        <a:solidFill>
          <a:srgbClr val="FFFFFF"/>
        </a:solidFill>
      </xdr:grpSpPr>
      <xdr:sp>
        <xdr:nvSpPr>
          <xdr:cNvPr id="96" name="Rectangle 46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7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23</xdr:row>
      <xdr:rowOff>85725</xdr:rowOff>
    </xdr:from>
    <xdr:to>
      <xdr:col>96</xdr:col>
      <xdr:colOff>123825</xdr:colOff>
      <xdr:row>24</xdr:row>
      <xdr:rowOff>161925</xdr:rowOff>
    </xdr:to>
    <xdr:grpSp>
      <xdr:nvGrpSpPr>
        <xdr:cNvPr id="105" name="Group 488"/>
        <xdr:cNvGrpSpPr>
          <a:grpSpLocks/>
        </xdr:cNvGrpSpPr>
      </xdr:nvGrpSpPr>
      <xdr:grpSpPr>
        <a:xfrm>
          <a:off x="58464450" y="6010275"/>
          <a:ext cx="12525375" cy="304800"/>
          <a:chOff x="115" y="479"/>
          <a:chExt cx="1117" cy="40"/>
        </a:xfrm>
        <a:solidFill>
          <a:srgbClr val="FFFFFF"/>
        </a:solidFill>
      </xdr:grpSpPr>
      <xdr:sp>
        <xdr:nvSpPr>
          <xdr:cNvPr id="106" name="Rectangle 4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838200</xdr:colOff>
      <xdr:row>17</xdr:row>
      <xdr:rowOff>123825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62788800" y="467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253</a:t>
          </a:r>
        </a:p>
      </xdr:txBody>
    </xdr:sp>
    <xdr:clientData/>
  </xdr:oneCellAnchor>
  <xdr:oneCellAnchor>
    <xdr:from>
      <xdr:col>84</xdr:col>
      <xdr:colOff>838200</xdr:colOff>
      <xdr:row>23</xdr:row>
      <xdr:rowOff>123825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62788800" y="6048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107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7" name="text 55"/>
        <xdr:cNvSpPr txBox="1">
          <a:spLocks noChangeArrowheads="1"/>
        </xdr:cNvSpPr>
      </xdr:nvSpPr>
      <xdr:spPr>
        <a:xfrm>
          <a:off x="79267050" y="10953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42</xdr:col>
      <xdr:colOff>0</xdr:colOff>
      <xdr:row>49</xdr:row>
      <xdr:rowOff>0</xdr:rowOff>
    </xdr:to>
    <xdr:sp>
      <xdr:nvSpPr>
        <xdr:cNvPr id="118" name="text 55"/>
        <xdr:cNvSpPr txBox="1">
          <a:spLocks noChangeArrowheads="1"/>
        </xdr:cNvSpPr>
      </xdr:nvSpPr>
      <xdr:spPr>
        <a:xfrm>
          <a:off x="22802850" y="11410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552450</xdr:colOff>
      <xdr:row>20</xdr:row>
      <xdr:rowOff>66675</xdr:rowOff>
    </xdr:from>
    <xdr:to>
      <xdr:col>96</xdr:col>
      <xdr:colOff>123825</xdr:colOff>
      <xdr:row>21</xdr:row>
      <xdr:rowOff>142875</xdr:rowOff>
    </xdr:to>
    <xdr:grpSp>
      <xdr:nvGrpSpPr>
        <xdr:cNvPr id="119" name="Group 503"/>
        <xdr:cNvGrpSpPr>
          <a:grpSpLocks/>
        </xdr:cNvGrpSpPr>
      </xdr:nvGrpSpPr>
      <xdr:grpSpPr>
        <a:xfrm>
          <a:off x="52101750" y="5305425"/>
          <a:ext cx="18888075" cy="304800"/>
          <a:chOff x="115" y="479"/>
          <a:chExt cx="1117" cy="40"/>
        </a:xfrm>
        <a:solidFill>
          <a:srgbClr val="FFFFFF"/>
        </a:solidFill>
      </xdr:grpSpPr>
      <xdr:sp>
        <xdr:nvSpPr>
          <xdr:cNvPr id="120" name="Rectangle 50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0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838200</xdr:colOff>
      <xdr:row>20</xdr:row>
      <xdr:rowOff>104775</xdr:rowOff>
    </xdr:from>
    <xdr:ext cx="523875" cy="228600"/>
    <xdr:sp>
      <xdr:nvSpPr>
        <xdr:cNvPr id="129" name="text 7125"/>
        <xdr:cNvSpPr txBox="1">
          <a:spLocks noChangeArrowheads="1"/>
        </xdr:cNvSpPr>
      </xdr:nvSpPr>
      <xdr:spPr>
        <a:xfrm>
          <a:off x="62788800" y="5343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12</xdr:col>
      <xdr:colOff>342900</xdr:colOff>
      <xdr:row>20</xdr:row>
      <xdr:rowOff>219075</xdr:rowOff>
    </xdr:from>
    <xdr:to>
      <xdr:col>12</xdr:col>
      <xdr:colOff>647700</xdr:colOff>
      <xdr:row>22</xdr:row>
      <xdr:rowOff>114300</xdr:rowOff>
    </xdr:to>
    <xdr:grpSp>
      <xdr:nvGrpSpPr>
        <xdr:cNvPr id="130" name="Group 514"/>
        <xdr:cNvGrpSpPr>
          <a:grpSpLocks noChangeAspect="1"/>
        </xdr:cNvGrpSpPr>
      </xdr:nvGrpSpPr>
      <xdr:grpSpPr>
        <a:xfrm>
          <a:off x="8801100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133" name="Group 517"/>
        <xdr:cNvGrpSpPr>
          <a:grpSpLocks noChangeAspect="1"/>
        </xdr:cNvGrpSpPr>
      </xdr:nvGrpSpPr>
      <xdr:grpSpPr>
        <a:xfrm>
          <a:off x="14744700" y="649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25</xdr:row>
      <xdr:rowOff>114300</xdr:rowOff>
    </xdr:from>
    <xdr:to>
      <xdr:col>21</xdr:col>
      <xdr:colOff>419100</xdr:colOff>
      <xdr:row>27</xdr:row>
      <xdr:rowOff>28575</xdr:rowOff>
    </xdr:to>
    <xdr:grpSp>
      <xdr:nvGrpSpPr>
        <xdr:cNvPr id="136" name="Group 520"/>
        <xdr:cNvGrpSpPr>
          <a:grpSpLocks noChangeAspect="1"/>
        </xdr:cNvGrpSpPr>
      </xdr:nvGrpSpPr>
      <xdr:grpSpPr>
        <a:xfrm>
          <a:off x="1547812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20</xdr:row>
      <xdr:rowOff>219075</xdr:rowOff>
    </xdr:from>
    <xdr:to>
      <xdr:col>31</xdr:col>
      <xdr:colOff>419100</xdr:colOff>
      <xdr:row>22</xdr:row>
      <xdr:rowOff>114300</xdr:rowOff>
    </xdr:to>
    <xdr:grpSp>
      <xdr:nvGrpSpPr>
        <xdr:cNvPr id="139" name="Group 523"/>
        <xdr:cNvGrpSpPr>
          <a:grpSpLocks noChangeAspect="1"/>
        </xdr:cNvGrpSpPr>
      </xdr:nvGrpSpPr>
      <xdr:grpSpPr>
        <a:xfrm>
          <a:off x="22907625" y="545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5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20</xdr:row>
      <xdr:rowOff>219075</xdr:rowOff>
    </xdr:from>
    <xdr:to>
      <xdr:col>32</xdr:col>
      <xdr:colOff>647700</xdr:colOff>
      <xdr:row>22</xdr:row>
      <xdr:rowOff>114300</xdr:rowOff>
    </xdr:to>
    <xdr:grpSp>
      <xdr:nvGrpSpPr>
        <xdr:cNvPr id="142" name="Group 526"/>
        <xdr:cNvGrpSpPr>
          <a:grpSpLocks noChangeAspect="1"/>
        </xdr:cNvGrpSpPr>
      </xdr:nvGrpSpPr>
      <xdr:grpSpPr>
        <a:xfrm>
          <a:off x="23660100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25</xdr:row>
      <xdr:rowOff>114300</xdr:rowOff>
    </xdr:from>
    <xdr:to>
      <xdr:col>31</xdr:col>
      <xdr:colOff>419100</xdr:colOff>
      <xdr:row>27</xdr:row>
      <xdr:rowOff>28575</xdr:rowOff>
    </xdr:to>
    <xdr:grpSp>
      <xdr:nvGrpSpPr>
        <xdr:cNvPr id="145" name="Group 529"/>
        <xdr:cNvGrpSpPr>
          <a:grpSpLocks noChangeAspect="1"/>
        </xdr:cNvGrpSpPr>
      </xdr:nvGrpSpPr>
      <xdr:grpSpPr>
        <a:xfrm>
          <a:off x="2290762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5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28</xdr:row>
      <xdr:rowOff>114300</xdr:rowOff>
    </xdr:from>
    <xdr:to>
      <xdr:col>27</xdr:col>
      <xdr:colOff>409575</xdr:colOff>
      <xdr:row>30</xdr:row>
      <xdr:rowOff>28575</xdr:rowOff>
    </xdr:to>
    <xdr:grpSp>
      <xdr:nvGrpSpPr>
        <xdr:cNvPr id="148" name="Group 532"/>
        <xdr:cNvGrpSpPr>
          <a:grpSpLocks/>
        </xdr:cNvGrpSpPr>
      </xdr:nvGrpSpPr>
      <xdr:grpSpPr>
        <a:xfrm>
          <a:off x="19926300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5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33</xdr:row>
      <xdr:rowOff>114300</xdr:rowOff>
    </xdr:from>
    <xdr:to>
      <xdr:col>34</xdr:col>
      <xdr:colOff>628650</xdr:colOff>
      <xdr:row>35</xdr:row>
      <xdr:rowOff>28575</xdr:rowOff>
    </xdr:to>
    <xdr:grpSp>
      <xdr:nvGrpSpPr>
        <xdr:cNvPr id="151" name="Group 535"/>
        <xdr:cNvGrpSpPr>
          <a:grpSpLocks noChangeAspect="1"/>
        </xdr:cNvGrpSpPr>
      </xdr:nvGrpSpPr>
      <xdr:grpSpPr>
        <a:xfrm>
          <a:off x="2512695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5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304800</xdr:colOff>
      <xdr:row>36</xdr:row>
      <xdr:rowOff>57150</xdr:rowOff>
    </xdr:from>
    <xdr:to>
      <xdr:col>40</xdr:col>
      <xdr:colOff>657225</xdr:colOff>
      <xdr:row>36</xdr:row>
      <xdr:rowOff>180975</xdr:rowOff>
    </xdr:to>
    <xdr:sp>
      <xdr:nvSpPr>
        <xdr:cNvPr id="154" name="kreslení 16"/>
        <xdr:cNvSpPr>
          <a:spLocks/>
        </xdr:cNvSpPr>
      </xdr:nvSpPr>
      <xdr:spPr>
        <a:xfrm>
          <a:off x="29565600" y="8953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28</xdr:row>
      <xdr:rowOff>114300</xdr:rowOff>
    </xdr:from>
    <xdr:to>
      <xdr:col>39</xdr:col>
      <xdr:colOff>419100</xdr:colOff>
      <xdr:row>30</xdr:row>
      <xdr:rowOff>28575</xdr:rowOff>
    </xdr:to>
    <xdr:grpSp>
      <xdr:nvGrpSpPr>
        <xdr:cNvPr id="155" name="Group 539"/>
        <xdr:cNvGrpSpPr>
          <a:grpSpLocks noChangeAspect="1"/>
        </xdr:cNvGrpSpPr>
      </xdr:nvGrpSpPr>
      <xdr:grpSpPr>
        <a:xfrm>
          <a:off x="288512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38176200" y="706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34</xdr:col>
      <xdr:colOff>476250</xdr:colOff>
      <xdr:row>33</xdr:row>
      <xdr:rowOff>114300</xdr:rowOff>
    </xdr:from>
    <xdr:to>
      <xdr:col>35</xdr:col>
      <xdr:colOff>266700</xdr:colOff>
      <xdr:row>34</xdr:row>
      <xdr:rowOff>171450</xdr:rowOff>
    </xdr:to>
    <xdr:sp>
      <xdr:nvSpPr>
        <xdr:cNvPr id="159" name="Line 548"/>
        <xdr:cNvSpPr>
          <a:spLocks/>
        </xdr:cNvSpPr>
      </xdr:nvSpPr>
      <xdr:spPr>
        <a:xfrm>
          <a:off x="25279350" y="8324850"/>
          <a:ext cx="7620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171450</xdr:rowOff>
    </xdr:from>
    <xdr:to>
      <xdr:col>36</xdr:col>
      <xdr:colOff>495300</xdr:colOff>
      <xdr:row>36</xdr:row>
      <xdr:rowOff>85725</xdr:rowOff>
    </xdr:to>
    <xdr:sp>
      <xdr:nvSpPr>
        <xdr:cNvPr id="160" name="Line 549"/>
        <xdr:cNvSpPr>
          <a:spLocks/>
        </xdr:cNvSpPr>
      </xdr:nvSpPr>
      <xdr:spPr>
        <a:xfrm>
          <a:off x="26041350" y="861060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323850</xdr:colOff>
      <xdr:row>23</xdr:row>
      <xdr:rowOff>114300</xdr:rowOff>
    </xdr:from>
    <xdr:ext cx="323850" cy="228600"/>
    <xdr:sp>
      <xdr:nvSpPr>
        <xdr:cNvPr id="161" name="Text Box 558"/>
        <xdr:cNvSpPr txBox="1">
          <a:spLocks noChangeArrowheads="1"/>
        </xdr:cNvSpPr>
      </xdr:nvSpPr>
      <xdr:spPr>
        <a:xfrm>
          <a:off x="19183350" y="603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64</xdr:col>
      <xdr:colOff>342900</xdr:colOff>
      <xdr:row>28</xdr:row>
      <xdr:rowOff>114300</xdr:rowOff>
    </xdr:from>
    <xdr:to>
      <xdr:col>64</xdr:col>
      <xdr:colOff>647700</xdr:colOff>
      <xdr:row>30</xdr:row>
      <xdr:rowOff>28575</xdr:rowOff>
    </xdr:to>
    <xdr:grpSp>
      <xdr:nvGrpSpPr>
        <xdr:cNvPr id="162" name="Group 560"/>
        <xdr:cNvGrpSpPr>
          <a:grpSpLocks noChangeAspect="1"/>
        </xdr:cNvGrpSpPr>
      </xdr:nvGrpSpPr>
      <xdr:grpSpPr>
        <a:xfrm>
          <a:off x="474345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30</xdr:row>
      <xdr:rowOff>114300</xdr:rowOff>
    </xdr:from>
    <xdr:to>
      <xdr:col>68</xdr:col>
      <xdr:colOff>628650</xdr:colOff>
      <xdr:row>32</xdr:row>
      <xdr:rowOff>28575</xdr:rowOff>
    </xdr:to>
    <xdr:grpSp>
      <xdr:nvGrpSpPr>
        <xdr:cNvPr id="165" name="Group 563"/>
        <xdr:cNvGrpSpPr>
          <a:grpSpLocks noChangeAspect="1"/>
        </xdr:cNvGrpSpPr>
      </xdr:nvGrpSpPr>
      <xdr:grpSpPr>
        <a:xfrm>
          <a:off x="5038725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168" name="Group 566"/>
        <xdr:cNvGrpSpPr>
          <a:grpSpLocks/>
        </xdr:cNvGrpSpPr>
      </xdr:nvGrpSpPr>
      <xdr:grpSpPr>
        <a:xfrm>
          <a:off x="52625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5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41</xdr:row>
      <xdr:rowOff>114300</xdr:rowOff>
    </xdr:from>
    <xdr:to>
      <xdr:col>86</xdr:col>
      <xdr:colOff>647700</xdr:colOff>
      <xdr:row>43</xdr:row>
      <xdr:rowOff>28575</xdr:rowOff>
    </xdr:to>
    <xdr:grpSp>
      <xdr:nvGrpSpPr>
        <xdr:cNvPr id="171" name="Group 569"/>
        <xdr:cNvGrpSpPr>
          <a:grpSpLocks noChangeAspect="1"/>
        </xdr:cNvGrpSpPr>
      </xdr:nvGrpSpPr>
      <xdr:grpSpPr>
        <a:xfrm>
          <a:off x="63779400" y="10153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5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619125</xdr:colOff>
      <xdr:row>33</xdr:row>
      <xdr:rowOff>57150</xdr:rowOff>
    </xdr:from>
    <xdr:to>
      <xdr:col>75</xdr:col>
      <xdr:colOff>0</xdr:colOff>
      <xdr:row>33</xdr:row>
      <xdr:rowOff>180975</xdr:rowOff>
    </xdr:to>
    <xdr:sp>
      <xdr:nvSpPr>
        <xdr:cNvPr id="174" name="kreslení 16"/>
        <xdr:cNvSpPr>
          <a:spLocks/>
        </xdr:cNvSpPr>
      </xdr:nvSpPr>
      <xdr:spPr>
        <a:xfrm>
          <a:off x="55140225" y="8267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552450</xdr:colOff>
      <xdr:row>32</xdr:row>
      <xdr:rowOff>47625</xdr:rowOff>
    </xdr:from>
    <xdr:to>
      <xdr:col>72</xdr:col>
      <xdr:colOff>904875</xdr:colOff>
      <xdr:row>32</xdr:row>
      <xdr:rowOff>171450</xdr:rowOff>
    </xdr:to>
    <xdr:sp>
      <xdr:nvSpPr>
        <xdr:cNvPr id="175" name="kreslení 427"/>
        <xdr:cNvSpPr>
          <a:spLocks/>
        </xdr:cNvSpPr>
      </xdr:nvSpPr>
      <xdr:spPr>
        <a:xfrm>
          <a:off x="53587650" y="8029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47625</xdr:colOff>
      <xdr:row>44</xdr:row>
      <xdr:rowOff>57150</xdr:rowOff>
    </xdr:from>
    <xdr:to>
      <xdr:col>83</xdr:col>
      <xdr:colOff>400050</xdr:colOff>
      <xdr:row>44</xdr:row>
      <xdr:rowOff>171450</xdr:rowOff>
    </xdr:to>
    <xdr:sp>
      <xdr:nvSpPr>
        <xdr:cNvPr id="176" name="kreslení 417"/>
        <xdr:cNvSpPr>
          <a:spLocks/>
        </xdr:cNvSpPr>
      </xdr:nvSpPr>
      <xdr:spPr>
        <a:xfrm>
          <a:off x="61483875" y="10782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257175</xdr:colOff>
      <xdr:row>38</xdr:row>
      <xdr:rowOff>9525</xdr:rowOff>
    </xdr:from>
    <xdr:to>
      <xdr:col>92</xdr:col>
      <xdr:colOff>695325</xdr:colOff>
      <xdr:row>39</xdr:row>
      <xdr:rowOff>0</xdr:rowOff>
    </xdr:to>
    <xdr:grpSp>
      <xdr:nvGrpSpPr>
        <xdr:cNvPr id="177" name="Group 591"/>
        <xdr:cNvGrpSpPr>
          <a:grpSpLocks/>
        </xdr:cNvGrpSpPr>
      </xdr:nvGrpSpPr>
      <xdr:grpSpPr>
        <a:xfrm>
          <a:off x="68151375" y="9363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8" name="Line 59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9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9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152400</xdr:colOff>
      <xdr:row>31</xdr:row>
      <xdr:rowOff>0</xdr:rowOff>
    </xdr:from>
    <xdr:to>
      <xdr:col>65</xdr:col>
      <xdr:colOff>371475</xdr:colOff>
      <xdr:row>32</xdr:row>
      <xdr:rowOff>219075</xdr:rowOff>
    </xdr:to>
    <xdr:grpSp>
      <xdr:nvGrpSpPr>
        <xdr:cNvPr id="181" name="Group 595"/>
        <xdr:cNvGrpSpPr>
          <a:grpSpLocks noChangeAspect="1"/>
        </xdr:cNvGrpSpPr>
      </xdr:nvGrpSpPr>
      <xdr:grpSpPr>
        <a:xfrm>
          <a:off x="48215550" y="7753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2" name="Line 5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5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5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AutoShape 5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40</xdr:row>
      <xdr:rowOff>114300</xdr:rowOff>
    </xdr:from>
    <xdr:to>
      <xdr:col>92</xdr:col>
      <xdr:colOff>647700</xdr:colOff>
      <xdr:row>42</xdr:row>
      <xdr:rowOff>28575</xdr:rowOff>
    </xdr:to>
    <xdr:grpSp>
      <xdr:nvGrpSpPr>
        <xdr:cNvPr id="186" name="Group 601"/>
        <xdr:cNvGrpSpPr>
          <a:grpSpLocks noChangeAspect="1"/>
        </xdr:cNvGrpSpPr>
      </xdr:nvGrpSpPr>
      <xdr:grpSpPr>
        <a:xfrm>
          <a:off x="68237100" y="9925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87" name="Line 6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38</xdr:row>
      <xdr:rowOff>0</xdr:rowOff>
    </xdr:from>
    <xdr:to>
      <xdr:col>96</xdr:col>
      <xdr:colOff>647700</xdr:colOff>
      <xdr:row>39</xdr:row>
      <xdr:rowOff>142875</xdr:rowOff>
    </xdr:to>
    <xdr:grpSp>
      <xdr:nvGrpSpPr>
        <xdr:cNvPr id="189" name="Group 604"/>
        <xdr:cNvGrpSpPr>
          <a:grpSpLocks noChangeAspect="1"/>
        </xdr:cNvGrpSpPr>
      </xdr:nvGrpSpPr>
      <xdr:grpSpPr>
        <a:xfrm>
          <a:off x="71208900" y="93535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90" name="Line 60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0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35</xdr:row>
      <xdr:rowOff>114300</xdr:rowOff>
    </xdr:from>
    <xdr:to>
      <xdr:col>100</xdr:col>
      <xdr:colOff>647700</xdr:colOff>
      <xdr:row>37</xdr:row>
      <xdr:rowOff>28575</xdr:rowOff>
    </xdr:to>
    <xdr:grpSp>
      <xdr:nvGrpSpPr>
        <xdr:cNvPr id="192" name="Group 607"/>
        <xdr:cNvGrpSpPr>
          <a:grpSpLocks noChangeAspect="1"/>
        </xdr:cNvGrpSpPr>
      </xdr:nvGrpSpPr>
      <xdr:grpSpPr>
        <a:xfrm>
          <a:off x="74180700" y="8782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93" name="Line 6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304800</xdr:colOff>
      <xdr:row>35</xdr:row>
      <xdr:rowOff>47625</xdr:rowOff>
    </xdr:from>
    <xdr:to>
      <xdr:col>104</xdr:col>
      <xdr:colOff>657225</xdr:colOff>
      <xdr:row>35</xdr:row>
      <xdr:rowOff>171450</xdr:rowOff>
    </xdr:to>
    <xdr:sp>
      <xdr:nvSpPr>
        <xdr:cNvPr id="195" name="kreslení 417"/>
        <xdr:cNvSpPr>
          <a:spLocks/>
        </xdr:cNvSpPr>
      </xdr:nvSpPr>
      <xdr:spPr>
        <a:xfrm>
          <a:off x="77114400" y="8715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304800</xdr:colOff>
      <xdr:row>32</xdr:row>
      <xdr:rowOff>38100</xdr:rowOff>
    </xdr:from>
    <xdr:to>
      <xdr:col>104</xdr:col>
      <xdr:colOff>657225</xdr:colOff>
      <xdr:row>32</xdr:row>
      <xdr:rowOff>161925</xdr:rowOff>
    </xdr:to>
    <xdr:sp>
      <xdr:nvSpPr>
        <xdr:cNvPr id="196" name="kreslení 417"/>
        <xdr:cNvSpPr>
          <a:spLocks/>
        </xdr:cNvSpPr>
      </xdr:nvSpPr>
      <xdr:spPr>
        <a:xfrm>
          <a:off x="77114400" y="8020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352425</xdr:colOff>
      <xdr:row>20</xdr:row>
      <xdr:rowOff>219075</xdr:rowOff>
    </xdr:from>
    <xdr:to>
      <xdr:col>104</xdr:col>
      <xdr:colOff>657225</xdr:colOff>
      <xdr:row>22</xdr:row>
      <xdr:rowOff>114300</xdr:rowOff>
    </xdr:to>
    <xdr:grpSp>
      <xdr:nvGrpSpPr>
        <xdr:cNvPr id="197" name="Group 629"/>
        <xdr:cNvGrpSpPr>
          <a:grpSpLocks noChangeAspect="1"/>
        </xdr:cNvGrpSpPr>
      </xdr:nvGrpSpPr>
      <xdr:grpSpPr>
        <a:xfrm>
          <a:off x="77162025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8" name="Line 6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25</xdr:row>
      <xdr:rowOff>114300</xdr:rowOff>
    </xdr:from>
    <xdr:to>
      <xdr:col>128</xdr:col>
      <xdr:colOff>657225</xdr:colOff>
      <xdr:row>27</xdr:row>
      <xdr:rowOff>28575</xdr:rowOff>
    </xdr:to>
    <xdr:grpSp>
      <xdr:nvGrpSpPr>
        <xdr:cNvPr id="200" name="Group 632"/>
        <xdr:cNvGrpSpPr>
          <a:grpSpLocks noChangeAspect="1"/>
        </xdr:cNvGrpSpPr>
      </xdr:nvGrpSpPr>
      <xdr:grpSpPr>
        <a:xfrm>
          <a:off x="94983300" y="649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123825</xdr:colOff>
      <xdr:row>25</xdr:row>
      <xdr:rowOff>114300</xdr:rowOff>
    </xdr:from>
    <xdr:to>
      <xdr:col>129</xdr:col>
      <xdr:colOff>428625</xdr:colOff>
      <xdr:row>27</xdr:row>
      <xdr:rowOff>28575</xdr:rowOff>
    </xdr:to>
    <xdr:grpSp>
      <xdr:nvGrpSpPr>
        <xdr:cNvPr id="203" name="Group 635"/>
        <xdr:cNvGrpSpPr>
          <a:grpSpLocks noChangeAspect="1"/>
        </xdr:cNvGrpSpPr>
      </xdr:nvGrpSpPr>
      <xdr:grpSpPr>
        <a:xfrm>
          <a:off x="95726250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6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20</xdr:row>
      <xdr:rowOff>219075</xdr:rowOff>
    </xdr:from>
    <xdr:to>
      <xdr:col>138</xdr:col>
      <xdr:colOff>647700</xdr:colOff>
      <xdr:row>22</xdr:row>
      <xdr:rowOff>114300</xdr:rowOff>
    </xdr:to>
    <xdr:grpSp>
      <xdr:nvGrpSpPr>
        <xdr:cNvPr id="206" name="Group 638"/>
        <xdr:cNvGrpSpPr>
          <a:grpSpLocks noChangeAspect="1"/>
        </xdr:cNvGrpSpPr>
      </xdr:nvGrpSpPr>
      <xdr:grpSpPr>
        <a:xfrm>
          <a:off x="102403275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6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123825</xdr:colOff>
      <xdr:row>25</xdr:row>
      <xdr:rowOff>114300</xdr:rowOff>
    </xdr:from>
    <xdr:to>
      <xdr:col>123</xdr:col>
      <xdr:colOff>428625</xdr:colOff>
      <xdr:row>27</xdr:row>
      <xdr:rowOff>28575</xdr:rowOff>
    </xdr:to>
    <xdr:grpSp>
      <xdr:nvGrpSpPr>
        <xdr:cNvPr id="209" name="Group 641"/>
        <xdr:cNvGrpSpPr>
          <a:grpSpLocks noChangeAspect="1"/>
        </xdr:cNvGrpSpPr>
      </xdr:nvGrpSpPr>
      <xdr:grpSpPr>
        <a:xfrm>
          <a:off x="9127807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6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123825</xdr:colOff>
      <xdr:row>28</xdr:row>
      <xdr:rowOff>114300</xdr:rowOff>
    </xdr:from>
    <xdr:to>
      <xdr:col>115</xdr:col>
      <xdr:colOff>428625</xdr:colOff>
      <xdr:row>30</xdr:row>
      <xdr:rowOff>28575</xdr:rowOff>
    </xdr:to>
    <xdr:grpSp>
      <xdr:nvGrpSpPr>
        <xdr:cNvPr id="212" name="Group 644"/>
        <xdr:cNvGrpSpPr>
          <a:grpSpLocks noChangeAspect="1"/>
        </xdr:cNvGrpSpPr>
      </xdr:nvGrpSpPr>
      <xdr:grpSpPr>
        <a:xfrm>
          <a:off x="8533447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0</xdr:colOff>
      <xdr:row>29</xdr:row>
      <xdr:rowOff>47625</xdr:rowOff>
    </xdr:from>
    <xdr:to>
      <xdr:col>121</xdr:col>
      <xdr:colOff>352425</xdr:colOff>
      <xdr:row>29</xdr:row>
      <xdr:rowOff>171450</xdr:rowOff>
    </xdr:to>
    <xdr:sp>
      <xdr:nvSpPr>
        <xdr:cNvPr id="215" name="kreslení 427"/>
        <xdr:cNvSpPr>
          <a:spLocks/>
        </xdr:cNvSpPr>
      </xdr:nvSpPr>
      <xdr:spPr>
        <a:xfrm>
          <a:off x="89668350" y="7343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352425</xdr:colOff>
      <xdr:row>20</xdr:row>
      <xdr:rowOff>219075</xdr:rowOff>
    </xdr:from>
    <xdr:to>
      <xdr:col>118</xdr:col>
      <xdr:colOff>657225</xdr:colOff>
      <xdr:row>22</xdr:row>
      <xdr:rowOff>114300</xdr:rowOff>
    </xdr:to>
    <xdr:grpSp>
      <xdr:nvGrpSpPr>
        <xdr:cNvPr id="216" name="Group 648"/>
        <xdr:cNvGrpSpPr>
          <a:grpSpLocks noChangeAspect="1"/>
        </xdr:cNvGrpSpPr>
      </xdr:nvGrpSpPr>
      <xdr:grpSpPr>
        <a:xfrm>
          <a:off x="87563325" y="545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124</xdr:col>
      <xdr:colOff>228600</xdr:colOff>
      <xdr:row>28</xdr:row>
      <xdr:rowOff>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91897200" y="706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b*</a:t>
          </a:r>
        </a:p>
      </xdr:txBody>
    </xdr:sp>
    <xdr:clientData/>
  </xdr:oneCellAnchor>
  <xdr:twoCellAnchor>
    <xdr:from>
      <xdr:col>113</xdr:col>
      <xdr:colOff>123825</xdr:colOff>
      <xdr:row>28</xdr:row>
      <xdr:rowOff>114300</xdr:rowOff>
    </xdr:from>
    <xdr:to>
      <xdr:col>113</xdr:col>
      <xdr:colOff>428625</xdr:colOff>
      <xdr:row>30</xdr:row>
      <xdr:rowOff>28575</xdr:rowOff>
    </xdr:to>
    <xdr:grpSp>
      <xdr:nvGrpSpPr>
        <xdr:cNvPr id="220" name="Group 653"/>
        <xdr:cNvGrpSpPr>
          <a:grpSpLocks noChangeAspect="1"/>
        </xdr:cNvGrpSpPr>
      </xdr:nvGrpSpPr>
      <xdr:grpSpPr>
        <a:xfrm>
          <a:off x="8384857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1" name="Line 6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30</xdr:row>
      <xdr:rowOff>114300</xdr:rowOff>
    </xdr:from>
    <xdr:to>
      <xdr:col>110</xdr:col>
      <xdr:colOff>647700</xdr:colOff>
      <xdr:row>32</xdr:row>
      <xdr:rowOff>28575</xdr:rowOff>
    </xdr:to>
    <xdr:grpSp>
      <xdr:nvGrpSpPr>
        <xdr:cNvPr id="223" name="Group 656"/>
        <xdr:cNvGrpSpPr>
          <a:grpSpLocks noChangeAspect="1"/>
        </xdr:cNvGrpSpPr>
      </xdr:nvGrpSpPr>
      <xdr:grpSpPr>
        <a:xfrm>
          <a:off x="816102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123</xdr:col>
      <xdr:colOff>95250</xdr:colOff>
      <xdr:row>23</xdr:row>
      <xdr:rowOff>114300</xdr:rowOff>
    </xdr:from>
    <xdr:ext cx="323850" cy="228600"/>
    <xdr:sp>
      <xdr:nvSpPr>
        <xdr:cNvPr id="226" name="Text Box 670"/>
        <xdr:cNvSpPr txBox="1">
          <a:spLocks noChangeArrowheads="1"/>
        </xdr:cNvSpPr>
      </xdr:nvSpPr>
      <xdr:spPr>
        <a:xfrm>
          <a:off x="91249500" y="603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98</xdr:col>
      <xdr:colOff>476250</xdr:colOff>
      <xdr:row>36</xdr:row>
      <xdr:rowOff>114300</xdr:rowOff>
    </xdr:from>
    <xdr:to>
      <xdr:col>99</xdr:col>
      <xdr:colOff>247650</xdr:colOff>
      <xdr:row>38</xdr:row>
      <xdr:rowOff>0</xdr:rowOff>
    </xdr:to>
    <xdr:sp>
      <xdr:nvSpPr>
        <xdr:cNvPr id="227" name="Line 671"/>
        <xdr:cNvSpPr>
          <a:spLocks/>
        </xdr:cNvSpPr>
      </xdr:nvSpPr>
      <xdr:spPr>
        <a:xfrm flipH="1">
          <a:off x="72828150" y="90106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38</xdr:row>
      <xdr:rowOff>0</xdr:rowOff>
    </xdr:from>
    <xdr:to>
      <xdr:col>98</xdr:col>
      <xdr:colOff>476250</xdr:colOff>
      <xdr:row>40</xdr:row>
      <xdr:rowOff>0</xdr:rowOff>
    </xdr:to>
    <xdr:sp>
      <xdr:nvSpPr>
        <xdr:cNvPr id="228" name="Line 672"/>
        <xdr:cNvSpPr>
          <a:spLocks/>
        </xdr:cNvSpPr>
      </xdr:nvSpPr>
      <xdr:spPr>
        <a:xfrm flipH="1">
          <a:off x="72085200" y="93535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41</xdr:row>
      <xdr:rowOff>0</xdr:rowOff>
    </xdr:from>
    <xdr:ext cx="514350" cy="228600"/>
    <xdr:sp>
      <xdr:nvSpPr>
        <xdr:cNvPr id="229" name="text 7125"/>
        <xdr:cNvSpPr txBox="1">
          <a:spLocks noChangeArrowheads="1"/>
        </xdr:cNvSpPr>
      </xdr:nvSpPr>
      <xdr:spPr>
        <a:xfrm>
          <a:off x="64408050" y="10039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</a:p>
      </xdr:txBody>
    </xdr:sp>
    <xdr:clientData/>
  </xdr:oneCellAnchor>
  <xdr:oneCellAnchor>
    <xdr:from>
      <xdr:col>84</xdr:col>
      <xdr:colOff>228600</xdr:colOff>
      <xdr:row>37</xdr:row>
      <xdr:rowOff>0</xdr:rowOff>
    </xdr:from>
    <xdr:ext cx="523875" cy="228600"/>
    <xdr:sp>
      <xdr:nvSpPr>
        <xdr:cNvPr id="230" name="text 7125"/>
        <xdr:cNvSpPr txBox="1">
          <a:spLocks noChangeArrowheads="1"/>
        </xdr:cNvSpPr>
      </xdr:nvSpPr>
      <xdr:spPr>
        <a:xfrm>
          <a:off x="62179200" y="912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</a:p>
      </xdr:txBody>
    </xdr:sp>
    <xdr:clientData/>
  </xdr:oneCellAnchor>
  <xdr:oneCellAnchor>
    <xdr:from>
      <xdr:col>84</xdr:col>
      <xdr:colOff>228600</xdr:colOff>
      <xdr:row>31</xdr:row>
      <xdr:rowOff>0</xdr:rowOff>
    </xdr:from>
    <xdr:ext cx="523875" cy="228600"/>
    <xdr:sp>
      <xdr:nvSpPr>
        <xdr:cNvPr id="231" name="text 7125"/>
        <xdr:cNvSpPr txBox="1">
          <a:spLocks noChangeArrowheads="1"/>
        </xdr:cNvSpPr>
      </xdr:nvSpPr>
      <xdr:spPr>
        <a:xfrm>
          <a:off x="62179200" y="775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27</xdr:col>
      <xdr:colOff>247650</xdr:colOff>
      <xdr:row>28</xdr:row>
      <xdr:rowOff>114300</xdr:rowOff>
    </xdr:from>
    <xdr:to>
      <xdr:col>39</xdr:col>
      <xdr:colOff>266700</xdr:colOff>
      <xdr:row>28</xdr:row>
      <xdr:rowOff>114300</xdr:rowOff>
    </xdr:to>
    <xdr:sp>
      <xdr:nvSpPr>
        <xdr:cNvPr id="232" name="Line 678"/>
        <xdr:cNvSpPr>
          <a:spLocks/>
        </xdr:cNvSpPr>
      </xdr:nvSpPr>
      <xdr:spPr>
        <a:xfrm>
          <a:off x="20078700" y="7181850"/>
          <a:ext cx="8934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28</xdr:row>
      <xdr:rowOff>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24517350" y="706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c*</a:t>
          </a:r>
        </a:p>
      </xdr:txBody>
    </xdr:sp>
    <xdr:clientData/>
  </xdr:oneCellAnchor>
  <xdr:twoCellAnchor>
    <xdr:from>
      <xdr:col>73</xdr:col>
      <xdr:colOff>247650</xdr:colOff>
      <xdr:row>44</xdr:row>
      <xdr:rowOff>114300</xdr:rowOff>
    </xdr:from>
    <xdr:to>
      <xdr:col>79</xdr:col>
      <xdr:colOff>247650</xdr:colOff>
      <xdr:row>44</xdr:row>
      <xdr:rowOff>114300</xdr:rowOff>
    </xdr:to>
    <xdr:sp>
      <xdr:nvSpPr>
        <xdr:cNvPr id="234" name="Line 681"/>
        <xdr:cNvSpPr>
          <a:spLocks/>
        </xdr:cNvSpPr>
      </xdr:nvSpPr>
      <xdr:spPr>
        <a:xfrm>
          <a:off x="54254400" y="10839450"/>
          <a:ext cx="4457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47</xdr:row>
      <xdr:rowOff>0</xdr:rowOff>
    </xdr:from>
    <xdr:to>
      <xdr:col>128</xdr:col>
      <xdr:colOff>0</xdr:colOff>
      <xdr:row>49</xdr:row>
      <xdr:rowOff>0</xdr:rowOff>
    </xdr:to>
    <xdr:sp>
      <xdr:nvSpPr>
        <xdr:cNvPr id="235" name="text 6"/>
        <xdr:cNvSpPr txBox="1">
          <a:spLocks noChangeArrowheads="1"/>
        </xdr:cNvSpPr>
      </xdr:nvSpPr>
      <xdr:spPr>
        <a:xfrm>
          <a:off x="89668350" y="11410950"/>
          <a:ext cx="496252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4</xdr:col>
      <xdr:colOff>9525</xdr:colOff>
      <xdr:row>21</xdr:row>
      <xdr:rowOff>57150</xdr:rowOff>
    </xdr:from>
    <xdr:to>
      <xdr:col>4</xdr:col>
      <xdr:colOff>895350</xdr:colOff>
      <xdr:row>21</xdr:row>
      <xdr:rowOff>171450</xdr:rowOff>
    </xdr:to>
    <xdr:grpSp>
      <xdr:nvGrpSpPr>
        <xdr:cNvPr id="236" name="Group 687"/>
        <xdr:cNvGrpSpPr>
          <a:grpSpLocks noChangeAspect="1"/>
        </xdr:cNvGrpSpPr>
      </xdr:nvGrpSpPr>
      <xdr:grpSpPr>
        <a:xfrm>
          <a:off x="2524125" y="55245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37" name="Line 6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371475</xdr:colOff>
      <xdr:row>21</xdr:row>
      <xdr:rowOff>57150</xdr:rowOff>
    </xdr:from>
    <xdr:to>
      <xdr:col>6</xdr:col>
      <xdr:colOff>295275</xdr:colOff>
      <xdr:row>21</xdr:row>
      <xdr:rowOff>171450</xdr:rowOff>
    </xdr:to>
    <xdr:grpSp>
      <xdr:nvGrpSpPr>
        <xdr:cNvPr id="245" name="Group 706"/>
        <xdr:cNvGrpSpPr>
          <a:grpSpLocks noChangeAspect="1"/>
        </xdr:cNvGrpSpPr>
      </xdr:nvGrpSpPr>
      <xdr:grpSpPr>
        <a:xfrm>
          <a:off x="3857625" y="552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7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371475</xdr:colOff>
      <xdr:row>26</xdr:row>
      <xdr:rowOff>57150</xdr:rowOff>
    </xdr:from>
    <xdr:to>
      <xdr:col>6</xdr:col>
      <xdr:colOff>295275</xdr:colOff>
      <xdr:row>26</xdr:row>
      <xdr:rowOff>171450</xdr:rowOff>
    </xdr:to>
    <xdr:grpSp>
      <xdr:nvGrpSpPr>
        <xdr:cNvPr id="250" name="Group 711"/>
        <xdr:cNvGrpSpPr>
          <a:grpSpLocks noChangeAspect="1"/>
        </xdr:cNvGrpSpPr>
      </xdr:nvGrpSpPr>
      <xdr:grpSpPr>
        <a:xfrm>
          <a:off x="3857625" y="6667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1" name="Line 7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26</xdr:row>
      <xdr:rowOff>57150</xdr:rowOff>
    </xdr:from>
    <xdr:to>
      <xdr:col>4</xdr:col>
      <xdr:colOff>942975</xdr:colOff>
      <xdr:row>26</xdr:row>
      <xdr:rowOff>171450</xdr:rowOff>
    </xdr:to>
    <xdr:grpSp>
      <xdr:nvGrpSpPr>
        <xdr:cNvPr id="255" name="Group 716"/>
        <xdr:cNvGrpSpPr>
          <a:grpSpLocks noChangeAspect="1"/>
        </xdr:cNvGrpSpPr>
      </xdr:nvGrpSpPr>
      <xdr:grpSpPr>
        <a:xfrm>
          <a:off x="2514600" y="6667500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256" name="Line 71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1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1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2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2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2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2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2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2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914400</xdr:colOff>
      <xdr:row>21</xdr:row>
      <xdr:rowOff>57150</xdr:rowOff>
    </xdr:from>
    <xdr:to>
      <xdr:col>4</xdr:col>
      <xdr:colOff>0</xdr:colOff>
      <xdr:row>21</xdr:row>
      <xdr:rowOff>171450</xdr:rowOff>
    </xdr:to>
    <xdr:grpSp>
      <xdr:nvGrpSpPr>
        <xdr:cNvPr id="265" name="Group 726"/>
        <xdr:cNvGrpSpPr>
          <a:grpSpLocks noChangeAspect="1"/>
        </xdr:cNvGrpSpPr>
      </xdr:nvGrpSpPr>
      <xdr:grpSpPr>
        <a:xfrm>
          <a:off x="1943100" y="5524500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266" name="Line 727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28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29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30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31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914400</xdr:colOff>
      <xdr:row>26</xdr:row>
      <xdr:rowOff>57150</xdr:rowOff>
    </xdr:from>
    <xdr:to>
      <xdr:col>4</xdr:col>
      <xdr:colOff>0</xdr:colOff>
      <xdr:row>26</xdr:row>
      <xdr:rowOff>171450</xdr:rowOff>
    </xdr:to>
    <xdr:grpSp>
      <xdr:nvGrpSpPr>
        <xdr:cNvPr id="271" name="Group 732"/>
        <xdr:cNvGrpSpPr>
          <a:grpSpLocks noChangeAspect="1"/>
        </xdr:cNvGrpSpPr>
      </xdr:nvGrpSpPr>
      <xdr:grpSpPr>
        <a:xfrm>
          <a:off x="1943100" y="6667500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272" name="Line 733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34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35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36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37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23</xdr:row>
      <xdr:rowOff>57150</xdr:rowOff>
    </xdr:from>
    <xdr:to>
      <xdr:col>12</xdr:col>
      <xdr:colOff>647700</xdr:colOff>
      <xdr:row>23</xdr:row>
      <xdr:rowOff>171450</xdr:rowOff>
    </xdr:to>
    <xdr:grpSp>
      <xdr:nvGrpSpPr>
        <xdr:cNvPr id="277" name="Group 739"/>
        <xdr:cNvGrpSpPr>
          <a:grpSpLocks noChangeAspect="1"/>
        </xdr:cNvGrpSpPr>
      </xdr:nvGrpSpPr>
      <xdr:grpSpPr>
        <a:xfrm>
          <a:off x="8810625" y="598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26</xdr:row>
      <xdr:rowOff>57150</xdr:rowOff>
    </xdr:from>
    <xdr:to>
      <xdr:col>12</xdr:col>
      <xdr:colOff>647700</xdr:colOff>
      <xdr:row>26</xdr:row>
      <xdr:rowOff>171450</xdr:rowOff>
    </xdr:to>
    <xdr:grpSp>
      <xdr:nvGrpSpPr>
        <xdr:cNvPr id="281" name="Group 743"/>
        <xdr:cNvGrpSpPr>
          <a:grpSpLocks noChangeAspect="1"/>
        </xdr:cNvGrpSpPr>
      </xdr:nvGrpSpPr>
      <xdr:grpSpPr>
        <a:xfrm>
          <a:off x="8810625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7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666750</xdr:colOff>
      <xdr:row>26</xdr:row>
      <xdr:rowOff>57150</xdr:rowOff>
    </xdr:from>
    <xdr:to>
      <xdr:col>30</xdr:col>
      <xdr:colOff>962025</xdr:colOff>
      <xdr:row>26</xdr:row>
      <xdr:rowOff>171450</xdr:rowOff>
    </xdr:to>
    <xdr:grpSp>
      <xdr:nvGrpSpPr>
        <xdr:cNvPr id="285" name="Group 747"/>
        <xdr:cNvGrpSpPr>
          <a:grpSpLocks noChangeAspect="1"/>
        </xdr:cNvGrpSpPr>
      </xdr:nvGrpSpPr>
      <xdr:grpSpPr>
        <a:xfrm>
          <a:off x="22498050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7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23</xdr:row>
      <xdr:rowOff>57150</xdr:rowOff>
    </xdr:from>
    <xdr:to>
      <xdr:col>32</xdr:col>
      <xdr:colOff>657225</xdr:colOff>
      <xdr:row>23</xdr:row>
      <xdr:rowOff>171450</xdr:rowOff>
    </xdr:to>
    <xdr:grpSp>
      <xdr:nvGrpSpPr>
        <xdr:cNvPr id="289" name="Group 751"/>
        <xdr:cNvGrpSpPr>
          <a:grpSpLocks noChangeAspect="1"/>
        </xdr:cNvGrpSpPr>
      </xdr:nvGrpSpPr>
      <xdr:grpSpPr>
        <a:xfrm>
          <a:off x="23679150" y="598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7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7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30</xdr:row>
      <xdr:rowOff>57150</xdr:rowOff>
    </xdr:from>
    <xdr:to>
      <xdr:col>27</xdr:col>
      <xdr:colOff>485775</xdr:colOff>
      <xdr:row>30</xdr:row>
      <xdr:rowOff>171450</xdr:rowOff>
    </xdr:to>
    <xdr:grpSp>
      <xdr:nvGrpSpPr>
        <xdr:cNvPr id="293" name="Group 755"/>
        <xdr:cNvGrpSpPr>
          <a:grpSpLocks noChangeAspect="1"/>
        </xdr:cNvGrpSpPr>
      </xdr:nvGrpSpPr>
      <xdr:grpSpPr>
        <a:xfrm>
          <a:off x="198786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7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21</xdr:row>
      <xdr:rowOff>57150</xdr:rowOff>
    </xdr:from>
    <xdr:to>
      <xdr:col>145</xdr:col>
      <xdr:colOff>466725</xdr:colOff>
      <xdr:row>21</xdr:row>
      <xdr:rowOff>171450</xdr:rowOff>
    </xdr:to>
    <xdr:grpSp>
      <xdr:nvGrpSpPr>
        <xdr:cNvPr id="298" name="Group 760"/>
        <xdr:cNvGrpSpPr>
          <a:grpSpLocks noChangeAspect="1"/>
        </xdr:cNvGrpSpPr>
      </xdr:nvGrpSpPr>
      <xdr:grpSpPr>
        <a:xfrm>
          <a:off x="107518200" y="552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9" name="Line 7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26</xdr:row>
      <xdr:rowOff>57150</xdr:rowOff>
    </xdr:from>
    <xdr:to>
      <xdr:col>145</xdr:col>
      <xdr:colOff>466725</xdr:colOff>
      <xdr:row>26</xdr:row>
      <xdr:rowOff>171450</xdr:rowOff>
    </xdr:to>
    <xdr:grpSp>
      <xdr:nvGrpSpPr>
        <xdr:cNvPr id="303" name="Group 765"/>
        <xdr:cNvGrpSpPr>
          <a:grpSpLocks noChangeAspect="1"/>
        </xdr:cNvGrpSpPr>
      </xdr:nvGrpSpPr>
      <xdr:grpSpPr>
        <a:xfrm>
          <a:off x="107518200" y="6667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4" name="Line 7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7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133350</xdr:colOff>
      <xdr:row>32</xdr:row>
      <xdr:rowOff>57150</xdr:rowOff>
    </xdr:from>
    <xdr:to>
      <xdr:col>104</xdr:col>
      <xdr:colOff>57150</xdr:colOff>
      <xdr:row>32</xdr:row>
      <xdr:rowOff>171450</xdr:rowOff>
    </xdr:to>
    <xdr:grpSp>
      <xdr:nvGrpSpPr>
        <xdr:cNvPr id="308" name="Group 770"/>
        <xdr:cNvGrpSpPr>
          <a:grpSpLocks noChangeAspect="1"/>
        </xdr:cNvGrpSpPr>
      </xdr:nvGrpSpPr>
      <xdr:grpSpPr>
        <a:xfrm>
          <a:off x="76428600" y="8039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9" name="Line 7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20</xdr:row>
      <xdr:rowOff>57150</xdr:rowOff>
    </xdr:from>
    <xdr:to>
      <xdr:col>138</xdr:col>
      <xdr:colOff>666750</xdr:colOff>
      <xdr:row>20</xdr:row>
      <xdr:rowOff>171450</xdr:rowOff>
    </xdr:to>
    <xdr:grpSp>
      <xdr:nvGrpSpPr>
        <xdr:cNvPr id="313" name="Group 775"/>
        <xdr:cNvGrpSpPr>
          <a:grpSpLocks noChangeAspect="1"/>
        </xdr:cNvGrpSpPr>
      </xdr:nvGrpSpPr>
      <xdr:grpSpPr>
        <a:xfrm>
          <a:off x="102431850" y="5295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4" name="Oval 7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7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24</xdr:row>
      <xdr:rowOff>57150</xdr:rowOff>
    </xdr:from>
    <xdr:to>
      <xdr:col>138</xdr:col>
      <xdr:colOff>666750</xdr:colOff>
      <xdr:row>24</xdr:row>
      <xdr:rowOff>171450</xdr:rowOff>
    </xdr:to>
    <xdr:grpSp>
      <xdr:nvGrpSpPr>
        <xdr:cNvPr id="317" name="Group 779"/>
        <xdr:cNvGrpSpPr>
          <a:grpSpLocks noChangeAspect="1"/>
        </xdr:cNvGrpSpPr>
      </xdr:nvGrpSpPr>
      <xdr:grpSpPr>
        <a:xfrm>
          <a:off x="1024318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8" name="Oval 7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647700</xdr:colOff>
      <xdr:row>24</xdr:row>
      <xdr:rowOff>57150</xdr:rowOff>
    </xdr:from>
    <xdr:to>
      <xdr:col>128</xdr:col>
      <xdr:colOff>942975</xdr:colOff>
      <xdr:row>24</xdr:row>
      <xdr:rowOff>171450</xdr:rowOff>
    </xdr:to>
    <xdr:grpSp>
      <xdr:nvGrpSpPr>
        <xdr:cNvPr id="321" name="Group 783"/>
        <xdr:cNvGrpSpPr>
          <a:grpSpLocks noChangeAspect="1"/>
        </xdr:cNvGrpSpPr>
      </xdr:nvGrpSpPr>
      <xdr:grpSpPr>
        <a:xfrm>
          <a:off x="95278575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2" name="Oval 7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123825</xdr:colOff>
      <xdr:row>27</xdr:row>
      <xdr:rowOff>57150</xdr:rowOff>
    </xdr:from>
    <xdr:to>
      <xdr:col>121</xdr:col>
      <xdr:colOff>419100</xdr:colOff>
      <xdr:row>27</xdr:row>
      <xdr:rowOff>171450</xdr:rowOff>
    </xdr:to>
    <xdr:grpSp>
      <xdr:nvGrpSpPr>
        <xdr:cNvPr id="325" name="Group 787"/>
        <xdr:cNvGrpSpPr>
          <a:grpSpLocks noChangeAspect="1"/>
        </xdr:cNvGrpSpPr>
      </xdr:nvGrpSpPr>
      <xdr:grpSpPr>
        <a:xfrm>
          <a:off x="89792175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6" name="Oval 7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123825</xdr:colOff>
      <xdr:row>27</xdr:row>
      <xdr:rowOff>57150</xdr:rowOff>
    </xdr:from>
    <xdr:to>
      <xdr:col>113</xdr:col>
      <xdr:colOff>419100</xdr:colOff>
      <xdr:row>27</xdr:row>
      <xdr:rowOff>171450</xdr:rowOff>
    </xdr:to>
    <xdr:grpSp>
      <xdr:nvGrpSpPr>
        <xdr:cNvPr id="329" name="Group 791"/>
        <xdr:cNvGrpSpPr>
          <a:grpSpLocks noChangeAspect="1"/>
        </xdr:cNvGrpSpPr>
      </xdr:nvGrpSpPr>
      <xdr:grpSpPr>
        <a:xfrm>
          <a:off x="83848575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0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371475</xdr:colOff>
      <xdr:row>21</xdr:row>
      <xdr:rowOff>57150</xdr:rowOff>
    </xdr:from>
    <xdr:to>
      <xdr:col>106</xdr:col>
      <xdr:colOff>666750</xdr:colOff>
      <xdr:row>21</xdr:row>
      <xdr:rowOff>171450</xdr:rowOff>
    </xdr:to>
    <xdr:grpSp>
      <xdr:nvGrpSpPr>
        <xdr:cNvPr id="333" name="Group 795"/>
        <xdr:cNvGrpSpPr>
          <a:grpSpLocks noChangeAspect="1"/>
        </xdr:cNvGrpSpPr>
      </xdr:nvGrpSpPr>
      <xdr:grpSpPr>
        <a:xfrm>
          <a:off x="78666975" y="552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4" name="Oval 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35</xdr:row>
      <xdr:rowOff>57150</xdr:rowOff>
    </xdr:from>
    <xdr:to>
      <xdr:col>103</xdr:col>
      <xdr:colOff>485775</xdr:colOff>
      <xdr:row>35</xdr:row>
      <xdr:rowOff>171450</xdr:rowOff>
    </xdr:to>
    <xdr:grpSp>
      <xdr:nvGrpSpPr>
        <xdr:cNvPr id="337" name="Group 799"/>
        <xdr:cNvGrpSpPr>
          <a:grpSpLocks noChangeAspect="1"/>
        </xdr:cNvGrpSpPr>
      </xdr:nvGrpSpPr>
      <xdr:grpSpPr>
        <a:xfrm>
          <a:off x="76342875" y="8724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8" name="Line 8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304800</xdr:colOff>
      <xdr:row>44</xdr:row>
      <xdr:rowOff>57150</xdr:rowOff>
    </xdr:from>
    <xdr:to>
      <xdr:col>82</xdr:col>
      <xdr:colOff>742950</xdr:colOff>
      <xdr:row>44</xdr:row>
      <xdr:rowOff>171450</xdr:rowOff>
    </xdr:to>
    <xdr:grpSp>
      <xdr:nvGrpSpPr>
        <xdr:cNvPr id="342" name="Group 804"/>
        <xdr:cNvGrpSpPr>
          <a:grpSpLocks noChangeAspect="1"/>
        </xdr:cNvGrpSpPr>
      </xdr:nvGrpSpPr>
      <xdr:grpSpPr>
        <a:xfrm>
          <a:off x="60769500" y="10782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3" name="Line 8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209550</xdr:colOff>
      <xdr:row>40</xdr:row>
      <xdr:rowOff>57150</xdr:rowOff>
    </xdr:from>
    <xdr:to>
      <xdr:col>86</xdr:col>
      <xdr:colOff>647700</xdr:colOff>
      <xdr:row>40</xdr:row>
      <xdr:rowOff>171450</xdr:rowOff>
    </xdr:to>
    <xdr:grpSp>
      <xdr:nvGrpSpPr>
        <xdr:cNvPr id="347" name="Group 809"/>
        <xdr:cNvGrpSpPr>
          <a:grpSpLocks noChangeAspect="1"/>
        </xdr:cNvGrpSpPr>
      </xdr:nvGrpSpPr>
      <xdr:grpSpPr>
        <a:xfrm>
          <a:off x="63646050" y="9867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8" name="Line 8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28575</xdr:colOff>
      <xdr:row>34</xdr:row>
      <xdr:rowOff>57150</xdr:rowOff>
    </xdr:from>
    <xdr:to>
      <xdr:col>75</xdr:col>
      <xdr:colOff>466725</xdr:colOff>
      <xdr:row>34</xdr:row>
      <xdr:rowOff>171450</xdr:rowOff>
    </xdr:to>
    <xdr:grpSp>
      <xdr:nvGrpSpPr>
        <xdr:cNvPr id="352" name="Group 814"/>
        <xdr:cNvGrpSpPr>
          <a:grpSpLocks noChangeAspect="1"/>
        </xdr:cNvGrpSpPr>
      </xdr:nvGrpSpPr>
      <xdr:grpSpPr>
        <a:xfrm>
          <a:off x="55521225" y="8496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3" name="Line 8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504825</xdr:colOff>
      <xdr:row>30</xdr:row>
      <xdr:rowOff>57150</xdr:rowOff>
    </xdr:from>
    <xdr:to>
      <xdr:col>72</xdr:col>
      <xdr:colOff>942975</xdr:colOff>
      <xdr:row>30</xdr:row>
      <xdr:rowOff>171450</xdr:rowOff>
    </xdr:to>
    <xdr:grpSp>
      <xdr:nvGrpSpPr>
        <xdr:cNvPr id="357" name="Group 819"/>
        <xdr:cNvGrpSpPr>
          <a:grpSpLocks noChangeAspect="1"/>
        </xdr:cNvGrpSpPr>
      </xdr:nvGrpSpPr>
      <xdr:grpSpPr>
        <a:xfrm>
          <a:off x="535400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8" name="Line 8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647700</xdr:colOff>
      <xdr:row>27</xdr:row>
      <xdr:rowOff>57150</xdr:rowOff>
    </xdr:from>
    <xdr:to>
      <xdr:col>68</xdr:col>
      <xdr:colOff>942975</xdr:colOff>
      <xdr:row>27</xdr:row>
      <xdr:rowOff>171450</xdr:rowOff>
    </xdr:to>
    <xdr:grpSp>
      <xdr:nvGrpSpPr>
        <xdr:cNvPr id="362" name="Group 824"/>
        <xdr:cNvGrpSpPr>
          <a:grpSpLocks noChangeAspect="1"/>
        </xdr:cNvGrpSpPr>
      </xdr:nvGrpSpPr>
      <xdr:grpSpPr>
        <a:xfrm>
          <a:off x="5071110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3" name="Oval 8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30</xdr:row>
      <xdr:rowOff>57150</xdr:rowOff>
    </xdr:from>
    <xdr:to>
      <xdr:col>64</xdr:col>
      <xdr:colOff>647700</xdr:colOff>
      <xdr:row>30</xdr:row>
      <xdr:rowOff>171450</xdr:rowOff>
    </xdr:to>
    <xdr:grpSp>
      <xdr:nvGrpSpPr>
        <xdr:cNvPr id="366" name="Group 828"/>
        <xdr:cNvGrpSpPr>
          <a:grpSpLocks noChangeAspect="1"/>
        </xdr:cNvGrpSpPr>
      </xdr:nvGrpSpPr>
      <xdr:grpSpPr>
        <a:xfrm>
          <a:off x="47444025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7" name="Oval 8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8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504825</xdr:colOff>
      <xdr:row>30</xdr:row>
      <xdr:rowOff>57150</xdr:rowOff>
    </xdr:from>
    <xdr:to>
      <xdr:col>32</xdr:col>
      <xdr:colOff>428625</xdr:colOff>
      <xdr:row>30</xdr:row>
      <xdr:rowOff>171450</xdr:rowOff>
    </xdr:to>
    <xdr:grpSp>
      <xdr:nvGrpSpPr>
        <xdr:cNvPr id="370" name="Group 832"/>
        <xdr:cNvGrpSpPr>
          <a:grpSpLocks noChangeAspect="1"/>
        </xdr:cNvGrpSpPr>
      </xdr:nvGrpSpPr>
      <xdr:grpSpPr>
        <a:xfrm>
          <a:off x="2330767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1" name="Line 8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552450</xdr:colOff>
      <xdr:row>21</xdr:row>
      <xdr:rowOff>57150</xdr:rowOff>
    </xdr:from>
    <xdr:to>
      <xdr:col>147</xdr:col>
      <xdr:colOff>466725</xdr:colOff>
      <xdr:row>21</xdr:row>
      <xdr:rowOff>171450</xdr:rowOff>
    </xdr:to>
    <xdr:grpSp>
      <xdr:nvGrpSpPr>
        <xdr:cNvPr id="375" name="Group 837"/>
        <xdr:cNvGrpSpPr>
          <a:grpSpLocks noChangeAspect="1"/>
        </xdr:cNvGrpSpPr>
      </xdr:nvGrpSpPr>
      <xdr:grpSpPr>
        <a:xfrm>
          <a:off x="108556425" y="55245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76" name="Line 83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3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4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4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4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4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4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4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876300</xdr:colOff>
      <xdr:row>18</xdr:row>
      <xdr:rowOff>57150</xdr:rowOff>
    </xdr:from>
    <xdr:to>
      <xdr:col>40</xdr:col>
      <xdr:colOff>276225</xdr:colOff>
      <xdr:row>18</xdr:row>
      <xdr:rowOff>171450</xdr:rowOff>
    </xdr:to>
    <xdr:grpSp>
      <xdr:nvGrpSpPr>
        <xdr:cNvPr id="384" name="Group 846"/>
        <xdr:cNvGrpSpPr>
          <a:grpSpLocks noChangeAspect="1"/>
        </xdr:cNvGrpSpPr>
      </xdr:nvGrpSpPr>
      <xdr:grpSpPr>
        <a:xfrm>
          <a:off x="28651200" y="4838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85" name="Line 84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4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4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5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5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5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85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5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24</xdr:row>
      <xdr:rowOff>57150</xdr:rowOff>
    </xdr:from>
    <xdr:to>
      <xdr:col>38</xdr:col>
      <xdr:colOff>942975</xdr:colOff>
      <xdr:row>24</xdr:row>
      <xdr:rowOff>171450</xdr:rowOff>
    </xdr:to>
    <xdr:grpSp>
      <xdr:nvGrpSpPr>
        <xdr:cNvPr id="393" name="Group 855"/>
        <xdr:cNvGrpSpPr>
          <a:grpSpLocks noChangeAspect="1"/>
        </xdr:cNvGrpSpPr>
      </xdr:nvGrpSpPr>
      <xdr:grpSpPr>
        <a:xfrm>
          <a:off x="27832050" y="62103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94" name="Line 85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5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5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5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6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6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86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86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514350</xdr:colOff>
      <xdr:row>27</xdr:row>
      <xdr:rowOff>57150</xdr:rowOff>
    </xdr:from>
    <xdr:to>
      <xdr:col>39</xdr:col>
      <xdr:colOff>428625</xdr:colOff>
      <xdr:row>27</xdr:row>
      <xdr:rowOff>171450</xdr:rowOff>
    </xdr:to>
    <xdr:grpSp>
      <xdr:nvGrpSpPr>
        <xdr:cNvPr id="402" name="Group 864"/>
        <xdr:cNvGrpSpPr>
          <a:grpSpLocks noChangeAspect="1"/>
        </xdr:cNvGrpSpPr>
      </xdr:nvGrpSpPr>
      <xdr:grpSpPr>
        <a:xfrm>
          <a:off x="28289250" y="68961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03" name="Line 86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6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6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6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6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7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87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87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504825</xdr:colOff>
      <xdr:row>21</xdr:row>
      <xdr:rowOff>57150</xdr:rowOff>
    </xdr:from>
    <xdr:to>
      <xdr:col>40</xdr:col>
      <xdr:colOff>923925</xdr:colOff>
      <xdr:row>21</xdr:row>
      <xdr:rowOff>171450</xdr:rowOff>
    </xdr:to>
    <xdr:grpSp>
      <xdr:nvGrpSpPr>
        <xdr:cNvPr id="411" name="Group 873"/>
        <xdr:cNvGrpSpPr>
          <a:grpSpLocks noChangeAspect="1"/>
        </xdr:cNvGrpSpPr>
      </xdr:nvGrpSpPr>
      <xdr:grpSpPr>
        <a:xfrm>
          <a:off x="29251275" y="55245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412" name="Line 874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75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876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77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78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79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880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881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82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26</xdr:row>
      <xdr:rowOff>57150</xdr:rowOff>
    </xdr:from>
    <xdr:to>
      <xdr:col>148</xdr:col>
      <xdr:colOff>0</xdr:colOff>
      <xdr:row>26</xdr:row>
      <xdr:rowOff>171450</xdr:rowOff>
    </xdr:to>
    <xdr:grpSp>
      <xdr:nvGrpSpPr>
        <xdr:cNvPr id="421" name="Group 893"/>
        <xdr:cNvGrpSpPr>
          <a:grpSpLocks noChangeAspect="1"/>
        </xdr:cNvGrpSpPr>
      </xdr:nvGrpSpPr>
      <xdr:grpSpPr>
        <a:xfrm>
          <a:off x="108546900" y="6667500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422" name="Line 894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95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96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897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898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99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900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901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902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714375</xdr:colOff>
      <xdr:row>20</xdr:row>
      <xdr:rowOff>57150</xdr:rowOff>
    </xdr:from>
    <xdr:to>
      <xdr:col>98</xdr:col>
      <xdr:colOff>104775</xdr:colOff>
      <xdr:row>20</xdr:row>
      <xdr:rowOff>171450</xdr:rowOff>
    </xdr:to>
    <xdr:grpSp>
      <xdr:nvGrpSpPr>
        <xdr:cNvPr id="431" name="Group 903"/>
        <xdr:cNvGrpSpPr>
          <a:grpSpLocks noChangeAspect="1"/>
        </xdr:cNvGrpSpPr>
      </xdr:nvGrpSpPr>
      <xdr:grpSpPr>
        <a:xfrm>
          <a:off x="71580375" y="52959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432" name="Line 90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0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0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0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0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90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1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91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29</xdr:row>
      <xdr:rowOff>57150</xdr:rowOff>
    </xdr:from>
    <xdr:to>
      <xdr:col>104</xdr:col>
      <xdr:colOff>933450</xdr:colOff>
      <xdr:row>29</xdr:row>
      <xdr:rowOff>171450</xdr:rowOff>
    </xdr:to>
    <xdr:grpSp>
      <xdr:nvGrpSpPr>
        <xdr:cNvPr id="440" name="Group 912"/>
        <xdr:cNvGrpSpPr>
          <a:grpSpLocks noChangeAspect="1"/>
        </xdr:cNvGrpSpPr>
      </xdr:nvGrpSpPr>
      <xdr:grpSpPr>
        <a:xfrm>
          <a:off x="76857225" y="73533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41" name="Line 91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1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1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1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1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91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91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2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26</xdr:row>
      <xdr:rowOff>57150</xdr:rowOff>
    </xdr:from>
    <xdr:to>
      <xdr:col>104</xdr:col>
      <xdr:colOff>933450</xdr:colOff>
      <xdr:row>26</xdr:row>
      <xdr:rowOff>171450</xdr:rowOff>
    </xdr:to>
    <xdr:grpSp>
      <xdr:nvGrpSpPr>
        <xdr:cNvPr id="449" name="Group 921"/>
        <xdr:cNvGrpSpPr>
          <a:grpSpLocks noChangeAspect="1"/>
        </xdr:cNvGrpSpPr>
      </xdr:nvGrpSpPr>
      <xdr:grpSpPr>
        <a:xfrm>
          <a:off x="76857225" y="66675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50" name="Line 92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2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2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2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2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2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9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92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23</xdr:row>
      <xdr:rowOff>57150</xdr:rowOff>
    </xdr:from>
    <xdr:to>
      <xdr:col>98</xdr:col>
      <xdr:colOff>466725</xdr:colOff>
      <xdr:row>23</xdr:row>
      <xdr:rowOff>171450</xdr:rowOff>
    </xdr:to>
    <xdr:grpSp>
      <xdr:nvGrpSpPr>
        <xdr:cNvPr id="458" name="Group 930"/>
        <xdr:cNvGrpSpPr>
          <a:grpSpLocks noChangeAspect="1"/>
        </xdr:cNvGrpSpPr>
      </xdr:nvGrpSpPr>
      <xdr:grpSpPr>
        <a:xfrm>
          <a:off x="71885175" y="5981700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459" name="Line 93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3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93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3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93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3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93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93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93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37</xdr:row>
      <xdr:rowOff>0</xdr:rowOff>
    </xdr:from>
    <xdr:to>
      <xdr:col>82</xdr:col>
      <xdr:colOff>514350</xdr:colOff>
      <xdr:row>37</xdr:row>
      <xdr:rowOff>0</xdr:rowOff>
    </xdr:to>
    <xdr:sp>
      <xdr:nvSpPr>
        <xdr:cNvPr id="468" name="Line 940"/>
        <xdr:cNvSpPr>
          <a:spLocks/>
        </xdr:cNvSpPr>
      </xdr:nvSpPr>
      <xdr:spPr>
        <a:xfrm flipH="1" flipV="1">
          <a:off x="60464700" y="91249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37</xdr:row>
      <xdr:rowOff>0</xdr:rowOff>
    </xdr:from>
    <xdr:to>
      <xdr:col>82</xdr:col>
      <xdr:colOff>514350</xdr:colOff>
      <xdr:row>38</xdr:row>
      <xdr:rowOff>0</xdr:rowOff>
    </xdr:to>
    <xdr:sp>
      <xdr:nvSpPr>
        <xdr:cNvPr id="469" name="Line 941"/>
        <xdr:cNvSpPr>
          <a:spLocks/>
        </xdr:cNvSpPr>
      </xdr:nvSpPr>
      <xdr:spPr>
        <a:xfrm>
          <a:off x="60979050" y="91249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457200</xdr:colOff>
      <xdr:row>41</xdr:row>
      <xdr:rowOff>0</xdr:rowOff>
    </xdr:from>
    <xdr:to>
      <xdr:col>88</xdr:col>
      <xdr:colOff>457200</xdr:colOff>
      <xdr:row>42</xdr:row>
      <xdr:rowOff>0</xdr:rowOff>
    </xdr:to>
    <xdr:sp>
      <xdr:nvSpPr>
        <xdr:cNvPr id="470" name="Line 942"/>
        <xdr:cNvSpPr>
          <a:spLocks/>
        </xdr:cNvSpPr>
      </xdr:nvSpPr>
      <xdr:spPr>
        <a:xfrm>
          <a:off x="65379600" y="100393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457200</xdr:colOff>
      <xdr:row>42</xdr:row>
      <xdr:rowOff>0</xdr:rowOff>
    </xdr:from>
    <xdr:to>
      <xdr:col>89</xdr:col>
      <xdr:colOff>0</xdr:colOff>
      <xdr:row>42</xdr:row>
      <xdr:rowOff>0</xdr:rowOff>
    </xdr:to>
    <xdr:sp>
      <xdr:nvSpPr>
        <xdr:cNvPr id="471" name="Line 943"/>
        <xdr:cNvSpPr>
          <a:spLocks/>
        </xdr:cNvSpPr>
      </xdr:nvSpPr>
      <xdr:spPr>
        <a:xfrm flipV="1">
          <a:off x="65379600" y="102679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40</xdr:row>
      <xdr:rowOff>180975</xdr:rowOff>
    </xdr:from>
    <xdr:to>
      <xdr:col>90</xdr:col>
      <xdr:colOff>476250</xdr:colOff>
      <xdr:row>41</xdr:row>
      <xdr:rowOff>76200</xdr:rowOff>
    </xdr:to>
    <xdr:sp>
      <xdr:nvSpPr>
        <xdr:cNvPr id="472" name="Přímá spojnice 2"/>
        <xdr:cNvSpPr>
          <a:spLocks/>
        </xdr:cNvSpPr>
      </xdr:nvSpPr>
      <xdr:spPr>
        <a:xfrm>
          <a:off x="66884550" y="9991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371475</xdr:colOff>
      <xdr:row>17</xdr:row>
      <xdr:rowOff>0</xdr:rowOff>
    </xdr:from>
    <xdr:to>
      <xdr:col>96</xdr:col>
      <xdr:colOff>619125</xdr:colOff>
      <xdr:row>24</xdr:row>
      <xdr:rowOff>161925</xdr:rowOff>
    </xdr:to>
    <xdr:sp>
      <xdr:nvSpPr>
        <xdr:cNvPr id="473" name="Rectangle 1274" descr="Vodorovné cihly"/>
        <xdr:cNvSpPr>
          <a:spLocks/>
        </xdr:cNvSpPr>
      </xdr:nvSpPr>
      <xdr:spPr>
        <a:xfrm>
          <a:off x="71237475" y="4552950"/>
          <a:ext cx="247650" cy="1762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123825</xdr:colOff>
      <xdr:row>17</xdr:row>
      <xdr:rowOff>85725</xdr:rowOff>
    </xdr:from>
    <xdr:to>
      <xdr:col>96</xdr:col>
      <xdr:colOff>371475</xdr:colOff>
      <xdr:row>18</xdr:row>
      <xdr:rowOff>161925</xdr:rowOff>
    </xdr:to>
    <xdr:sp>
      <xdr:nvSpPr>
        <xdr:cNvPr id="474" name="Rectangle 1275" descr="Vodorovné cihly"/>
        <xdr:cNvSpPr>
          <a:spLocks/>
        </xdr:cNvSpPr>
      </xdr:nvSpPr>
      <xdr:spPr>
        <a:xfrm>
          <a:off x="70989825" y="46386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123825</xdr:colOff>
      <xdr:row>20</xdr:row>
      <xdr:rowOff>66675</xdr:rowOff>
    </xdr:from>
    <xdr:to>
      <xdr:col>96</xdr:col>
      <xdr:colOff>371475</xdr:colOff>
      <xdr:row>21</xdr:row>
      <xdr:rowOff>142875</xdr:rowOff>
    </xdr:to>
    <xdr:sp>
      <xdr:nvSpPr>
        <xdr:cNvPr id="475" name="Rectangle 1275" descr="Vodorovné cihly"/>
        <xdr:cNvSpPr>
          <a:spLocks/>
        </xdr:cNvSpPr>
      </xdr:nvSpPr>
      <xdr:spPr>
        <a:xfrm>
          <a:off x="70989825" y="530542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123825</xdr:colOff>
      <xdr:row>23</xdr:row>
      <xdr:rowOff>85725</xdr:rowOff>
    </xdr:from>
    <xdr:to>
      <xdr:col>96</xdr:col>
      <xdr:colOff>371475</xdr:colOff>
      <xdr:row>24</xdr:row>
      <xdr:rowOff>161925</xdr:rowOff>
    </xdr:to>
    <xdr:sp>
      <xdr:nvSpPr>
        <xdr:cNvPr id="476" name="Rectangle 1275" descr="Vodorovné cihly"/>
        <xdr:cNvSpPr>
          <a:spLocks/>
        </xdr:cNvSpPr>
      </xdr:nvSpPr>
      <xdr:spPr>
        <a:xfrm>
          <a:off x="70989825" y="60102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85725</xdr:rowOff>
    </xdr:from>
    <xdr:to>
      <xdr:col>37</xdr:col>
      <xdr:colOff>266700</xdr:colOff>
      <xdr:row>38</xdr:row>
      <xdr:rowOff>95250</xdr:rowOff>
    </xdr:to>
    <xdr:sp>
      <xdr:nvSpPr>
        <xdr:cNvPr id="477" name="Line 549"/>
        <xdr:cNvSpPr>
          <a:spLocks/>
        </xdr:cNvSpPr>
      </xdr:nvSpPr>
      <xdr:spPr>
        <a:xfrm>
          <a:off x="26784300" y="8982075"/>
          <a:ext cx="7429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323" t="s">
        <v>0</v>
      </c>
      <c r="C4" s="324">
        <v>326</v>
      </c>
      <c r="D4" s="13"/>
      <c r="E4" s="11"/>
      <c r="F4" s="11"/>
      <c r="G4" s="11"/>
      <c r="H4" s="11"/>
      <c r="I4" s="13"/>
      <c r="J4" s="14" t="s">
        <v>151</v>
      </c>
      <c r="K4" s="13"/>
      <c r="L4" s="15"/>
      <c r="M4" s="13"/>
      <c r="N4" s="13"/>
      <c r="O4" s="13"/>
      <c r="P4" s="13"/>
      <c r="Q4" s="12" t="s">
        <v>1</v>
      </c>
      <c r="R4" s="323">
        <v>358051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I8" s="35"/>
      <c r="J8" s="36" t="s">
        <v>144</v>
      </c>
      <c r="K8" s="35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215"/>
      <c r="I9" s="34"/>
      <c r="J9" s="192" t="s">
        <v>145</v>
      </c>
      <c r="K9" s="34"/>
      <c r="L9" s="215"/>
      <c r="O9" s="34"/>
      <c r="P9" s="370" t="s">
        <v>70</v>
      </c>
      <c r="Q9" s="370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11">
        <v>185.317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71</v>
      </c>
      <c r="D15" s="34"/>
      <c r="E15" s="34"/>
      <c r="F15" s="34"/>
      <c r="G15" s="34"/>
      <c r="H15" s="34"/>
      <c r="J15" s="325" t="s">
        <v>146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42</v>
      </c>
      <c r="D18" s="34"/>
      <c r="E18" s="34"/>
      <c r="F18" s="34"/>
      <c r="G18" s="34"/>
      <c r="H18" s="34"/>
      <c r="J18" s="142" t="s">
        <v>53</v>
      </c>
      <c r="L18" s="34"/>
      <c r="M18" s="46"/>
      <c r="N18" s="46"/>
      <c r="O18" s="34"/>
      <c r="P18" s="370" t="s">
        <v>45</v>
      </c>
      <c r="Q18" s="370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43" t="s">
        <v>44</v>
      </c>
      <c r="L19" s="34"/>
      <c r="M19" s="46"/>
      <c r="N19" s="46"/>
      <c r="O19" s="34"/>
      <c r="P19" s="370" t="s">
        <v>46</v>
      </c>
      <c r="Q19" s="370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40</v>
      </c>
      <c r="D23" s="34"/>
      <c r="E23" s="34"/>
      <c r="F23" s="34"/>
      <c r="G23" s="34"/>
      <c r="J23" s="163" t="s">
        <v>81</v>
      </c>
      <c r="M23" s="34"/>
      <c r="N23" s="34"/>
      <c r="O23" s="34"/>
      <c r="P23" s="34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E24" s="34"/>
      <c r="F24" s="34"/>
      <c r="G24" s="34"/>
      <c r="H24" s="34"/>
      <c r="I24" s="35"/>
      <c r="J24" s="36" t="s">
        <v>41</v>
      </c>
      <c r="K24" s="35"/>
      <c r="L24" s="34"/>
      <c r="M24" s="34"/>
      <c r="N24" s="34"/>
      <c r="O24" s="34"/>
      <c r="P24" s="370" t="s">
        <v>78</v>
      </c>
      <c r="Q24" s="370"/>
      <c r="R24" s="40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34"/>
      <c r="H25" s="34"/>
      <c r="I25" s="34"/>
      <c r="J25" s="192" t="s">
        <v>147</v>
      </c>
      <c r="K25" s="34"/>
      <c r="L25" s="34"/>
      <c r="M25" s="34"/>
      <c r="N25" s="34"/>
      <c r="O25" s="34"/>
      <c r="P25" s="34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42</v>
      </c>
      <c r="D28" s="34"/>
      <c r="E28" s="34"/>
      <c r="F28" s="34"/>
      <c r="G28" s="34"/>
      <c r="H28" s="34"/>
      <c r="J28" s="142" t="s">
        <v>53</v>
      </c>
      <c r="L28" s="34"/>
      <c r="M28" s="46"/>
      <c r="N28" s="46"/>
      <c r="O28" s="34"/>
      <c r="P28" s="370" t="s">
        <v>45</v>
      </c>
      <c r="Q28" s="370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34"/>
      <c r="G29" s="34"/>
      <c r="H29" s="34"/>
      <c r="J29" s="143" t="s">
        <v>44</v>
      </c>
      <c r="L29" s="34"/>
      <c r="M29" s="46"/>
      <c r="N29" s="46"/>
      <c r="O29" s="34"/>
      <c r="P29" s="370" t="s">
        <v>46</v>
      </c>
      <c r="Q29" s="370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83" t="s">
        <v>8</v>
      </c>
      <c r="E32" s="384"/>
      <c r="F32" s="384"/>
      <c r="G32" s="384"/>
      <c r="H32" s="56"/>
      <c r="I32" s="57"/>
      <c r="J32" s="58"/>
      <c r="K32" s="55"/>
      <c r="L32" s="56"/>
      <c r="M32" s="383" t="s">
        <v>9</v>
      </c>
      <c r="N32" s="383"/>
      <c r="O32" s="383"/>
      <c r="P32" s="383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85" t="s">
        <v>14</v>
      </c>
      <c r="G33" s="386"/>
      <c r="H33" s="386"/>
      <c r="I33" s="387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85" t="s">
        <v>14</v>
      </c>
      <c r="P33" s="386"/>
      <c r="Q33" s="386"/>
      <c r="R33" s="387"/>
      <c r="S33" s="63"/>
      <c r="T33" s="5"/>
    </row>
    <row r="34" spans="1:20" s="17" customFormat="1" ht="21" customHeight="1" thickTop="1">
      <c r="A34" s="54"/>
      <c r="B34" s="65"/>
      <c r="C34" s="66"/>
      <c r="D34" s="326"/>
      <c r="E34" s="67"/>
      <c r="F34" s="68"/>
      <c r="G34" s="69"/>
      <c r="H34" s="69"/>
      <c r="I34" s="70"/>
      <c r="J34" s="58"/>
      <c r="K34" s="65"/>
      <c r="L34" s="66"/>
      <c r="M34" s="203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194">
        <v>1</v>
      </c>
      <c r="C35" s="236">
        <v>184.634</v>
      </c>
      <c r="D35" s="236">
        <v>185.295</v>
      </c>
      <c r="E35" s="327">
        <f>(D35-C35)*1000</f>
        <v>661.0000000000014</v>
      </c>
      <c r="F35" s="371" t="s">
        <v>77</v>
      </c>
      <c r="G35" s="372"/>
      <c r="H35" s="372"/>
      <c r="I35" s="373"/>
      <c r="J35" s="58"/>
      <c r="K35" s="65"/>
      <c r="L35" s="66"/>
      <c r="M35" s="203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235"/>
      <c r="D36" s="326"/>
      <c r="E36" s="328"/>
      <c r="F36" s="68"/>
      <c r="G36" s="69"/>
      <c r="H36" s="69"/>
      <c r="I36" s="70"/>
      <c r="J36" s="58"/>
      <c r="K36" s="194">
        <v>1</v>
      </c>
      <c r="L36" s="236">
        <v>184.983</v>
      </c>
      <c r="M36" s="236">
        <v>185.283</v>
      </c>
      <c r="N36" s="327">
        <f>(M36-L36)*1000</f>
        <v>299.99999999998295</v>
      </c>
      <c r="O36" s="377" t="s">
        <v>149</v>
      </c>
      <c r="P36" s="378"/>
      <c r="Q36" s="378"/>
      <c r="R36" s="379"/>
      <c r="S36" s="31"/>
      <c r="T36" s="5"/>
    </row>
    <row r="37" spans="1:20" s="17" customFormat="1" ht="21" customHeight="1">
      <c r="A37" s="54"/>
      <c r="B37" s="194">
        <v>2</v>
      </c>
      <c r="C37" s="236">
        <v>184.609</v>
      </c>
      <c r="D37" s="236">
        <v>185.379</v>
      </c>
      <c r="E37" s="327">
        <f>(D37-C37)*1000</f>
        <v>769.9999999999818</v>
      </c>
      <c r="F37" s="371" t="s">
        <v>77</v>
      </c>
      <c r="G37" s="372"/>
      <c r="H37" s="372"/>
      <c r="I37" s="373"/>
      <c r="J37" s="58"/>
      <c r="K37" s="65"/>
      <c r="L37" s="66"/>
      <c r="M37" s="203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65"/>
      <c r="C38" s="235"/>
      <c r="D38" s="360"/>
      <c r="E38" s="328"/>
      <c r="F38" s="68"/>
      <c r="G38" s="69"/>
      <c r="H38" s="69"/>
      <c r="I38" s="70"/>
      <c r="J38" s="58"/>
      <c r="K38" s="194">
        <v>2</v>
      </c>
      <c r="L38" s="236">
        <v>185.082</v>
      </c>
      <c r="M38" s="236">
        <v>185.283</v>
      </c>
      <c r="N38" s="327">
        <f>(M38-L38)*1000</f>
        <v>200.9999999999934</v>
      </c>
      <c r="O38" s="377" t="s">
        <v>148</v>
      </c>
      <c r="P38" s="378"/>
      <c r="Q38" s="378"/>
      <c r="R38" s="379"/>
      <c r="S38" s="31"/>
      <c r="T38" s="5"/>
    </row>
    <row r="39" spans="1:20" s="17" customFormat="1" ht="21" customHeight="1">
      <c r="A39" s="54"/>
      <c r="B39" s="194">
        <v>3</v>
      </c>
      <c r="C39" s="236">
        <v>184.62</v>
      </c>
      <c r="D39" s="236">
        <v>185.291</v>
      </c>
      <c r="E39" s="327">
        <f>(D39-C39)*1000</f>
        <v>670.9999999999923</v>
      </c>
      <c r="F39" s="374" t="s">
        <v>15</v>
      </c>
      <c r="G39" s="375"/>
      <c r="H39" s="375"/>
      <c r="I39" s="376"/>
      <c r="J39" s="58"/>
      <c r="K39" s="65"/>
      <c r="L39" s="66"/>
      <c r="M39" s="203"/>
      <c r="N39" s="67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65"/>
      <c r="C40" s="235"/>
      <c r="D40" s="360"/>
      <c r="E40" s="328"/>
      <c r="F40" s="68"/>
      <c r="G40" s="69"/>
      <c r="H40" s="69"/>
      <c r="I40" s="70"/>
      <c r="J40" s="58"/>
      <c r="K40" s="194">
        <v>3</v>
      </c>
      <c r="L40" s="236">
        <v>185.03</v>
      </c>
      <c r="M40" s="236">
        <v>185.283</v>
      </c>
      <c r="N40" s="327">
        <f>(M40-L40)*1000</f>
        <v>252.9999999999859</v>
      </c>
      <c r="O40" s="377" t="s">
        <v>150</v>
      </c>
      <c r="P40" s="378"/>
      <c r="Q40" s="378"/>
      <c r="R40" s="379"/>
      <c r="S40" s="31"/>
      <c r="T40" s="5"/>
    </row>
    <row r="41" spans="1:20" s="17" customFormat="1" ht="21" customHeight="1">
      <c r="A41" s="54"/>
      <c r="B41" s="358" t="s">
        <v>163</v>
      </c>
      <c r="C41" s="236">
        <v>184.617</v>
      </c>
      <c r="D41" s="359">
        <v>184.906</v>
      </c>
      <c r="E41" s="327">
        <f>(D41-C41)*1000</f>
        <v>289.0000000000157</v>
      </c>
      <c r="F41" s="374" t="s">
        <v>15</v>
      </c>
      <c r="G41" s="375"/>
      <c r="H41" s="375"/>
      <c r="I41" s="376"/>
      <c r="J41" s="58"/>
      <c r="K41" s="65"/>
      <c r="L41" s="66"/>
      <c r="M41" s="203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194">
        <v>4</v>
      </c>
      <c r="C42" s="359">
        <v>184.965</v>
      </c>
      <c r="D42" s="236">
        <v>185.379</v>
      </c>
      <c r="E42" s="327">
        <f>(D42-C42)*1000</f>
        <v>413.99999999998727</v>
      </c>
      <c r="F42" s="380" t="s">
        <v>168</v>
      </c>
      <c r="G42" s="381"/>
      <c r="H42" s="381"/>
      <c r="I42" s="382"/>
      <c r="J42" s="58"/>
      <c r="K42" s="65"/>
      <c r="L42" s="66"/>
      <c r="M42" s="203"/>
      <c r="N42" s="67"/>
      <c r="O42" s="68"/>
      <c r="P42" s="69"/>
      <c r="Q42" s="69"/>
      <c r="R42" s="70"/>
      <c r="S42" s="31"/>
      <c r="T42" s="5"/>
    </row>
    <row r="43" spans="1:20" s="11" customFormat="1" ht="21" customHeight="1">
      <c r="A43" s="54"/>
      <c r="B43" s="71"/>
      <c r="C43" s="72"/>
      <c r="D43" s="329"/>
      <c r="E43" s="73"/>
      <c r="F43" s="74"/>
      <c r="G43" s="75"/>
      <c r="H43" s="75"/>
      <c r="I43" s="76"/>
      <c r="J43" s="58"/>
      <c r="K43" s="71"/>
      <c r="L43" s="72"/>
      <c r="M43" s="204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8">
    <mergeCell ref="F42:I42"/>
    <mergeCell ref="O40:R40"/>
    <mergeCell ref="P9:Q9"/>
    <mergeCell ref="D32:G32"/>
    <mergeCell ref="M32:P32"/>
    <mergeCell ref="F33:I33"/>
    <mergeCell ref="O33:R33"/>
    <mergeCell ref="P18:Q18"/>
    <mergeCell ref="P19:Q19"/>
    <mergeCell ref="P24:Q24"/>
    <mergeCell ref="P28:Q28"/>
    <mergeCell ref="P29:Q29"/>
    <mergeCell ref="F35:I35"/>
    <mergeCell ref="F37:I37"/>
    <mergeCell ref="F41:I41"/>
    <mergeCell ref="F39:I39"/>
    <mergeCell ref="O38:R38"/>
    <mergeCell ref="O36:R3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82"/>
      <c r="AE1" s="153"/>
      <c r="AF1" s="166"/>
      <c r="AG1" s="166"/>
      <c r="AH1" s="166"/>
      <c r="AI1" s="166"/>
      <c r="AJ1" s="166"/>
      <c r="AK1" s="166"/>
      <c r="AL1" s="166"/>
      <c r="AM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82"/>
      <c r="BI1" s="153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L1" s="82"/>
      <c r="CM1" s="153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82"/>
      <c r="DQ1" s="153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</row>
    <row r="2" spans="2:149" ht="36" customHeight="1">
      <c r="B2" s="144"/>
      <c r="C2" s="145"/>
      <c r="D2" s="391" t="s">
        <v>47</v>
      </c>
      <c r="E2" s="391"/>
      <c r="F2" s="391"/>
      <c r="G2" s="391"/>
      <c r="H2" s="391"/>
      <c r="I2" s="391"/>
      <c r="J2" s="145"/>
      <c r="K2" s="146"/>
      <c r="T2" s="147"/>
      <c r="U2" s="148"/>
      <c r="V2" s="392" t="s">
        <v>48</v>
      </c>
      <c r="W2" s="392"/>
      <c r="X2" s="392"/>
      <c r="Y2" s="392"/>
      <c r="Z2" s="392"/>
      <c r="AA2" s="392"/>
      <c r="AB2" s="148"/>
      <c r="AC2" s="149"/>
      <c r="AE2" s="166"/>
      <c r="AF2" s="147"/>
      <c r="AG2" s="148"/>
      <c r="AH2" s="392" t="s">
        <v>48</v>
      </c>
      <c r="AI2" s="392"/>
      <c r="AJ2" s="392"/>
      <c r="AK2" s="392"/>
      <c r="AL2" s="392"/>
      <c r="AM2" s="392"/>
      <c r="AN2" s="148"/>
      <c r="AO2" s="149"/>
      <c r="AX2" s="166"/>
      <c r="AY2" s="166"/>
      <c r="AZ2" s="166"/>
      <c r="DE2" s="166"/>
      <c r="DF2" s="147"/>
      <c r="DG2" s="148"/>
      <c r="DH2" s="392" t="s">
        <v>48</v>
      </c>
      <c r="DI2" s="392"/>
      <c r="DJ2" s="392"/>
      <c r="DK2" s="392"/>
      <c r="DL2" s="392"/>
      <c r="DM2" s="392"/>
      <c r="DN2" s="148"/>
      <c r="DO2" s="149"/>
      <c r="DR2" s="147"/>
      <c r="DS2" s="148"/>
      <c r="DT2" s="392" t="s">
        <v>48</v>
      </c>
      <c r="DU2" s="392"/>
      <c r="DV2" s="392"/>
      <c r="DW2" s="392"/>
      <c r="DX2" s="392"/>
      <c r="DY2" s="392"/>
      <c r="DZ2" s="148"/>
      <c r="EA2" s="149"/>
      <c r="EJ2" s="144"/>
      <c r="EK2" s="145"/>
      <c r="EL2" s="391" t="s">
        <v>47</v>
      </c>
      <c r="EM2" s="391"/>
      <c r="EN2" s="391"/>
      <c r="EO2" s="391"/>
      <c r="EP2" s="391"/>
      <c r="EQ2" s="391"/>
      <c r="ER2" s="145"/>
      <c r="ES2" s="146"/>
    </row>
    <row r="3" spans="2:149" ht="21" customHeight="1" thickBot="1">
      <c r="B3" s="81"/>
      <c r="E3" s="82"/>
      <c r="G3" s="82"/>
      <c r="K3" s="83"/>
      <c r="T3" s="399" t="s">
        <v>25</v>
      </c>
      <c r="U3" s="388"/>
      <c r="V3" s="388"/>
      <c r="W3" s="400"/>
      <c r="X3" s="159"/>
      <c r="Y3" s="167"/>
      <c r="Z3" s="401" t="s">
        <v>26</v>
      </c>
      <c r="AA3" s="388"/>
      <c r="AB3" s="388"/>
      <c r="AC3" s="389"/>
      <c r="AD3" s="166"/>
      <c r="AE3" s="166"/>
      <c r="AF3" s="306"/>
      <c r="AG3" s="159"/>
      <c r="AH3" s="159"/>
      <c r="AI3" s="159"/>
      <c r="AJ3" s="390" t="s">
        <v>27</v>
      </c>
      <c r="AK3" s="390"/>
      <c r="AL3" s="159"/>
      <c r="AM3" s="159"/>
      <c r="AN3" s="159"/>
      <c r="AO3" s="307"/>
      <c r="AX3" s="166"/>
      <c r="AY3" s="166"/>
      <c r="AZ3" s="166"/>
      <c r="DE3" s="166"/>
      <c r="DF3" s="306"/>
      <c r="DG3" s="159"/>
      <c r="DH3" s="159"/>
      <c r="DI3" s="159"/>
      <c r="DJ3" s="390" t="s">
        <v>27</v>
      </c>
      <c r="DK3" s="390"/>
      <c r="DL3" s="159"/>
      <c r="DM3" s="159"/>
      <c r="DN3" s="159"/>
      <c r="DO3" s="307"/>
      <c r="DR3" s="399" t="s">
        <v>26</v>
      </c>
      <c r="DS3" s="388"/>
      <c r="DT3" s="388"/>
      <c r="DU3" s="400"/>
      <c r="DV3" s="159"/>
      <c r="DW3" s="167"/>
      <c r="DX3" s="388" t="s">
        <v>25</v>
      </c>
      <c r="DY3" s="388"/>
      <c r="DZ3" s="388"/>
      <c r="EA3" s="389"/>
      <c r="EJ3" s="81"/>
      <c r="EM3" s="82"/>
      <c r="EN3" s="166"/>
      <c r="EO3" s="170"/>
      <c r="ES3" s="83"/>
    </row>
    <row r="4" spans="2:149" ht="23.25" customHeight="1" thickTop="1">
      <c r="B4" s="393" t="s">
        <v>97</v>
      </c>
      <c r="C4" s="394"/>
      <c r="D4" s="394"/>
      <c r="E4" s="395"/>
      <c r="G4" s="82"/>
      <c r="H4" s="396" t="s">
        <v>98</v>
      </c>
      <c r="I4" s="394"/>
      <c r="J4" s="394"/>
      <c r="K4" s="397"/>
      <c r="T4" s="302"/>
      <c r="U4" s="303"/>
      <c r="V4" s="398" t="s">
        <v>99</v>
      </c>
      <c r="W4" s="398"/>
      <c r="X4" s="398"/>
      <c r="Y4" s="398"/>
      <c r="Z4" s="398"/>
      <c r="AA4" s="398"/>
      <c r="AB4" s="304"/>
      <c r="AC4" s="305"/>
      <c r="AD4" s="166"/>
      <c r="AE4" s="166"/>
      <c r="AF4" s="302"/>
      <c r="AG4" s="303"/>
      <c r="AH4" s="398" t="s">
        <v>99</v>
      </c>
      <c r="AI4" s="398"/>
      <c r="AJ4" s="398"/>
      <c r="AK4" s="398"/>
      <c r="AL4" s="398"/>
      <c r="AM4" s="398"/>
      <c r="AN4" s="304"/>
      <c r="AO4" s="305"/>
      <c r="AX4" s="166"/>
      <c r="AY4" s="166"/>
      <c r="AZ4" s="166"/>
      <c r="BW4" s="14" t="s">
        <v>151</v>
      </c>
      <c r="DE4" s="166"/>
      <c r="DF4" s="302"/>
      <c r="DG4" s="303"/>
      <c r="DH4" s="398" t="s">
        <v>99</v>
      </c>
      <c r="DI4" s="398"/>
      <c r="DJ4" s="398"/>
      <c r="DK4" s="398"/>
      <c r="DL4" s="398"/>
      <c r="DM4" s="398"/>
      <c r="DN4" s="304"/>
      <c r="DO4" s="305"/>
      <c r="DR4" s="150"/>
      <c r="DS4" s="124"/>
      <c r="DT4" s="406" t="s">
        <v>99</v>
      </c>
      <c r="DU4" s="406"/>
      <c r="DV4" s="406"/>
      <c r="DW4" s="406"/>
      <c r="DX4" s="406"/>
      <c r="DY4" s="406"/>
      <c r="DZ4" s="124"/>
      <c r="EA4" s="152"/>
      <c r="EJ4" s="393" t="s">
        <v>130</v>
      </c>
      <c r="EK4" s="394"/>
      <c r="EL4" s="394"/>
      <c r="EM4" s="395"/>
      <c r="EN4" s="166"/>
      <c r="EO4" s="170"/>
      <c r="EP4" s="396" t="s">
        <v>131</v>
      </c>
      <c r="EQ4" s="394"/>
      <c r="ER4" s="394"/>
      <c r="ES4" s="397"/>
    </row>
    <row r="5" spans="2:149" ht="21" customHeight="1">
      <c r="B5" s="407" t="s">
        <v>28</v>
      </c>
      <c r="C5" s="408"/>
      <c r="D5" s="408"/>
      <c r="E5" s="409"/>
      <c r="G5" s="82"/>
      <c r="H5" s="410" t="s">
        <v>28</v>
      </c>
      <c r="I5" s="408"/>
      <c r="J5" s="408"/>
      <c r="K5" s="411"/>
      <c r="T5" s="97"/>
      <c r="U5" s="206"/>
      <c r="V5" s="217"/>
      <c r="W5" s="206"/>
      <c r="X5" s="173"/>
      <c r="Y5" s="86"/>
      <c r="Z5" s="87"/>
      <c r="AA5" s="91"/>
      <c r="AB5" s="87"/>
      <c r="AC5" s="92"/>
      <c r="AD5" s="166"/>
      <c r="AE5" s="166"/>
      <c r="AF5" s="248"/>
      <c r="AG5" s="158"/>
      <c r="AH5" s="87"/>
      <c r="AI5" s="158"/>
      <c r="AJ5" s="87"/>
      <c r="AK5" s="158"/>
      <c r="AL5" s="87"/>
      <c r="AM5" s="158"/>
      <c r="AN5" s="87"/>
      <c r="AO5" s="219"/>
      <c r="AX5" s="166"/>
      <c r="AY5" s="166"/>
      <c r="AZ5" s="166"/>
      <c r="DE5" s="166"/>
      <c r="DF5" s="248"/>
      <c r="DG5" s="158"/>
      <c r="DH5" s="87"/>
      <c r="DI5" s="158"/>
      <c r="DJ5" s="87"/>
      <c r="DK5" s="158"/>
      <c r="DL5" s="87"/>
      <c r="DM5" s="158"/>
      <c r="DN5" s="87"/>
      <c r="DO5" s="219"/>
      <c r="DR5" s="248"/>
      <c r="DS5" s="234"/>
      <c r="DT5" s="87"/>
      <c r="DU5" s="208"/>
      <c r="DV5" s="85"/>
      <c r="DW5" s="86"/>
      <c r="DX5" s="99"/>
      <c r="DY5" s="98"/>
      <c r="DZ5" s="99"/>
      <c r="EA5" s="201"/>
      <c r="EJ5" s="407" t="s">
        <v>28</v>
      </c>
      <c r="EK5" s="408"/>
      <c r="EL5" s="408"/>
      <c r="EM5" s="409"/>
      <c r="EN5" s="166"/>
      <c r="EO5" s="170"/>
      <c r="EP5" s="410" t="s">
        <v>28</v>
      </c>
      <c r="EQ5" s="408"/>
      <c r="ER5" s="408"/>
      <c r="ES5" s="411"/>
    </row>
    <row r="6" spans="2:149" ht="21.75" customHeight="1" thickBot="1">
      <c r="B6" s="418" t="s">
        <v>31</v>
      </c>
      <c r="C6" s="419"/>
      <c r="D6" s="420" t="s">
        <v>32</v>
      </c>
      <c r="E6" s="421"/>
      <c r="F6" s="89"/>
      <c r="G6" s="96"/>
      <c r="H6" s="422" t="s">
        <v>31</v>
      </c>
      <c r="I6" s="423"/>
      <c r="J6" s="424" t="s">
        <v>32</v>
      </c>
      <c r="K6" s="425"/>
      <c r="T6" s="402" t="s">
        <v>30</v>
      </c>
      <c r="U6" s="403"/>
      <c r="V6" s="404" t="s">
        <v>29</v>
      </c>
      <c r="W6" s="405"/>
      <c r="X6" s="173"/>
      <c r="Y6" s="86"/>
      <c r="Z6" s="99"/>
      <c r="AA6" s="98"/>
      <c r="AB6" s="99"/>
      <c r="AC6" s="286"/>
      <c r="AD6" s="166"/>
      <c r="AE6" s="166"/>
      <c r="AF6" s="224"/>
      <c r="AG6" s="265"/>
      <c r="AH6" s="87"/>
      <c r="AI6" s="91"/>
      <c r="AJ6" s="331" t="s">
        <v>20</v>
      </c>
      <c r="AK6" s="266">
        <v>184.513</v>
      </c>
      <c r="AL6" s="331" t="s">
        <v>55</v>
      </c>
      <c r="AM6" s="266">
        <v>184.965</v>
      </c>
      <c r="AN6" s="87"/>
      <c r="AO6" s="92"/>
      <c r="AX6" s="166"/>
      <c r="AY6" s="166"/>
      <c r="AZ6" s="166"/>
      <c r="BV6" s="191" t="s">
        <v>166</v>
      </c>
      <c r="BW6" s="101" t="s">
        <v>33</v>
      </c>
      <c r="BX6" s="190" t="s">
        <v>34</v>
      </c>
      <c r="DE6" s="166"/>
      <c r="DF6" s="224"/>
      <c r="DG6" s="265"/>
      <c r="DH6" s="331" t="s">
        <v>67</v>
      </c>
      <c r="DI6" s="266">
        <v>185.169</v>
      </c>
      <c r="DJ6" s="331" t="s">
        <v>84</v>
      </c>
      <c r="DK6" s="266">
        <v>185.487</v>
      </c>
      <c r="DL6" s="87"/>
      <c r="DM6" s="91"/>
      <c r="DN6" s="87"/>
      <c r="DO6" s="92"/>
      <c r="DR6" s="248"/>
      <c r="DS6" s="234"/>
      <c r="DT6" s="87"/>
      <c r="DU6" s="208"/>
      <c r="DV6" s="85"/>
      <c r="DW6" s="86"/>
      <c r="DX6" s="414" t="s">
        <v>30</v>
      </c>
      <c r="DY6" s="415"/>
      <c r="DZ6" s="416" t="s">
        <v>29</v>
      </c>
      <c r="EA6" s="417"/>
      <c r="EJ6" s="427" t="s">
        <v>31</v>
      </c>
      <c r="EK6" s="428"/>
      <c r="EL6" s="424" t="s">
        <v>32</v>
      </c>
      <c r="EM6" s="429"/>
      <c r="EN6" s="171"/>
      <c r="EO6" s="168"/>
      <c r="EP6" s="430" t="s">
        <v>31</v>
      </c>
      <c r="EQ6" s="419"/>
      <c r="ER6" s="412" t="s">
        <v>32</v>
      </c>
      <c r="ES6" s="413"/>
    </row>
    <row r="7" spans="2:149" ht="21" customHeight="1" thickTop="1">
      <c r="B7" s="95"/>
      <c r="C7" s="96"/>
      <c r="D7" s="88"/>
      <c r="E7" s="96"/>
      <c r="F7" s="102"/>
      <c r="G7" s="82"/>
      <c r="H7" s="88"/>
      <c r="I7" s="96"/>
      <c r="J7" s="88"/>
      <c r="K7" s="134"/>
      <c r="T7" s="97"/>
      <c r="U7" s="206"/>
      <c r="V7" s="217"/>
      <c r="W7" s="206"/>
      <c r="X7" s="173"/>
      <c r="Y7" s="86"/>
      <c r="Z7" s="343" t="s">
        <v>57</v>
      </c>
      <c r="AA7" s="262">
        <v>184.634</v>
      </c>
      <c r="AB7" s="321" t="s">
        <v>59</v>
      </c>
      <c r="AC7" s="287">
        <v>184.62</v>
      </c>
      <c r="AD7" s="166"/>
      <c r="AE7" s="166"/>
      <c r="AF7" s="365" t="s">
        <v>64</v>
      </c>
      <c r="AG7" s="264">
        <v>183.772</v>
      </c>
      <c r="AH7" s="331" t="s">
        <v>21</v>
      </c>
      <c r="AI7" s="266">
        <v>184.287</v>
      </c>
      <c r="AJ7" s="332"/>
      <c r="AK7" s="333"/>
      <c r="AL7" s="332"/>
      <c r="AM7" s="333"/>
      <c r="AN7" s="331" t="s">
        <v>101</v>
      </c>
      <c r="AO7" s="267">
        <v>184.47</v>
      </c>
      <c r="AX7" s="166"/>
      <c r="AY7" s="166"/>
      <c r="AZ7" s="166"/>
      <c r="DE7" s="166"/>
      <c r="DF7" s="367" t="s">
        <v>104</v>
      </c>
      <c r="DG7" s="308">
        <v>185.122</v>
      </c>
      <c r="DH7" s="332"/>
      <c r="DI7" s="333"/>
      <c r="DJ7" s="332"/>
      <c r="DK7" s="333"/>
      <c r="DL7" s="331" t="s">
        <v>105</v>
      </c>
      <c r="DM7" s="308">
        <v>185.779</v>
      </c>
      <c r="DN7" s="342" t="s">
        <v>106</v>
      </c>
      <c r="DO7" s="290">
        <v>185.988</v>
      </c>
      <c r="DR7" s="368" t="s">
        <v>16</v>
      </c>
      <c r="DS7" s="262">
        <v>185.295</v>
      </c>
      <c r="DT7" s="343" t="s">
        <v>75</v>
      </c>
      <c r="DU7" s="269">
        <v>185.291</v>
      </c>
      <c r="DV7" s="85"/>
      <c r="DW7" s="86"/>
      <c r="DX7" s="99"/>
      <c r="DY7" s="98"/>
      <c r="DZ7" s="99"/>
      <c r="EA7" s="201"/>
      <c r="EJ7" s="81"/>
      <c r="EK7" s="82"/>
      <c r="EL7" s="84"/>
      <c r="EM7" s="84"/>
      <c r="EN7" s="153"/>
      <c r="EO7" s="82"/>
      <c r="EP7" s="84"/>
      <c r="EQ7" s="82"/>
      <c r="ER7" s="84"/>
      <c r="ES7" s="83"/>
    </row>
    <row r="8" spans="2:149" ht="21" customHeight="1">
      <c r="B8" s="317" t="s">
        <v>89</v>
      </c>
      <c r="C8" s="209">
        <v>180.842</v>
      </c>
      <c r="D8" s="232" t="s">
        <v>90</v>
      </c>
      <c r="E8" s="272">
        <v>180.842</v>
      </c>
      <c r="F8" s="160"/>
      <c r="G8" s="210"/>
      <c r="H8" s="233" t="s">
        <v>91</v>
      </c>
      <c r="I8" s="209">
        <v>183.551</v>
      </c>
      <c r="J8" s="232" t="s">
        <v>92</v>
      </c>
      <c r="K8" s="280">
        <v>183.551</v>
      </c>
      <c r="T8" s="154" t="s">
        <v>66</v>
      </c>
      <c r="U8" s="261">
        <v>183.549</v>
      </c>
      <c r="V8" s="364" t="s">
        <v>56</v>
      </c>
      <c r="W8" s="262">
        <v>183.549</v>
      </c>
      <c r="X8" s="173"/>
      <c r="Y8" s="86"/>
      <c r="Z8" s="93"/>
      <c r="AA8" s="263"/>
      <c r="AB8" s="322"/>
      <c r="AC8" s="288"/>
      <c r="AD8" s="166"/>
      <c r="AE8" s="166"/>
      <c r="AF8" s="318"/>
      <c r="AG8" s="265"/>
      <c r="AH8" s="332"/>
      <c r="AI8" s="333"/>
      <c r="AJ8" s="331" t="s">
        <v>22</v>
      </c>
      <c r="AK8" s="266">
        <v>184.53</v>
      </c>
      <c r="AL8" s="331" t="s">
        <v>62</v>
      </c>
      <c r="AM8" s="266">
        <v>185.013</v>
      </c>
      <c r="AN8" s="332"/>
      <c r="AO8" s="334"/>
      <c r="AX8" s="166"/>
      <c r="AY8" s="166"/>
      <c r="AZ8" s="166"/>
      <c r="BW8" s="103" t="s">
        <v>167</v>
      </c>
      <c r="DE8" s="166"/>
      <c r="DF8" s="318"/>
      <c r="DG8" s="265"/>
      <c r="DH8" s="331" t="s">
        <v>68</v>
      </c>
      <c r="DI8" s="266">
        <v>185.375</v>
      </c>
      <c r="DJ8" s="331" t="s">
        <v>83</v>
      </c>
      <c r="DK8" s="266">
        <v>185.585</v>
      </c>
      <c r="DL8" s="332"/>
      <c r="DM8" s="341"/>
      <c r="DN8" s="332"/>
      <c r="DO8" s="334"/>
      <c r="DR8" s="362"/>
      <c r="DS8" s="268"/>
      <c r="DT8" s="332"/>
      <c r="DU8" s="270"/>
      <c r="DV8" s="85"/>
      <c r="DW8" s="86"/>
      <c r="DX8" s="363" t="s">
        <v>35</v>
      </c>
      <c r="DY8" s="262">
        <v>186.039</v>
      </c>
      <c r="DZ8" s="344" t="s">
        <v>69</v>
      </c>
      <c r="EA8" s="271">
        <v>186.039</v>
      </c>
      <c r="EJ8" s="237" t="s">
        <v>110</v>
      </c>
      <c r="EK8" s="291">
        <v>187.14</v>
      </c>
      <c r="EL8" s="238" t="s">
        <v>111</v>
      </c>
      <c r="EM8" s="292">
        <v>187.14</v>
      </c>
      <c r="EN8" s="153"/>
      <c r="EO8" s="82"/>
      <c r="EP8" s="239" t="s">
        <v>112</v>
      </c>
      <c r="EQ8" s="291">
        <v>191.989</v>
      </c>
      <c r="ER8" s="238" t="s">
        <v>113</v>
      </c>
      <c r="ES8" s="296">
        <v>191.989</v>
      </c>
    </row>
    <row r="9" spans="2:149" ht="21" customHeight="1">
      <c r="B9" s="318"/>
      <c r="C9" s="273"/>
      <c r="D9" s="274"/>
      <c r="E9" s="273"/>
      <c r="F9" s="102"/>
      <c r="G9" s="210"/>
      <c r="H9" s="274"/>
      <c r="I9" s="273"/>
      <c r="J9" s="274"/>
      <c r="K9" s="275"/>
      <c r="T9" s="97"/>
      <c r="U9" s="206"/>
      <c r="V9" s="217"/>
      <c r="W9" s="206"/>
      <c r="X9" s="173"/>
      <c r="Y9" s="86"/>
      <c r="Z9" s="343" t="s">
        <v>58</v>
      </c>
      <c r="AA9" s="262">
        <v>184.609</v>
      </c>
      <c r="AB9" s="321" t="s">
        <v>100</v>
      </c>
      <c r="AC9" s="287">
        <v>184.617</v>
      </c>
      <c r="AD9" s="166"/>
      <c r="AE9" s="166"/>
      <c r="AF9" s="365" t="s">
        <v>65</v>
      </c>
      <c r="AG9" s="264">
        <v>183.772</v>
      </c>
      <c r="AH9" s="331" t="s">
        <v>19</v>
      </c>
      <c r="AI9" s="266">
        <v>184.287</v>
      </c>
      <c r="AJ9" s="332"/>
      <c r="AK9" s="333"/>
      <c r="AL9" s="332"/>
      <c r="AM9" s="333"/>
      <c r="AN9" s="331" t="s">
        <v>102</v>
      </c>
      <c r="AO9" s="267">
        <v>184.525</v>
      </c>
      <c r="AX9" s="166"/>
      <c r="AY9" s="166"/>
      <c r="AZ9" s="166"/>
      <c r="DE9" s="166"/>
      <c r="DF9" s="366" t="s">
        <v>107</v>
      </c>
      <c r="DG9" s="308">
        <v>185.369</v>
      </c>
      <c r="DH9" s="332"/>
      <c r="DI9" s="333"/>
      <c r="DJ9" s="332"/>
      <c r="DK9" s="333"/>
      <c r="DL9" s="331" t="s">
        <v>108</v>
      </c>
      <c r="DM9" s="308">
        <v>185.779</v>
      </c>
      <c r="DN9" s="342" t="s">
        <v>109</v>
      </c>
      <c r="DO9" s="290">
        <v>185.988</v>
      </c>
      <c r="DR9" s="368" t="s">
        <v>17</v>
      </c>
      <c r="DS9" s="262">
        <v>185.379</v>
      </c>
      <c r="DT9" s="343" t="s">
        <v>18</v>
      </c>
      <c r="DU9" s="269">
        <v>185.379</v>
      </c>
      <c r="DV9" s="85"/>
      <c r="DW9" s="86"/>
      <c r="DX9" s="87"/>
      <c r="DY9" s="91"/>
      <c r="DZ9" s="87"/>
      <c r="EA9" s="92"/>
      <c r="EJ9" s="237" t="s">
        <v>114</v>
      </c>
      <c r="EK9" s="291">
        <v>188.5</v>
      </c>
      <c r="EL9" s="238" t="s">
        <v>115</v>
      </c>
      <c r="EM9" s="292">
        <v>188.5</v>
      </c>
      <c r="EN9" s="345"/>
      <c r="EO9" s="210"/>
      <c r="EP9" s="239" t="s">
        <v>116</v>
      </c>
      <c r="EQ9" s="291">
        <v>190.985</v>
      </c>
      <c r="ER9" s="238" t="s">
        <v>117</v>
      </c>
      <c r="ES9" s="296">
        <v>190.985</v>
      </c>
    </row>
    <row r="10" spans="2:149" ht="21" customHeight="1">
      <c r="B10" s="361" t="s">
        <v>93</v>
      </c>
      <c r="C10" s="276">
        <v>182.273</v>
      </c>
      <c r="D10" s="278" t="s">
        <v>94</v>
      </c>
      <c r="E10" s="279">
        <v>182.273</v>
      </c>
      <c r="G10" s="82"/>
      <c r="H10" s="278" t="s">
        <v>95</v>
      </c>
      <c r="I10" s="276">
        <v>182.273</v>
      </c>
      <c r="J10" s="278" t="s">
        <v>96</v>
      </c>
      <c r="K10" s="277">
        <v>182.273</v>
      </c>
      <c r="T10" s="97"/>
      <c r="U10" s="206"/>
      <c r="V10" s="217"/>
      <c r="W10" s="206"/>
      <c r="X10" s="173"/>
      <c r="Y10" s="86"/>
      <c r="Z10" s="99"/>
      <c r="AA10" s="206"/>
      <c r="AB10" s="99"/>
      <c r="AC10" s="289"/>
      <c r="AD10" s="166"/>
      <c r="AE10" s="166"/>
      <c r="AF10" s="224"/>
      <c r="AG10" s="265"/>
      <c r="AH10" s="87"/>
      <c r="AI10" s="91"/>
      <c r="AJ10" s="331" t="s">
        <v>23</v>
      </c>
      <c r="AK10" s="266">
        <v>184.906</v>
      </c>
      <c r="AL10" s="331" t="s">
        <v>63</v>
      </c>
      <c r="AM10" s="266">
        <v>185.039</v>
      </c>
      <c r="AN10" s="87"/>
      <c r="AO10" s="92"/>
      <c r="AX10" s="166"/>
      <c r="AY10" s="166"/>
      <c r="AZ10" s="166"/>
      <c r="DE10" s="166"/>
      <c r="DF10" s="224"/>
      <c r="DG10" s="265"/>
      <c r="DH10" s="331" t="s">
        <v>85</v>
      </c>
      <c r="DI10" s="266">
        <v>185.405</v>
      </c>
      <c r="DJ10" s="331" t="s">
        <v>82</v>
      </c>
      <c r="DK10" s="266">
        <v>185.676</v>
      </c>
      <c r="DL10" s="87"/>
      <c r="DM10" s="91"/>
      <c r="DN10" s="87"/>
      <c r="DO10" s="92"/>
      <c r="DR10" s="248"/>
      <c r="DS10" s="234"/>
      <c r="DT10" s="87"/>
      <c r="DU10" s="208"/>
      <c r="DV10" s="85"/>
      <c r="DW10" s="86"/>
      <c r="DX10" s="87"/>
      <c r="DY10" s="91"/>
      <c r="DZ10" s="87"/>
      <c r="EA10" s="92"/>
      <c r="EJ10" s="237" t="s">
        <v>118</v>
      </c>
      <c r="EK10" s="291">
        <v>189.853</v>
      </c>
      <c r="EL10" s="238" t="s">
        <v>119</v>
      </c>
      <c r="EM10" s="292">
        <v>189.853</v>
      </c>
      <c r="EN10" s="345"/>
      <c r="EO10" s="210"/>
      <c r="EP10" s="239" t="s">
        <v>120</v>
      </c>
      <c r="EQ10" s="291">
        <v>189.853</v>
      </c>
      <c r="ER10" s="238" t="s">
        <v>121</v>
      </c>
      <c r="ES10" s="296">
        <v>189.853</v>
      </c>
    </row>
    <row r="11" spans="2:149" ht="21" customHeight="1" thickBot="1">
      <c r="B11" s="185"/>
      <c r="C11" s="110"/>
      <c r="D11" s="107"/>
      <c r="E11" s="110"/>
      <c r="F11" s="199"/>
      <c r="G11" s="200"/>
      <c r="H11" s="107"/>
      <c r="I11" s="319"/>
      <c r="J11" s="109"/>
      <c r="K11" s="320"/>
      <c r="T11" s="104"/>
      <c r="U11" s="207"/>
      <c r="V11" s="189"/>
      <c r="W11" s="218"/>
      <c r="X11" s="174"/>
      <c r="Y11" s="106"/>
      <c r="Z11" s="105"/>
      <c r="AA11" s="207"/>
      <c r="AB11" s="105"/>
      <c r="AC11" s="220"/>
      <c r="AD11" s="166"/>
      <c r="AE11" s="166"/>
      <c r="AF11" s="104"/>
      <c r="AG11" s="207"/>
      <c r="AH11" s="105"/>
      <c r="AI11" s="207"/>
      <c r="AJ11" s="105"/>
      <c r="AK11" s="207"/>
      <c r="AL11" s="105"/>
      <c r="AM11" s="207"/>
      <c r="AN11" s="105"/>
      <c r="AO11" s="220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W11" s="164" t="s">
        <v>49</v>
      </c>
      <c r="DE11" s="166"/>
      <c r="DF11" s="104"/>
      <c r="DG11" s="207"/>
      <c r="DH11" s="105"/>
      <c r="DI11" s="207"/>
      <c r="DJ11" s="105"/>
      <c r="DK11" s="207"/>
      <c r="DL11" s="105"/>
      <c r="DM11" s="207"/>
      <c r="DN11" s="105"/>
      <c r="DO11" s="220"/>
      <c r="DR11" s="185"/>
      <c r="DS11" s="212"/>
      <c r="DT11" s="107"/>
      <c r="DU11" s="213"/>
      <c r="DV11" s="105"/>
      <c r="DW11" s="106"/>
      <c r="DX11" s="109"/>
      <c r="DY11" s="111"/>
      <c r="DZ11" s="105"/>
      <c r="EA11" s="112"/>
      <c r="EJ11" s="237" t="s">
        <v>122</v>
      </c>
      <c r="EK11" s="291">
        <v>190.985</v>
      </c>
      <c r="EL11" s="238" t="s">
        <v>123</v>
      </c>
      <c r="EM11" s="292">
        <v>190.985</v>
      </c>
      <c r="EN11" s="345"/>
      <c r="EO11" s="210"/>
      <c r="EP11" s="239" t="s">
        <v>124</v>
      </c>
      <c r="EQ11" s="291">
        <v>188.5</v>
      </c>
      <c r="ER11" s="238" t="s">
        <v>125</v>
      </c>
      <c r="ES11" s="296">
        <v>188.5</v>
      </c>
    </row>
    <row r="12" spans="18:149" ht="21" customHeight="1"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W12" s="155" t="s">
        <v>50</v>
      </c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EJ12" s="240"/>
      <c r="EK12" s="210"/>
      <c r="EL12" s="241"/>
      <c r="EM12" s="241"/>
      <c r="EN12" s="345"/>
      <c r="EO12" s="210"/>
      <c r="EP12" s="241"/>
      <c r="EQ12" s="210"/>
      <c r="ER12" s="241"/>
      <c r="ES12" s="295"/>
    </row>
    <row r="13" spans="24:149" ht="21" customHeight="1"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N13" s="166"/>
      <c r="AO13" s="166"/>
      <c r="AP13" s="166"/>
      <c r="AQ13" s="166"/>
      <c r="BW13" s="155" t="s">
        <v>103</v>
      </c>
      <c r="EJ13" s="242" t="s">
        <v>126</v>
      </c>
      <c r="EK13" s="293">
        <v>191.989</v>
      </c>
      <c r="EL13" s="243" t="s">
        <v>127</v>
      </c>
      <c r="EM13" s="297">
        <v>191.989</v>
      </c>
      <c r="EN13" s="345"/>
      <c r="EO13" s="82"/>
      <c r="EP13" s="244" t="s">
        <v>128</v>
      </c>
      <c r="EQ13" s="293">
        <v>187.14</v>
      </c>
      <c r="ER13" s="243" t="s">
        <v>129</v>
      </c>
      <c r="ES13" s="294">
        <v>187.14</v>
      </c>
    </row>
    <row r="14" spans="140:149" ht="21" customHeight="1" thickBot="1">
      <c r="EJ14" s="245"/>
      <c r="EK14" s="200"/>
      <c r="EL14" s="199"/>
      <c r="EM14" s="199"/>
      <c r="EN14" s="246"/>
      <c r="EO14" s="200"/>
      <c r="EP14" s="199"/>
      <c r="EQ14" s="200"/>
      <c r="ER14" s="199"/>
      <c r="ES14" s="247"/>
    </row>
    <row r="15" ht="18" customHeight="1"/>
    <row r="16" ht="18" customHeight="1"/>
    <row r="17" spans="31:138" ht="18" customHeight="1">
      <c r="AE17" s="113"/>
      <c r="AJ17" s="113"/>
      <c r="AL17" s="113"/>
      <c r="AP17" s="113"/>
      <c r="AQ17" s="113"/>
      <c r="AR17" s="113"/>
      <c r="AS17" s="113"/>
      <c r="BC17" s="113"/>
      <c r="BE17" s="114"/>
      <c r="BK17" s="113"/>
      <c r="BP17" s="113"/>
      <c r="BQ17" s="113"/>
      <c r="BS17" s="113"/>
      <c r="BT17" s="113"/>
      <c r="CB17" s="113"/>
      <c r="CD17" s="113"/>
      <c r="DA17" s="169"/>
      <c r="DD17" s="113"/>
      <c r="DE17" s="113"/>
      <c r="DF17" s="113"/>
      <c r="DL17" s="160"/>
      <c r="DM17" s="113"/>
      <c r="DN17" s="113"/>
      <c r="DO17" s="113"/>
      <c r="DP17" s="113"/>
      <c r="DQ17" s="113"/>
      <c r="EH17" s="113"/>
    </row>
    <row r="18" spans="5:147" ht="18" customHeight="1">
      <c r="E18" s="169"/>
      <c r="AF18" s="113"/>
      <c r="AL18" s="113"/>
      <c r="AO18" s="259" t="s">
        <v>59</v>
      </c>
      <c r="AQ18" s="169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CC18" s="166"/>
      <c r="CD18" s="166"/>
      <c r="CE18" s="166"/>
      <c r="CI18" s="113"/>
      <c r="CQ18" s="113"/>
      <c r="CR18" s="160"/>
      <c r="DA18" s="113"/>
      <c r="DI18" s="114"/>
      <c r="DR18" s="113"/>
      <c r="EL18" s="160"/>
      <c r="EM18" s="160"/>
      <c r="EN18" s="160"/>
      <c r="EO18" s="160"/>
      <c r="EP18" s="160"/>
      <c r="EQ18" s="160"/>
    </row>
    <row r="19" spans="5:147" ht="18" customHeight="1">
      <c r="E19" s="113"/>
      <c r="AA19" s="113"/>
      <c r="AB19" s="113"/>
      <c r="AQ19" s="113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U19" s="113"/>
      <c r="CC19" s="166"/>
      <c r="CD19" s="166"/>
      <c r="CE19" s="166"/>
      <c r="DA19" s="114"/>
      <c r="DL19" s="113"/>
      <c r="DM19" s="113"/>
      <c r="EL19" s="160"/>
      <c r="EM19" s="169"/>
      <c r="EN19" s="160"/>
      <c r="EO19" s="160"/>
      <c r="EP19" s="160"/>
      <c r="EQ19" s="160"/>
    </row>
    <row r="20" spans="5:147" ht="18" customHeight="1">
      <c r="E20" s="114"/>
      <c r="M20" s="113"/>
      <c r="N20" s="113"/>
      <c r="O20" s="113"/>
      <c r="P20" s="113"/>
      <c r="Q20" s="114"/>
      <c r="S20" s="115"/>
      <c r="T20" s="84"/>
      <c r="AC20" s="113"/>
      <c r="AF20" s="113"/>
      <c r="AK20" s="113"/>
      <c r="AL20" s="113"/>
      <c r="AM20" s="113"/>
      <c r="AN20" s="113"/>
      <c r="AZ20" s="113"/>
      <c r="BA20" s="114"/>
      <c r="BW20" s="114"/>
      <c r="BX20" s="113"/>
      <c r="CG20" s="113"/>
      <c r="CT20" s="113"/>
      <c r="CU20" s="113"/>
      <c r="CV20" s="113"/>
      <c r="CY20" s="114"/>
      <c r="CZ20" s="113"/>
      <c r="DU20" s="113"/>
      <c r="DV20" s="113"/>
      <c r="EI20" s="298" t="s">
        <v>105</v>
      </c>
      <c r="EL20" s="160"/>
      <c r="EM20" s="160"/>
      <c r="EN20" s="160"/>
      <c r="EQ20" s="160"/>
    </row>
    <row r="21" spans="4:148" ht="18" customHeight="1">
      <c r="D21" s="356" t="s">
        <v>91</v>
      </c>
      <c r="E21" s="231" t="s">
        <v>56</v>
      </c>
      <c r="F21" s="114"/>
      <c r="G21" s="198" t="s">
        <v>64</v>
      </c>
      <c r="S21" s="115"/>
      <c r="Y21" s="114"/>
      <c r="AI21" s="113"/>
      <c r="AK21" s="113"/>
      <c r="AL21" s="113"/>
      <c r="AO21" s="330" t="s">
        <v>57</v>
      </c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13"/>
      <c r="CI21" s="113"/>
      <c r="CV21" s="113"/>
      <c r="CY21" s="113"/>
      <c r="DC21" s="298" t="s">
        <v>85</v>
      </c>
      <c r="DM21" s="113"/>
      <c r="DR21" s="113"/>
      <c r="DT21" s="113"/>
      <c r="EL21" s="160"/>
      <c r="EM21" s="160"/>
      <c r="EP21" s="198" t="s">
        <v>106</v>
      </c>
      <c r="EQ21" s="160"/>
      <c r="ER21" s="205" t="s">
        <v>69</v>
      </c>
    </row>
    <row r="22" spans="5:147" ht="18" customHeight="1">
      <c r="E22" s="113"/>
      <c r="M22" s="165">
        <v>1</v>
      </c>
      <c r="S22" s="115"/>
      <c r="AF22" s="165">
        <v>4</v>
      </c>
      <c r="AG22" s="165">
        <v>6</v>
      </c>
      <c r="AJ22" s="113"/>
      <c r="AN22" s="160"/>
      <c r="AO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CS22" s="346" t="s">
        <v>75</v>
      </c>
      <c r="CY22" s="113"/>
      <c r="DA22" s="165">
        <v>12</v>
      </c>
      <c r="DO22" s="165">
        <v>16</v>
      </c>
      <c r="EI22" s="165">
        <v>20</v>
      </c>
      <c r="EM22" s="160"/>
      <c r="EQ22" s="160"/>
    </row>
    <row r="23" spans="4:150" ht="18" customHeight="1">
      <c r="D23" s="113"/>
      <c r="E23" s="113"/>
      <c r="K23" s="113"/>
      <c r="L23" s="113"/>
      <c r="M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C23" s="113"/>
      <c r="AF23" s="113"/>
      <c r="AG23" s="113"/>
      <c r="AH23" s="113"/>
      <c r="AI23" s="113"/>
      <c r="AK23" s="113"/>
      <c r="AL23" s="113"/>
      <c r="AM23" s="113"/>
      <c r="AQ23" s="113"/>
      <c r="AZ23" s="113"/>
      <c r="BA23" s="114"/>
      <c r="BQ23" s="114"/>
      <c r="BS23" s="113"/>
      <c r="BW23" s="114"/>
      <c r="BX23" s="113"/>
      <c r="BY23" s="113"/>
      <c r="CY23" s="113"/>
      <c r="DA23" s="113"/>
      <c r="DJ23" s="113"/>
      <c r="DK23" s="113"/>
      <c r="DO23" s="113"/>
      <c r="DP23" s="113"/>
      <c r="DQ23" s="113"/>
      <c r="DR23" s="113"/>
      <c r="DT23" s="113"/>
      <c r="DU23" s="113"/>
      <c r="DV23" s="113"/>
      <c r="DW23" s="113"/>
      <c r="DX23" s="113"/>
      <c r="EA23" s="113"/>
      <c r="EC23" s="113"/>
      <c r="ED23" s="113"/>
      <c r="EF23" s="113"/>
      <c r="EH23" s="113"/>
      <c r="EI23" s="113"/>
      <c r="EL23" s="160"/>
      <c r="EM23" s="160"/>
      <c r="EP23" s="113"/>
      <c r="EQ23" s="160"/>
      <c r="ER23" s="115"/>
      <c r="ES23" s="169"/>
      <c r="ET23" s="115"/>
    </row>
    <row r="24" spans="2:147" ht="18" customHeight="1">
      <c r="B24" s="113"/>
      <c r="D24" s="113"/>
      <c r="E24" s="113"/>
      <c r="Q24" s="113"/>
      <c r="S24" s="113"/>
      <c r="Y24" s="113"/>
      <c r="AA24" s="113"/>
      <c r="AF24" s="113"/>
      <c r="AH24" s="113"/>
      <c r="AM24" s="330" t="s">
        <v>58</v>
      </c>
      <c r="AN24" s="113"/>
      <c r="AQ24" s="113"/>
      <c r="BF24" s="160"/>
      <c r="BG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13"/>
      <c r="CJ24" s="113"/>
      <c r="CK24" s="160"/>
      <c r="DA24" s="113"/>
      <c r="DM24" s="113"/>
      <c r="DP24" s="113"/>
      <c r="DT24" s="113"/>
      <c r="DY24" s="162" t="s">
        <v>82</v>
      </c>
      <c r="EB24" s="113"/>
      <c r="EI24" s="298" t="s">
        <v>108</v>
      </c>
      <c r="EL24" s="160"/>
      <c r="EM24" s="160"/>
      <c r="EP24" s="160"/>
      <c r="EQ24" s="160"/>
    </row>
    <row r="25" spans="2:147" ht="18" customHeight="1">
      <c r="B25" s="113"/>
      <c r="D25" s="113"/>
      <c r="E25" s="113"/>
      <c r="M25" s="214" t="s">
        <v>21</v>
      </c>
      <c r="AG25" s="214" t="s">
        <v>22</v>
      </c>
      <c r="AN25" s="113"/>
      <c r="AO25" s="113"/>
      <c r="AP25" s="113"/>
      <c r="AQ25" s="113"/>
      <c r="AR25" s="160"/>
      <c r="A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T25" s="299" t="s">
        <v>16</v>
      </c>
      <c r="EL25" s="160"/>
      <c r="EM25" s="160"/>
      <c r="EP25" s="160"/>
      <c r="EQ25" s="160"/>
    </row>
    <row r="26" spans="2:149" ht="18" customHeight="1">
      <c r="B26" s="115"/>
      <c r="D26" s="113"/>
      <c r="K26" s="113"/>
      <c r="L26" s="113"/>
      <c r="M26" s="113"/>
      <c r="N26" s="113"/>
      <c r="Q26" s="113"/>
      <c r="R26" s="113"/>
      <c r="S26" s="113"/>
      <c r="U26" s="113"/>
      <c r="V26" s="113"/>
      <c r="W26" s="113"/>
      <c r="X26" s="113"/>
      <c r="Y26" s="113"/>
      <c r="Z26" s="113"/>
      <c r="AA26" s="113"/>
      <c r="AB26" s="113"/>
      <c r="AE26" s="113"/>
      <c r="AF26" s="113"/>
      <c r="AG26" s="113"/>
      <c r="AI26" s="113"/>
      <c r="AJ26" s="113"/>
      <c r="AK26" s="113"/>
      <c r="AM26" s="113"/>
      <c r="AN26" s="113"/>
      <c r="AR26" s="113"/>
      <c r="AS26" s="113"/>
      <c r="AT26" s="160"/>
      <c r="AV26" s="113"/>
      <c r="AW26" s="113"/>
      <c r="AX26" s="160"/>
      <c r="BL26" s="113"/>
      <c r="BS26" s="113"/>
      <c r="BT26" s="160"/>
      <c r="BU26" s="160"/>
      <c r="BV26" s="160"/>
      <c r="BW26" s="114"/>
      <c r="BX26" s="114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N26" s="113"/>
      <c r="CR26" s="113"/>
      <c r="CS26" s="113"/>
      <c r="DJ26" s="113"/>
      <c r="DK26" s="113"/>
      <c r="DL26" s="113"/>
      <c r="DT26" s="113"/>
      <c r="DU26" s="113"/>
      <c r="DV26" s="113"/>
      <c r="DW26" s="113"/>
      <c r="DY26" s="113"/>
      <c r="DZ26" s="113"/>
      <c r="EA26" s="113"/>
      <c r="EC26" s="113"/>
      <c r="ED26" s="113"/>
      <c r="EF26" s="113"/>
      <c r="EH26" s="113"/>
      <c r="EI26" s="113"/>
      <c r="EJ26" s="113"/>
      <c r="EK26" s="113"/>
      <c r="EL26" s="160"/>
      <c r="EM26" s="160"/>
      <c r="EP26" s="160"/>
      <c r="EQ26" s="160"/>
      <c r="ER26" s="169"/>
      <c r="ES26" s="169"/>
    </row>
    <row r="27" spans="21:147" ht="18" customHeight="1">
      <c r="U27" s="165">
        <v>2</v>
      </c>
      <c r="V27" s="165">
        <v>3</v>
      </c>
      <c r="AF27" s="165">
        <v>5</v>
      </c>
      <c r="AN27" s="258" t="s">
        <v>100</v>
      </c>
      <c r="AP27" s="114"/>
      <c r="AQ27" s="114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Q27" s="162" t="s">
        <v>55</v>
      </c>
      <c r="BT27" s="160"/>
      <c r="CK27" s="160"/>
      <c r="CM27" s="113"/>
      <c r="CR27" s="113"/>
      <c r="DJ27" s="315" t="s">
        <v>84</v>
      </c>
      <c r="DT27" s="165">
        <v>17</v>
      </c>
      <c r="DY27" s="165">
        <v>18</v>
      </c>
      <c r="DZ27" s="165">
        <v>19</v>
      </c>
      <c r="EL27" s="160"/>
      <c r="EM27" s="160"/>
      <c r="EP27" s="160"/>
      <c r="EQ27" s="160"/>
    </row>
    <row r="28" spans="4:148" ht="18" customHeight="1">
      <c r="D28" s="357" t="s">
        <v>92</v>
      </c>
      <c r="E28" s="355" t="s">
        <v>66</v>
      </c>
      <c r="G28" s="197" t="s">
        <v>65</v>
      </c>
      <c r="M28" s="214" t="s">
        <v>19</v>
      </c>
      <c r="AA28" s="113"/>
      <c r="AB28" s="113"/>
      <c r="AE28" s="300" t="s">
        <v>20</v>
      </c>
      <c r="AG28" s="113"/>
      <c r="AH28" s="113"/>
      <c r="AL28" s="113"/>
      <c r="AM28" s="113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H28" s="113"/>
      <c r="BP28" s="160"/>
      <c r="BT28" s="160"/>
      <c r="CK28" s="160"/>
      <c r="CR28" s="160"/>
      <c r="DA28" s="299" t="s">
        <v>17</v>
      </c>
      <c r="DG28" s="113"/>
      <c r="DH28" s="113"/>
      <c r="DI28" s="113"/>
      <c r="DL28" s="113"/>
      <c r="DS28" s="369" t="s">
        <v>83</v>
      </c>
      <c r="DV28" s="113"/>
      <c r="EL28" s="160"/>
      <c r="EM28" s="160"/>
      <c r="EP28" s="197" t="s">
        <v>109</v>
      </c>
      <c r="EQ28" s="160"/>
      <c r="ER28" s="172" t="s">
        <v>35</v>
      </c>
    </row>
    <row r="29" spans="2:147" ht="18" customHeight="1">
      <c r="B29" s="115"/>
      <c r="AB29" s="113"/>
      <c r="AD29" s="113"/>
      <c r="AH29" s="113"/>
      <c r="AR29" s="113"/>
      <c r="AS29" s="113"/>
      <c r="BA29" s="114"/>
      <c r="BG29" s="113"/>
      <c r="BM29" s="113"/>
      <c r="BN29" s="113"/>
      <c r="BO29" s="113"/>
      <c r="BP29" s="160"/>
      <c r="BT29" s="160"/>
      <c r="BW29" s="114"/>
      <c r="CK29" s="114"/>
      <c r="DA29" s="113"/>
      <c r="DJ29" s="113"/>
      <c r="DK29" s="113"/>
      <c r="DL29" s="113"/>
      <c r="DQ29" s="113"/>
      <c r="DU29" s="113"/>
      <c r="EA29" s="113"/>
      <c r="EC29" s="113"/>
      <c r="EL29" s="160"/>
      <c r="EM29" s="160"/>
      <c r="EN29" s="160"/>
      <c r="EO29" s="160"/>
      <c r="EP29" s="160"/>
      <c r="EQ29" s="160"/>
    </row>
    <row r="30" spans="28:147" ht="18" customHeight="1">
      <c r="AB30" s="260" t="s">
        <v>135</v>
      </c>
      <c r="AG30" s="315" t="s">
        <v>102</v>
      </c>
      <c r="AN30" s="165">
        <v>7</v>
      </c>
      <c r="BM30" s="165">
        <v>8</v>
      </c>
      <c r="BT30" s="160"/>
      <c r="BU30" s="162" t="s">
        <v>62</v>
      </c>
      <c r="CZ30" s="113"/>
      <c r="DJ30" s="165">
        <v>14</v>
      </c>
      <c r="DL30" s="165">
        <v>15</v>
      </c>
      <c r="DW30" s="349">
        <v>185.651</v>
      </c>
      <c r="EL30" s="160"/>
      <c r="EM30" s="160"/>
      <c r="EN30" s="160"/>
      <c r="EO30" s="160"/>
      <c r="EP30" s="160"/>
      <c r="EQ30" s="160"/>
    </row>
    <row r="31" spans="27:147" ht="18" customHeight="1">
      <c r="AA31" s="113"/>
      <c r="AB31" s="113"/>
      <c r="AC31" s="113"/>
      <c r="AD31" s="113"/>
      <c r="AG31" s="113"/>
      <c r="AR31" s="160"/>
      <c r="BF31" s="160"/>
      <c r="BL31" s="113"/>
      <c r="BQ31" s="113"/>
      <c r="BR31" s="113"/>
      <c r="BT31" s="160"/>
      <c r="BU31" s="114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DA31" s="299" t="s">
        <v>18</v>
      </c>
      <c r="DF31" s="113"/>
      <c r="DG31" s="113"/>
      <c r="DR31" s="335" t="s">
        <v>140</v>
      </c>
      <c r="EL31" s="160"/>
      <c r="EM31" s="160"/>
      <c r="EN31" s="160"/>
      <c r="EO31" s="160"/>
      <c r="EP31" s="160"/>
      <c r="EQ31" s="160"/>
    </row>
    <row r="32" spans="27:111" ht="18" customHeight="1">
      <c r="AA32" s="113"/>
      <c r="AB32" s="161" t="s">
        <v>101</v>
      </c>
      <c r="AC32" s="113"/>
      <c r="AJ32" s="113"/>
      <c r="AM32" s="160"/>
      <c r="AN32" s="160"/>
      <c r="AO32" s="160"/>
      <c r="AP32" s="160"/>
      <c r="BM32" s="214" t="s">
        <v>23</v>
      </c>
      <c r="BQ32" s="260">
        <v>9</v>
      </c>
      <c r="BS32" s="113"/>
      <c r="BT32" s="113"/>
      <c r="BU32" s="160"/>
      <c r="BV32" s="160"/>
      <c r="BW32" s="160"/>
      <c r="BX32" s="160"/>
      <c r="BY32" s="160"/>
      <c r="CG32" s="113"/>
      <c r="CI32" s="113"/>
      <c r="CL32" s="113"/>
      <c r="DD32" s="113"/>
      <c r="DE32" s="113"/>
      <c r="DG32" s="260">
        <v>13</v>
      </c>
    </row>
    <row r="33" spans="40:109" ht="18" customHeight="1">
      <c r="AN33" s="113"/>
      <c r="AO33" s="113"/>
      <c r="AP33" s="113"/>
      <c r="AQ33" s="113"/>
      <c r="AR33" s="113"/>
      <c r="AS33" s="113"/>
      <c r="BN33" s="113"/>
      <c r="BT33" s="113"/>
      <c r="BV33" s="335" t="s">
        <v>87</v>
      </c>
      <c r="BW33" s="336" t="s">
        <v>88</v>
      </c>
      <c r="CM33" s="113"/>
      <c r="CY33" s="113"/>
      <c r="CZ33" s="113"/>
      <c r="DA33" s="113"/>
      <c r="DE33" s="113"/>
    </row>
    <row r="34" spans="35:108" ht="18" customHeight="1">
      <c r="AI34" s="113"/>
      <c r="BE34" s="113"/>
      <c r="BN34" s="350" t="s">
        <v>157</v>
      </c>
      <c r="BT34" s="260">
        <v>10</v>
      </c>
      <c r="BX34" s="162" t="s">
        <v>63</v>
      </c>
      <c r="CZ34" s="300" t="s">
        <v>68</v>
      </c>
      <c r="DA34" s="316" t="s">
        <v>139</v>
      </c>
      <c r="DC34" s="113"/>
      <c r="DD34" s="113"/>
    </row>
    <row r="35" spans="35:106" ht="18" customHeight="1">
      <c r="AI35" s="260" t="s">
        <v>137</v>
      </c>
      <c r="AJ35" s="113"/>
      <c r="BN35" s="214" t="s">
        <v>162</v>
      </c>
      <c r="CV35" s="113"/>
      <c r="CW35" s="113"/>
      <c r="CX35" s="113"/>
      <c r="CY35" s="113"/>
      <c r="CZ35" s="113"/>
      <c r="DA35" s="113"/>
      <c r="DB35" s="113"/>
    </row>
    <row r="36" spans="41:116" ht="18" customHeight="1">
      <c r="AO36" s="216" t="s">
        <v>136</v>
      </c>
      <c r="BR36" s="113"/>
      <c r="BS36" s="113"/>
      <c r="BT36" s="113"/>
      <c r="CE36" s="216" t="s">
        <v>164</v>
      </c>
      <c r="CV36" s="160"/>
      <c r="CW36" s="113"/>
      <c r="CX36" s="113"/>
      <c r="CY36" s="113"/>
      <c r="DA36" s="113"/>
      <c r="DJ36" s="113"/>
      <c r="DK36" s="113"/>
      <c r="DL36" s="113"/>
    </row>
    <row r="37" spans="37:105" ht="18" customHeight="1">
      <c r="AK37" s="113"/>
      <c r="BU37" s="113"/>
      <c r="BZ37" s="113"/>
      <c r="CA37" s="113"/>
      <c r="CO37" s="350" t="s">
        <v>155</v>
      </c>
      <c r="CV37" s="113"/>
      <c r="CW37" s="351" t="s">
        <v>141</v>
      </c>
      <c r="CZ37" s="161" t="s">
        <v>107</v>
      </c>
      <c r="DA37" s="316" t="s">
        <v>138</v>
      </c>
    </row>
    <row r="38" spans="74:109" ht="18" customHeight="1">
      <c r="BV38" s="113"/>
      <c r="CB38" s="113"/>
      <c r="CC38" s="113"/>
      <c r="CG38" s="113"/>
      <c r="CO38" s="214" t="s">
        <v>156</v>
      </c>
      <c r="DC38" s="113"/>
      <c r="DD38" s="113"/>
      <c r="DE38" s="113"/>
    </row>
    <row r="39" spans="47:99" ht="18" customHeight="1">
      <c r="AU39" s="347" t="s">
        <v>158</v>
      </c>
      <c r="BU39" s="113"/>
      <c r="BV39" s="113"/>
      <c r="BW39" s="113"/>
      <c r="CM39" s="316">
        <v>185.223</v>
      </c>
      <c r="CS39" s="431" t="s">
        <v>142</v>
      </c>
      <c r="CU39" s="113"/>
    </row>
    <row r="40" spans="47:106" ht="18" customHeight="1">
      <c r="AU40" s="348" t="s">
        <v>159</v>
      </c>
      <c r="BX40" s="113"/>
      <c r="CA40" s="113"/>
      <c r="CI40" s="298" t="s">
        <v>67</v>
      </c>
      <c r="CO40" s="113"/>
      <c r="CS40" s="431"/>
      <c r="CT40" s="113"/>
      <c r="DB40" s="113"/>
    </row>
    <row r="41" spans="38:106" ht="18" customHeight="1">
      <c r="AL41" s="113"/>
      <c r="AM41" s="113"/>
      <c r="CB41" s="113"/>
      <c r="CC41" s="113"/>
      <c r="CE41" s="113"/>
      <c r="CG41" s="113"/>
      <c r="CK41" s="113"/>
      <c r="CM41" s="316">
        <v>185.222</v>
      </c>
      <c r="CN41" s="113"/>
      <c r="CO41" s="113"/>
      <c r="DA41" s="113"/>
      <c r="DB41" s="113"/>
    </row>
    <row r="42" spans="39:104" ht="18" customHeight="1">
      <c r="AM42" s="347" t="s">
        <v>154</v>
      </c>
      <c r="BY42" s="352" t="s">
        <v>154</v>
      </c>
      <c r="CD42" s="113"/>
      <c r="CE42" s="113"/>
      <c r="CI42" s="113"/>
      <c r="CK42" s="113"/>
      <c r="CL42" s="113"/>
      <c r="CM42" s="113"/>
      <c r="CO42" s="351" t="s">
        <v>143</v>
      </c>
      <c r="CZ42" s="113"/>
    </row>
    <row r="43" spans="39:97" ht="18" customHeight="1">
      <c r="AM43" s="348">
        <v>5194</v>
      </c>
      <c r="BY43" s="354">
        <v>5195</v>
      </c>
      <c r="CI43" s="260">
        <v>11</v>
      </c>
      <c r="CM43" s="113"/>
      <c r="CP43" s="113"/>
      <c r="CS43" s="113"/>
    </row>
    <row r="44" spans="50:90" ht="18" customHeight="1">
      <c r="AX44" s="113"/>
      <c r="AY44" s="113"/>
      <c r="AZ44" s="113"/>
      <c r="BY44" s="353" t="s">
        <v>160</v>
      </c>
      <c r="CD44" s="114"/>
      <c r="CE44" s="113"/>
      <c r="CF44" s="114"/>
      <c r="CI44" s="113"/>
      <c r="CJ44" s="113"/>
      <c r="CK44" s="216" t="s">
        <v>165</v>
      </c>
      <c r="CL44" s="114"/>
    </row>
    <row r="45" spans="50:94" ht="18" customHeight="1">
      <c r="AX45" s="160"/>
      <c r="AY45" s="113"/>
      <c r="AZ45" s="113"/>
      <c r="BA45" s="113"/>
      <c r="BC45" s="113"/>
      <c r="BF45" s="113"/>
      <c r="BV45" s="113"/>
      <c r="BX45" s="113"/>
      <c r="CB45" s="113"/>
      <c r="CC45" s="113"/>
      <c r="CD45" s="113"/>
      <c r="CE45" s="113"/>
      <c r="CK45" s="114"/>
      <c r="CL45" s="114"/>
      <c r="CM45" s="114"/>
      <c r="CP45" s="347" t="s">
        <v>154</v>
      </c>
    </row>
    <row r="46" spans="49:148" ht="18" customHeight="1">
      <c r="AW46" s="160"/>
      <c r="AX46" s="113"/>
      <c r="AY46" s="113"/>
      <c r="BQ46" s="113"/>
      <c r="CE46" s="214" t="s">
        <v>104</v>
      </c>
      <c r="CF46" s="335" t="s">
        <v>152</v>
      </c>
      <c r="CO46" s="113"/>
      <c r="CP46" s="348">
        <v>5193</v>
      </c>
      <c r="CQ46" s="113"/>
      <c r="CS46" s="113"/>
      <c r="EQ46" s="114"/>
      <c r="ER46" s="113"/>
    </row>
    <row r="47" spans="68:69" ht="18" customHeight="1">
      <c r="BP47" s="114"/>
      <c r="BQ47" s="114"/>
    </row>
    <row r="48" spans="2:148" ht="21" customHeight="1" thickBot="1">
      <c r="B48" s="116" t="s">
        <v>10</v>
      </c>
      <c r="C48" s="117" t="s">
        <v>36</v>
      </c>
      <c r="D48" s="117" t="s">
        <v>24</v>
      </c>
      <c r="E48" s="117" t="s">
        <v>37</v>
      </c>
      <c r="F48" s="118" t="s">
        <v>38</v>
      </c>
      <c r="G48" s="119"/>
      <c r="H48" s="117" t="s">
        <v>10</v>
      </c>
      <c r="I48" s="117" t="s">
        <v>36</v>
      </c>
      <c r="J48" s="118" t="s">
        <v>38</v>
      </c>
      <c r="K48" s="119"/>
      <c r="L48" s="117" t="s">
        <v>10</v>
      </c>
      <c r="M48" s="117" t="s">
        <v>36</v>
      </c>
      <c r="N48" s="121" t="s">
        <v>38</v>
      </c>
      <c r="O48" s="119"/>
      <c r="P48" s="117" t="s">
        <v>10</v>
      </c>
      <c r="Q48" s="117" t="s">
        <v>36</v>
      </c>
      <c r="R48" s="312" t="s">
        <v>38</v>
      </c>
      <c r="BP48" s="114"/>
      <c r="BQ48" s="114"/>
      <c r="DD48" s="116" t="s">
        <v>10</v>
      </c>
      <c r="DE48" s="117" t="s">
        <v>36</v>
      </c>
      <c r="DF48" s="117" t="s">
        <v>24</v>
      </c>
      <c r="DG48" s="117" t="s">
        <v>37</v>
      </c>
      <c r="DH48" s="253" t="s">
        <v>38</v>
      </c>
      <c r="DI48" s="225"/>
      <c r="DJ48" s="225"/>
      <c r="DK48" s="426" t="s">
        <v>74</v>
      </c>
      <c r="DL48" s="426"/>
      <c r="DM48" s="225"/>
      <c r="DN48" s="282"/>
      <c r="EB48" s="116" t="s">
        <v>10</v>
      </c>
      <c r="EC48" s="120" t="s">
        <v>36</v>
      </c>
      <c r="ED48" s="121" t="s">
        <v>38</v>
      </c>
      <c r="EE48" s="249"/>
      <c r="EF48" s="117" t="s">
        <v>10</v>
      </c>
      <c r="EG48" s="120" t="s">
        <v>36</v>
      </c>
      <c r="EH48" s="121" t="s">
        <v>38</v>
      </c>
      <c r="EI48" s="119"/>
      <c r="EJ48" s="117" t="s">
        <v>10</v>
      </c>
      <c r="EK48" s="117" t="s">
        <v>36</v>
      </c>
      <c r="EL48" s="118" t="s">
        <v>38</v>
      </c>
      <c r="EM48" s="119"/>
      <c r="EN48" s="117" t="s">
        <v>10</v>
      </c>
      <c r="EO48" s="117" t="s">
        <v>36</v>
      </c>
      <c r="EP48" s="117" t="s">
        <v>24</v>
      </c>
      <c r="EQ48" s="117" t="s">
        <v>37</v>
      </c>
      <c r="ER48" s="122" t="s">
        <v>38</v>
      </c>
    </row>
    <row r="49" spans="2:148" ht="21" customHeight="1" thickTop="1">
      <c r="B49" s="123"/>
      <c r="C49" s="156"/>
      <c r="D49" s="156"/>
      <c r="E49" s="157"/>
      <c r="F49" s="157"/>
      <c r="G49" s="157"/>
      <c r="H49" s="157"/>
      <c r="I49" s="157"/>
      <c r="J49" s="151" t="s">
        <v>99</v>
      </c>
      <c r="K49" s="157"/>
      <c r="L49" s="157"/>
      <c r="M49" s="157"/>
      <c r="N49" s="157"/>
      <c r="O49" s="157"/>
      <c r="P49" s="157"/>
      <c r="Q49" s="157"/>
      <c r="R49" s="313"/>
      <c r="BP49" s="114"/>
      <c r="BQ49" s="114"/>
      <c r="BR49" s="114"/>
      <c r="BS49" s="114"/>
      <c r="BT49" s="114"/>
      <c r="BU49" s="114"/>
      <c r="BV49" s="114"/>
      <c r="BW49" s="114"/>
      <c r="BX49" s="114"/>
      <c r="BZ49" s="114"/>
      <c r="CB49" s="114"/>
      <c r="CC49" s="114"/>
      <c r="CG49" s="114"/>
      <c r="CH49" s="114"/>
      <c r="CI49" s="114"/>
      <c r="CJ49" s="114"/>
      <c r="CK49" s="114"/>
      <c r="CL49" s="114"/>
      <c r="CM49" s="114"/>
      <c r="DD49" s="123"/>
      <c r="DE49" s="156"/>
      <c r="DF49" s="156"/>
      <c r="DG49" s="157"/>
      <c r="DH49" s="157"/>
      <c r="DI49" s="226" t="s">
        <v>72</v>
      </c>
      <c r="DJ49" s="221"/>
      <c r="DK49" s="221"/>
      <c r="DL49" s="221"/>
      <c r="DM49" s="221"/>
      <c r="DN49" s="125"/>
      <c r="EB49" s="284"/>
      <c r="EC49" s="156"/>
      <c r="ED49" s="156"/>
      <c r="EE49" s="156"/>
      <c r="EF49" s="156"/>
      <c r="EG49" s="156"/>
      <c r="EH49" s="156"/>
      <c r="EI49" s="156"/>
      <c r="EJ49" s="151" t="s">
        <v>99</v>
      </c>
      <c r="EK49" s="156"/>
      <c r="EL49" s="156"/>
      <c r="EM49" s="156"/>
      <c r="EN49" s="156"/>
      <c r="EO49" s="156"/>
      <c r="EP49" s="156"/>
      <c r="EQ49" s="156"/>
      <c r="ER49" s="125"/>
    </row>
    <row r="50" spans="2:148" ht="21" customHeight="1" thickBot="1">
      <c r="B50" s="126"/>
      <c r="C50" s="127"/>
      <c r="D50" s="127"/>
      <c r="E50" s="127"/>
      <c r="F50" s="128"/>
      <c r="G50" s="128"/>
      <c r="H50" s="127"/>
      <c r="I50" s="127"/>
      <c r="J50" s="128"/>
      <c r="K50" s="128"/>
      <c r="L50" s="127"/>
      <c r="M50" s="127"/>
      <c r="N50" s="128"/>
      <c r="O50" s="128"/>
      <c r="P50" s="127"/>
      <c r="Q50" s="127"/>
      <c r="R50" s="129"/>
      <c r="V50" s="175"/>
      <c r="W50" s="176"/>
      <c r="X50" s="176"/>
      <c r="Y50" s="177" t="s">
        <v>134</v>
      </c>
      <c r="Z50" s="176"/>
      <c r="AA50" s="176"/>
      <c r="AB50" s="178"/>
      <c r="AF50" s="116" t="s">
        <v>10</v>
      </c>
      <c r="AG50" s="117" t="s">
        <v>36</v>
      </c>
      <c r="AH50" s="117" t="s">
        <v>24</v>
      </c>
      <c r="AI50" s="117" t="s">
        <v>37</v>
      </c>
      <c r="AJ50" s="253" t="s">
        <v>38</v>
      </c>
      <c r="AK50" s="225"/>
      <c r="AL50" s="225"/>
      <c r="AM50" s="426" t="s">
        <v>74</v>
      </c>
      <c r="AN50" s="426"/>
      <c r="AO50" s="225"/>
      <c r="AP50" s="282"/>
      <c r="BI50" s="84"/>
      <c r="BJ50" s="8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G50" s="114"/>
      <c r="CH50" s="114"/>
      <c r="CI50" s="114"/>
      <c r="CJ50" s="114"/>
      <c r="CK50" s="114"/>
      <c r="CL50" s="114"/>
      <c r="CM50" s="114"/>
      <c r="DD50" s="126"/>
      <c r="DE50" s="127"/>
      <c r="DF50" s="127"/>
      <c r="DG50" s="127"/>
      <c r="DH50" s="254"/>
      <c r="DI50" s="227"/>
      <c r="DJ50" s="90"/>
      <c r="DK50" s="90"/>
      <c r="DL50" s="90"/>
      <c r="DM50" s="90"/>
      <c r="DN50" s="92"/>
      <c r="DR50" s="175"/>
      <c r="DS50" s="176"/>
      <c r="DT50" s="176"/>
      <c r="DU50" s="177" t="s">
        <v>132</v>
      </c>
      <c r="DV50" s="176"/>
      <c r="DW50" s="176"/>
      <c r="DX50" s="178"/>
      <c r="EB50" s="126"/>
      <c r="EC50" s="127"/>
      <c r="ED50" s="128"/>
      <c r="EE50" s="250"/>
      <c r="EF50" s="127"/>
      <c r="EG50" s="127"/>
      <c r="EH50" s="128"/>
      <c r="EI50" s="128"/>
      <c r="EJ50" s="127"/>
      <c r="EK50" s="127"/>
      <c r="EL50" s="128"/>
      <c r="EM50" s="131"/>
      <c r="EN50" s="127"/>
      <c r="EO50" s="127"/>
      <c r="EP50" s="127"/>
      <c r="EQ50" s="127"/>
      <c r="ER50" s="129"/>
    </row>
    <row r="51" spans="2:148" ht="21" customHeight="1" thickBot="1" thickTop="1">
      <c r="B51" s="126"/>
      <c r="C51" s="127"/>
      <c r="D51" s="127"/>
      <c r="E51" s="127"/>
      <c r="F51" s="128"/>
      <c r="G51" s="128"/>
      <c r="H51" s="195">
        <v>3</v>
      </c>
      <c r="I51" s="94">
        <v>184.395</v>
      </c>
      <c r="J51" s="130" t="s">
        <v>39</v>
      </c>
      <c r="K51" s="128"/>
      <c r="L51" s="195">
        <v>6</v>
      </c>
      <c r="M51" s="94">
        <v>184.532</v>
      </c>
      <c r="N51" s="130" t="s">
        <v>39</v>
      </c>
      <c r="O51" s="131"/>
      <c r="P51" s="281">
        <v>9</v>
      </c>
      <c r="Q51" s="222">
        <v>184.951</v>
      </c>
      <c r="R51" s="100" t="s">
        <v>39</v>
      </c>
      <c r="V51" s="179"/>
      <c r="W51" s="180" t="s">
        <v>60</v>
      </c>
      <c r="X51" s="181"/>
      <c r="Y51" s="182" t="s">
        <v>61</v>
      </c>
      <c r="Z51" s="183"/>
      <c r="AA51" s="180" t="s">
        <v>169</v>
      </c>
      <c r="AB51" s="184"/>
      <c r="AF51" s="123"/>
      <c r="AG51" s="156"/>
      <c r="AH51" s="156"/>
      <c r="AI51" s="157"/>
      <c r="AJ51" s="157"/>
      <c r="AK51" s="226" t="s">
        <v>72</v>
      </c>
      <c r="AL51" s="221"/>
      <c r="AM51" s="221"/>
      <c r="AN51" s="221"/>
      <c r="AO51" s="221"/>
      <c r="AP51" s="125"/>
      <c r="BI51" s="84"/>
      <c r="BJ51" s="84"/>
      <c r="BP51" s="114"/>
      <c r="BQ51" s="114"/>
      <c r="BR51" s="114"/>
      <c r="BS51" s="114"/>
      <c r="BT51" s="114"/>
      <c r="BV51" s="114"/>
      <c r="BX51" s="114"/>
      <c r="BY51" s="114"/>
      <c r="BZ51" s="114"/>
      <c r="CA51" s="114"/>
      <c r="CB51" s="114"/>
      <c r="CC51" s="114"/>
      <c r="CG51" s="114"/>
      <c r="CH51" s="114"/>
      <c r="CI51" s="114"/>
      <c r="CJ51" s="114"/>
      <c r="CK51" s="114"/>
      <c r="CL51" s="114"/>
      <c r="CM51" s="114"/>
      <c r="DD51" s="223" t="s">
        <v>141</v>
      </c>
      <c r="DE51" s="314">
        <v>185.339</v>
      </c>
      <c r="DF51" s="337">
        <v>-42</v>
      </c>
      <c r="DG51" s="338">
        <f>DE51+DF51*0.001</f>
        <v>185.297</v>
      </c>
      <c r="DH51" s="256" t="s">
        <v>73</v>
      </c>
      <c r="DI51" s="340" t="s">
        <v>86</v>
      </c>
      <c r="DJ51" s="90"/>
      <c r="DK51" s="90"/>
      <c r="DL51" s="90"/>
      <c r="DM51" s="90"/>
      <c r="DN51" s="283"/>
      <c r="DR51" s="179"/>
      <c r="DS51" s="180" t="s">
        <v>60</v>
      </c>
      <c r="DT51" s="181"/>
      <c r="DU51" s="182" t="s">
        <v>61</v>
      </c>
      <c r="DV51" s="183"/>
      <c r="DW51" s="180" t="s">
        <v>169</v>
      </c>
      <c r="DX51" s="184"/>
      <c r="EB51" s="126"/>
      <c r="EC51" s="127"/>
      <c r="ED51" s="128"/>
      <c r="EE51" s="251"/>
      <c r="EF51" s="195">
        <v>13</v>
      </c>
      <c r="EG51" s="94">
        <v>185.451</v>
      </c>
      <c r="EH51" s="130" t="s">
        <v>39</v>
      </c>
      <c r="EI51" s="131"/>
      <c r="EJ51" s="195">
        <v>16</v>
      </c>
      <c r="EK51" s="94">
        <v>185.55</v>
      </c>
      <c r="EL51" s="130" t="s">
        <v>39</v>
      </c>
      <c r="EM51" s="131"/>
      <c r="EN51" s="127"/>
      <c r="EO51" s="127"/>
      <c r="EP51" s="127"/>
      <c r="EQ51" s="127"/>
      <c r="ER51" s="129"/>
    </row>
    <row r="52" spans="2:148" ht="21" customHeight="1" thickTop="1">
      <c r="B52" s="202">
        <v>1</v>
      </c>
      <c r="C52" s="193">
        <v>184.29</v>
      </c>
      <c r="D52" s="132">
        <v>68</v>
      </c>
      <c r="E52" s="133">
        <f>C52+D52*0.001</f>
        <v>184.358</v>
      </c>
      <c r="F52" s="130" t="s">
        <v>39</v>
      </c>
      <c r="G52" s="128"/>
      <c r="H52" s="127"/>
      <c r="I52" s="127"/>
      <c r="J52" s="128"/>
      <c r="K52" s="128"/>
      <c r="L52" s="127"/>
      <c r="M52" s="127"/>
      <c r="N52" s="128"/>
      <c r="O52" s="131"/>
      <c r="P52" s="127"/>
      <c r="Q52" s="127"/>
      <c r="R52" s="129"/>
      <c r="V52" s="95"/>
      <c r="W52" s="88"/>
      <c r="X52" s="96"/>
      <c r="Y52" s="96"/>
      <c r="Z52" s="88"/>
      <c r="AA52" s="88"/>
      <c r="AB52" s="134"/>
      <c r="AF52" s="126"/>
      <c r="AG52" s="127"/>
      <c r="AH52" s="127"/>
      <c r="AI52" s="127"/>
      <c r="AJ52" s="254"/>
      <c r="AK52" s="227"/>
      <c r="AL52" s="90"/>
      <c r="AM52" s="90"/>
      <c r="AN52" s="90"/>
      <c r="AO52" s="90"/>
      <c r="AP52" s="92"/>
      <c r="BI52" s="84"/>
      <c r="BJ52" s="84"/>
      <c r="BP52" s="114"/>
      <c r="BQ52" s="114"/>
      <c r="BR52" s="114"/>
      <c r="BS52" s="114"/>
      <c r="BT52" s="114"/>
      <c r="BV52" s="114"/>
      <c r="BX52" s="114"/>
      <c r="BY52" s="114"/>
      <c r="BZ52" s="114"/>
      <c r="CA52" s="114"/>
      <c r="CB52" s="114"/>
      <c r="CC52" s="114"/>
      <c r="DD52" s="126"/>
      <c r="DE52" s="127"/>
      <c r="DF52" s="127"/>
      <c r="DG52" s="127"/>
      <c r="DH52" s="255"/>
      <c r="DI52" s="228"/>
      <c r="DN52" s="283"/>
      <c r="DR52" s="95"/>
      <c r="DS52" s="88"/>
      <c r="DT52" s="96"/>
      <c r="DU52" s="96"/>
      <c r="DV52" s="88"/>
      <c r="DW52" s="88"/>
      <c r="DX52" s="134"/>
      <c r="EB52" s="223">
        <v>11</v>
      </c>
      <c r="EC52" s="222">
        <v>185.17</v>
      </c>
      <c r="ED52" s="130" t="s">
        <v>39</v>
      </c>
      <c r="EE52" s="251"/>
      <c r="EF52" s="127"/>
      <c r="EG52" s="127"/>
      <c r="EH52" s="128"/>
      <c r="EI52" s="131"/>
      <c r="EJ52" s="127"/>
      <c r="EK52" s="127"/>
      <c r="EL52" s="128"/>
      <c r="EM52" s="131"/>
      <c r="EN52" s="196">
        <v>19</v>
      </c>
      <c r="EO52" s="193">
        <v>185.677</v>
      </c>
      <c r="EP52" s="132">
        <v>73</v>
      </c>
      <c r="EQ52" s="133">
        <f>EO52+EP52*0.001</f>
        <v>185.75</v>
      </c>
      <c r="ER52" s="100" t="s">
        <v>39</v>
      </c>
    </row>
    <row r="53" spans="2:148" ht="21" customHeight="1">
      <c r="B53" s="126"/>
      <c r="C53" s="127"/>
      <c r="D53" s="127"/>
      <c r="E53" s="127"/>
      <c r="F53" s="128"/>
      <c r="G53" s="128"/>
      <c r="H53" s="195">
        <v>4</v>
      </c>
      <c r="I53" s="94">
        <v>184.517</v>
      </c>
      <c r="J53" s="130" t="s">
        <v>39</v>
      </c>
      <c r="K53" s="128"/>
      <c r="L53" s="195">
        <v>7</v>
      </c>
      <c r="M53" s="94">
        <v>184.616</v>
      </c>
      <c r="N53" s="130" t="s">
        <v>39</v>
      </c>
      <c r="O53" s="131"/>
      <c r="P53" s="281">
        <v>10</v>
      </c>
      <c r="Q53" s="222">
        <v>184.988</v>
      </c>
      <c r="R53" s="100" t="s">
        <v>39</v>
      </c>
      <c r="V53" s="95"/>
      <c r="W53" s="88"/>
      <c r="X53" s="96"/>
      <c r="Y53" s="96"/>
      <c r="Z53" s="88"/>
      <c r="AA53" s="88"/>
      <c r="AB53" s="134"/>
      <c r="AF53" s="126"/>
      <c r="AG53" s="127"/>
      <c r="AH53" s="127"/>
      <c r="AI53" s="127"/>
      <c r="AJ53" s="255"/>
      <c r="AK53" s="228"/>
      <c r="AP53" s="283"/>
      <c r="BI53" s="84"/>
      <c r="BJ53" s="84"/>
      <c r="BP53" s="114"/>
      <c r="BQ53" s="114"/>
      <c r="BR53" s="114"/>
      <c r="BS53" s="114"/>
      <c r="BT53" s="114"/>
      <c r="BV53" s="114"/>
      <c r="BW53" s="108" t="s">
        <v>51</v>
      </c>
      <c r="BX53" s="114"/>
      <c r="BY53" s="114"/>
      <c r="BZ53" s="114"/>
      <c r="CA53" s="114"/>
      <c r="CB53" s="114"/>
      <c r="CC53" s="114"/>
      <c r="DD53" s="223" t="s">
        <v>142</v>
      </c>
      <c r="DE53" s="314">
        <v>185.285</v>
      </c>
      <c r="DF53" s="339">
        <v>-42</v>
      </c>
      <c r="DG53" s="314">
        <f>DE53+DF53*0.001</f>
        <v>185.243</v>
      </c>
      <c r="DH53" s="256" t="s">
        <v>73</v>
      </c>
      <c r="DI53" s="340" t="s">
        <v>86</v>
      </c>
      <c r="DN53" s="283"/>
      <c r="DR53" s="95"/>
      <c r="DS53" s="88"/>
      <c r="DT53" s="96"/>
      <c r="DU53" s="96"/>
      <c r="DV53" s="88"/>
      <c r="DW53" s="88"/>
      <c r="DX53" s="134"/>
      <c r="EB53" s="126"/>
      <c r="EC53" s="127"/>
      <c r="ED53" s="128"/>
      <c r="EE53" s="251"/>
      <c r="EF53" s="195">
        <v>14</v>
      </c>
      <c r="EG53" s="94">
        <v>185.486</v>
      </c>
      <c r="EH53" s="130" t="s">
        <v>39</v>
      </c>
      <c r="EI53" s="131"/>
      <c r="EJ53" s="195">
        <v>17</v>
      </c>
      <c r="EK53" s="94">
        <v>185.609</v>
      </c>
      <c r="EL53" s="130" t="s">
        <v>39</v>
      </c>
      <c r="EM53" s="131"/>
      <c r="EN53" s="127"/>
      <c r="EO53" s="127"/>
      <c r="EP53" s="127"/>
      <c r="EQ53" s="127"/>
      <c r="ER53" s="129"/>
    </row>
    <row r="54" spans="2:148" ht="21" customHeight="1">
      <c r="B54" s="202">
        <v>2</v>
      </c>
      <c r="C54" s="193">
        <v>184.389</v>
      </c>
      <c r="D54" s="132">
        <v>-69</v>
      </c>
      <c r="E54" s="133">
        <f>C54+D54*0.001</f>
        <v>184.32000000000002</v>
      </c>
      <c r="F54" s="130" t="s">
        <v>39</v>
      </c>
      <c r="G54" s="128"/>
      <c r="H54" s="127"/>
      <c r="I54" s="127"/>
      <c r="J54" s="128"/>
      <c r="K54" s="128"/>
      <c r="L54" s="127"/>
      <c r="M54" s="127"/>
      <c r="N54" s="128"/>
      <c r="O54" s="131"/>
      <c r="P54" s="127"/>
      <c r="Q54" s="127"/>
      <c r="R54" s="129"/>
      <c r="V54" s="95"/>
      <c r="W54" s="309" t="s">
        <v>79</v>
      </c>
      <c r="X54" s="310"/>
      <c r="Y54" s="311" t="s">
        <v>80</v>
      </c>
      <c r="Z54" s="301"/>
      <c r="AA54" s="309" t="s">
        <v>76</v>
      </c>
      <c r="AB54" s="134"/>
      <c r="AF54" s="223" t="s">
        <v>137</v>
      </c>
      <c r="AG54" s="314">
        <v>184.548</v>
      </c>
      <c r="AH54" s="339">
        <v>42</v>
      </c>
      <c r="AI54" s="314">
        <f>AG54+AH54*0.001</f>
        <v>184.59</v>
      </c>
      <c r="AJ54" s="256" t="s">
        <v>73</v>
      </c>
      <c r="AK54" s="340" t="s">
        <v>161</v>
      </c>
      <c r="AP54" s="283"/>
      <c r="BI54" s="84"/>
      <c r="BJ54" s="84"/>
      <c r="BP54" s="114"/>
      <c r="BQ54" s="114"/>
      <c r="BR54" s="114"/>
      <c r="BS54" s="114"/>
      <c r="BT54" s="114"/>
      <c r="BV54" s="114"/>
      <c r="BW54" s="155" t="s">
        <v>54</v>
      </c>
      <c r="BX54" s="114"/>
      <c r="BY54" s="114"/>
      <c r="BZ54" s="114"/>
      <c r="CA54" s="114"/>
      <c r="CB54" s="114"/>
      <c r="CC54" s="114"/>
      <c r="DD54" s="126"/>
      <c r="DE54" s="127"/>
      <c r="DF54" s="127"/>
      <c r="DG54" s="127"/>
      <c r="DH54" s="255"/>
      <c r="DI54" s="228"/>
      <c r="DN54" s="283"/>
      <c r="DR54" s="95"/>
      <c r="DS54" s="309" t="s">
        <v>79</v>
      </c>
      <c r="DT54" s="310"/>
      <c r="DU54" s="311" t="s">
        <v>80</v>
      </c>
      <c r="DV54" s="301"/>
      <c r="DW54" s="309" t="s">
        <v>133</v>
      </c>
      <c r="DX54" s="134"/>
      <c r="EB54" s="285">
        <v>12</v>
      </c>
      <c r="EC54" s="94">
        <v>185.386</v>
      </c>
      <c r="ED54" s="130" t="s">
        <v>39</v>
      </c>
      <c r="EE54" s="251"/>
      <c r="EF54" s="127"/>
      <c r="EG54" s="127"/>
      <c r="EH54" s="128"/>
      <c r="EI54" s="131"/>
      <c r="EJ54" s="127"/>
      <c r="EK54" s="127"/>
      <c r="EL54" s="128"/>
      <c r="EM54" s="131"/>
      <c r="EN54" s="196">
        <v>20</v>
      </c>
      <c r="EO54" s="193">
        <v>185.776</v>
      </c>
      <c r="EP54" s="132">
        <v>-69</v>
      </c>
      <c r="EQ54" s="133">
        <f>EO54+EP54*0.001</f>
        <v>185.70700000000002</v>
      </c>
      <c r="ER54" s="100" t="s">
        <v>39</v>
      </c>
    </row>
    <row r="55" spans="2:148" ht="21" customHeight="1">
      <c r="B55" s="126"/>
      <c r="C55" s="127"/>
      <c r="D55" s="127"/>
      <c r="E55" s="127"/>
      <c r="F55" s="128"/>
      <c r="G55" s="128"/>
      <c r="H55" s="195">
        <v>5</v>
      </c>
      <c r="I55" s="94">
        <v>184.517</v>
      </c>
      <c r="J55" s="130" t="s">
        <v>39</v>
      </c>
      <c r="K55" s="128"/>
      <c r="L55" s="195">
        <v>8</v>
      </c>
      <c r="M55" s="94">
        <v>184.908</v>
      </c>
      <c r="N55" s="130" t="s">
        <v>39</v>
      </c>
      <c r="O55" s="131"/>
      <c r="P55" s="281" t="s">
        <v>135</v>
      </c>
      <c r="Q55" s="314">
        <v>184.472</v>
      </c>
      <c r="R55" s="100" t="s">
        <v>39</v>
      </c>
      <c r="V55" s="95"/>
      <c r="W55" s="88"/>
      <c r="X55" s="96"/>
      <c r="Y55" s="96"/>
      <c r="Z55" s="88"/>
      <c r="AA55" s="88"/>
      <c r="AB55" s="134"/>
      <c r="AF55" s="126"/>
      <c r="AG55" s="127"/>
      <c r="AH55" s="127"/>
      <c r="AI55" s="127"/>
      <c r="AJ55" s="255"/>
      <c r="AK55" s="228"/>
      <c r="AP55" s="283"/>
      <c r="BI55" s="84"/>
      <c r="BJ55" s="84"/>
      <c r="BP55" s="114"/>
      <c r="BQ55" s="114"/>
      <c r="BR55" s="114"/>
      <c r="BS55" s="114"/>
      <c r="BT55" s="114"/>
      <c r="BU55" s="114"/>
      <c r="BV55" s="114"/>
      <c r="BW55" s="155" t="s">
        <v>52</v>
      </c>
      <c r="BX55" s="114"/>
      <c r="BY55" s="114"/>
      <c r="BZ55" s="114"/>
      <c r="CA55" s="114"/>
      <c r="CB55" s="114"/>
      <c r="CC55" s="114"/>
      <c r="DD55" s="223" t="s">
        <v>143</v>
      </c>
      <c r="DE55" s="314">
        <v>185.246</v>
      </c>
      <c r="DF55" s="339">
        <v>-42</v>
      </c>
      <c r="DG55" s="314">
        <f>DE55+DF55*0.001</f>
        <v>185.204</v>
      </c>
      <c r="DH55" s="256" t="s">
        <v>73</v>
      </c>
      <c r="DI55" s="340" t="s">
        <v>153</v>
      </c>
      <c r="DN55" s="283"/>
      <c r="DR55" s="95"/>
      <c r="DS55" s="88"/>
      <c r="DT55" s="96"/>
      <c r="DU55" s="96"/>
      <c r="DV55" s="88"/>
      <c r="DW55" s="88"/>
      <c r="DX55" s="134"/>
      <c r="EB55" s="126"/>
      <c r="EC55" s="127"/>
      <c r="ED55" s="128"/>
      <c r="EE55" s="251"/>
      <c r="EF55" s="195">
        <v>15</v>
      </c>
      <c r="EG55" s="94">
        <v>185.511</v>
      </c>
      <c r="EH55" s="130" t="s">
        <v>39</v>
      </c>
      <c r="EI55" s="131"/>
      <c r="EJ55" s="195">
        <v>18</v>
      </c>
      <c r="EK55" s="94">
        <v>185.671</v>
      </c>
      <c r="EL55" s="130" t="s">
        <v>39</v>
      </c>
      <c r="EM55" s="131"/>
      <c r="EN55" s="127"/>
      <c r="EO55" s="127"/>
      <c r="EP55" s="127"/>
      <c r="EQ55" s="127"/>
      <c r="ER55" s="129"/>
    </row>
    <row r="56" spans="2:148" ht="21" customHeight="1" thickBot="1">
      <c r="B56" s="135"/>
      <c r="C56" s="136"/>
      <c r="D56" s="137"/>
      <c r="E56" s="137"/>
      <c r="F56" s="138"/>
      <c r="G56" s="139"/>
      <c r="H56" s="140"/>
      <c r="I56" s="136"/>
      <c r="J56" s="138"/>
      <c r="K56" s="139"/>
      <c r="L56" s="140"/>
      <c r="M56" s="136"/>
      <c r="N56" s="138"/>
      <c r="O56" s="139"/>
      <c r="P56" s="140"/>
      <c r="Q56" s="136"/>
      <c r="R56" s="141"/>
      <c r="V56" s="185"/>
      <c r="W56" s="107"/>
      <c r="X56" s="110"/>
      <c r="Y56" s="187"/>
      <c r="Z56" s="107"/>
      <c r="AA56" s="188"/>
      <c r="AB56" s="186"/>
      <c r="AD56" s="82"/>
      <c r="AE56" s="153"/>
      <c r="AF56" s="135"/>
      <c r="AG56" s="136"/>
      <c r="AH56" s="137"/>
      <c r="AI56" s="137"/>
      <c r="AJ56" s="257"/>
      <c r="AK56" s="229"/>
      <c r="AL56" s="230"/>
      <c r="AM56" s="230"/>
      <c r="AN56" s="230"/>
      <c r="AO56" s="230"/>
      <c r="AP56" s="141"/>
      <c r="BH56" s="82"/>
      <c r="BI56" s="153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L56" s="82"/>
      <c r="CM56" s="153"/>
      <c r="DD56" s="135"/>
      <c r="DE56" s="136"/>
      <c r="DF56" s="137"/>
      <c r="DG56" s="137"/>
      <c r="DH56" s="257"/>
      <c r="DI56" s="229"/>
      <c r="DJ56" s="230"/>
      <c r="DK56" s="230"/>
      <c r="DL56" s="230"/>
      <c r="DM56" s="230"/>
      <c r="DN56" s="141"/>
      <c r="DP56" s="82"/>
      <c r="DQ56" s="153"/>
      <c r="DR56" s="185"/>
      <c r="DS56" s="107"/>
      <c r="DT56" s="110"/>
      <c r="DU56" s="187"/>
      <c r="DV56" s="107"/>
      <c r="DW56" s="188"/>
      <c r="DX56" s="186"/>
      <c r="EB56" s="135"/>
      <c r="EC56" s="136"/>
      <c r="ED56" s="138"/>
      <c r="EE56" s="252"/>
      <c r="EF56" s="140"/>
      <c r="EG56" s="136"/>
      <c r="EH56" s="138"/>
      <c r="EI56" s="139"/>
      <c r="EJ56" s="140"/>
      <c r="EK56" s="136"/>
      <c r="EL56" s="138"/>
      <c r="EM56" s="139"/>
      <c r="EN56" s="140"/>
      <c r="EO56" s="136"/>
      <c r="EP56" s="137"/>
      <c r="EQ56" s="137"/>
      <c r="ER56" s="141"/>
    </row>
    <row r="57" spans="68:139" ht="12.75"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39">
    <mergeCell ref="AM50:AN50"/>
    <mergeCell ref="EJ6:EK6"/>
    <mergeCell ref="EL6:EM6"/>
    <mergeCell ref="EP6:EQ6"/>
    <mergeCell ref="DK48:DL48"/>
    <mergeCell ref="CS39:CS40"/>
    <mergeCell ref="DZ6:EA6"/>
    <mergeCell ref="B5:E5"/>
    <mergeCell ref="H5:K5"/>
    <mergeCell ref="B6:C6"/>
    <mergeCell ref="D6:E6"/>
    <mergeCell ref="H6:I6"/>
    <mergeCell ref="J6:K6"/>
    <mergeCell ref="T6:U6"/>
    <mergeCell ref="V6:W6"/>
    <mergeCell ref="DT4:DY4"/>
    <mergeCell ref="EJ4:EM4"/>
    <mergeCell ref="EJ5:EM5"/>
    <mergeCell ref="EP4:ES4"/>
    <mergeCell ref="DH4:DM4"/>
    <mergeCell ref="EP5:ES5"/>
    <mergeCell ref="ER6:ES6"/>
    <mergeCell ref="DX6:DY6"/>
    <mergeCell ref="B4:E4"/>
    <mergeCell ref="H4:K4"/>
    <mergeCell ref="V4:AA4"/>
    <mergeCell ref="AH4:AM4"/>
    <mergeCell ref="DT2:DY2"/>
    <mergeCell ref="EL2:EQ2"/>
    <mergeCell ref="T3:W3"/>
    <mergeCell ref="Z3:AC3"/>
    <mergeCell ref="AJ3:AK3"/>
    <mergeCell ref="DR3:DU3"/>
    <mergeCell ref="DX3:EA3"/>
    <mergeCell ref="DJ3:DK3"/>
    <mergeCell ref="D2:I2"/>
    <mergeCell ref="V2:AA2"/>
    <mergeCell ref="AH2:AM2"/>
    <mergeCell ref="DH2:DM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6"/>
  <drawing r:id="rId5"/>
  <legacyDrawing r:id="rId4"/>
  <oleObjects>
    <oleObject progId="Paint.Picture" shapeId="147383" r:id="rId1"/>
    <oleObject progId="Paint.Picture" shapeId="185759" r:id="rId2"/>
    <oleObject progId="Paint.Picture" shapeId="30059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2015-05-26T11:04:53Z</cp:lastPrinted>
  <dcterms:created xsi:type="dcterms:W3CDTF">2004-05-28T09:30:30Z</dcterms:created>
  <dcterms:modified xsi:type="dcterms:W3CDTF">2015-05-26T11:17:03Z</dcterms:modified>
  <cp:category/>
  <cp:version/>
  <cp:contentType/>
  <cp:contentStatus/>
</cp:coreProperties>
</file>