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80" windowWidth="28830" windowHeight="5295" tabRatio="599" activeTab="1"/>
  </bookViews>
  <sheets>
    <sheet name="titul" sheetId="1" r:id="rId1"/>
    <sheet name="Silůvky" sheetId="2" r:id="rId2"/>
  </sheets>
  <definedNames/>
  <calcPr fullCalcOnLoad="1"/>
</workbook>
</file>

<file path=xl/sharedStrings.xml><?xml version="1.0" encoding="utf-8"?>
<sst xmlns="http://schemas.openxmlformats.org/spreadsheetml/2006/main" count="134" uniqueCount="83">
  <si>
    <t>S 1</t>
  </si>
  <si>
    <t>L 1</t>
  </si>
  <si>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</si>
  <si>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</si>
  <si>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</si>
  <si>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</si>
  <si>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</si>
  <si>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</si>
  <si>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</si>
  <si>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</si>
  <si>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</si>
  <si>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</si>
  <si>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</si>
  <si>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</si>
  <si>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</si>
  <si>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</si>
  <si>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</si>
  <si>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</si>
  <si>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</si>
  <si>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</si>
  <si>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</si>
  <si>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</si>
  <si>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</si>
  <si>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</si>
  <si>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</si>
  <si>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</si>
  <si>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</si>
  <si>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</si>
  <si>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</si>
  <si>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</si>
  <si>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</si>
  <si>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</si>
  <si>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JPg</t>
  </si>
  <si>
    <t>samočinně činností</t>
  </si>
  <si>
    <t>Odjezdová</t>
  </si>
  <si>
    <t>elm.</t>
  </si>
  <si>
    <t>č. I,  úrovňové, vnější</t>
  </si>
  <si>
    <t>Hlavní  staniční  kolej</t>
  </si>
  <si>
    <t>Vjezd - odjezd - průjezd</t>
  </si>
  <si>
    <t>Automatické  hradlo</t>
  </si>
  <si>
    <t>Kód : 14</t>
  </si>
  <si>
    <t>Př L</t>
  </si>
  <si>
    <t>Trať :</t>
  </si>
  <si>
    <t>Ev. č. :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</si>
  <si>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</si>
  <si>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</si>
  <si>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</si>
  <si>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</si>
  <si>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</si>
  <si>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</si>
  <si>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</si>
  <si>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t>Směr  :  Střelice</t>
  </si>
  <si>
    <t>S 2</t>
  </si>
  <si>
    <t>Se 1</t>
  </si>
  <si>
    <t>při jízdě do odbočky - rychlost 50 km/h</t>
  </si>
  <si>
    <t>Se 2</t>
  </si>
  <si>
    <t>L 2</t>
  </si>
  <si>
    <t>Směr  :  Moravské Bránice</t>
  </si>
  <si>
    <t>Př S</t>
  </si>
  <si>
    <t>Km  136,203</t>
  </si>
  <si>
    <t>poznámka</t>
  </si>
  <si>
    <t>Obvod  posunu</t>
  </si>
  <si>
    <t>ručně</t>
  </si>
  <si>
    <t>Vk 1</t>
  </si>
  <si>
    <t>č. II,  úrovňové, vnější</t>
  </si>
  <si>
    <t>Kód :  22</t>
  </si>
  <si>
    <t>obsluha z pracoviště úsekového ovládání</t>
  </si>
  <si>
    <t>Elektronické  stavědlo</t>
  </si>
  <si>
    <t>EZ</t>
  </si>
  <si>
    <t>výměnový zámek, klíč Vk 1 / 1t / 1 držen v EMZ v kolejišti</t>
  </si>
  <si>
    <t>Vzájemně vyloučeny jsou pouze protisměrné jízdní cesty na tutéž kolej</t>
  </si>
  <si>
    <t>( Vk 1 / 1t / 1 )</t>
  </si>
  <si>
    <t>AHP 03  ( bez návěstního bodu )</t>
  </si>
  <si>
    <t>( nouzová obsluha pohotovostním výpravčím )</t>
  </si>
  <si>
    <t>dálková obsluha výpravčím DOZ z ŽST Moravské Bránice</t>
  </si>
  <si>
    <t>Obvod  výpravčího  DOZ</t>
  </si>
  <si>
    <t>KANGO</t>
  </si>
  <si>
    <t>výměnový zámek v závislosti na Vk 1</t>
  </si>
  <si>
    <t>1 a</t>
  </si>
  <si>
    <t>Pokračování hlavní staniční koleje</t>
  </si>
  <si>
    <t>ESA 11 - DŘS,  ovládání prostřednictvím JOP</t>
  </si>
  <si>
    <t>VI. / 2019</t>
  </si>
  <si>
    <t>AH-ESA-04  ( bez návěstního bodu 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</si>
</sst>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8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6"/>
      <name val="Times New Roman CE"/>
      <family val="1"/>
    </font>
    <font>
      <sz val="14"/>
      <name val="Times New Roman CE"/>
      <family val="0"/>
    </font>
    <font>
      <b/>
      <i/>
      <sz val="16"/>
      <color indexed="10"/>
      <name val="Monotype Corsiva"/>
      <family val="4"/>
    </font>
    <font>
      <sz val="11"/>
      <color indexed="12"/>
      <name val="Arial CE"/>
      <family val="2"/>
    </font>
    <font>
      <b/>
      <sz val="18"/>
      <color indexed="10"/>
      <name val="Times New Roman CE"/>
      <family val="1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i/>
      <sz val="11"/>
      <name val="Arial CE"/>
      <family val="0"/>
    </font>
    <font>
      <i/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164" fontId="3" fillId="0" borderId="14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5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17" fillId="0" borderId="0" xfId="48" applyFont="1" applyFill="1" applyBorder="1" applyAlignment="1">
      <alignment horizontal="center" vertical="center"/>
      <protection/>
    </xf>
    <xf numFmtId="0" fontId="18" fillId="35" borderId="0" xfId="48" applyFont="1" applyFill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4" fillId="0" borderId="0" xfId="48" applyFont="1" applyFill="1" applyBorder="1" applyAlignment="1">
      <alignment horizontal="center" vertical="center"/>
      <protection/>
    </xf>
    <xf numFmtId="0" fontId="21" fillId="0" borderId="0" xfId="48" applyFont="1" applyFill="1" applyBorder="1" applyAlignment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35" borderId="46" xfId="0" applyFont="1" applyFill="1" applyBorder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0" fontId="4" fillId="35" borderId="48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vertical="top"/>
    </xf>
    <xf numFmtId="0" fontId="24" fillId="0" borderId="0" xfId="0" applyFont="1" applyAlignment="1">
      <alignment horizontal="center" vertical="center"/>
    </xf>
    <xf numFmtId="0" fontId="4" fillId="36" borderId="47" xfId="48" applyFont="1" applyFill="1" applyBorder="1" applyAlignment="1">
      <alignment horizontal="center" vertical="center"/>
      <protection/>
    </xf>
    <xf numFmtId="49" fontId="15" fillId="0" borderId="0" xfId="48" applyNumberFormat="1" applyFont="1" applyBorder="1" applyAlignment="1">
      <alignment horizontal="center" vertical="center"/>
      <protection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Border="1" applyAlignment="1">
      <alignment vertical="center"/>
      <protection/>
    </xf>
    <xf numFmtId="0" fontId="13" fillId="0" borderId="0" xfId="48" applyFont="1" applyAlignment="1">
      <alignment vertical="center"/>
      <protection/>
    </xf>
    <xf numFmtId="0" fontId="13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7" borderId="50" xfId="48" applyFont="1" applyFill="1" applyBorder="1" applyAlignment="1">
      <alignment vertical="center"/>
      <protection/>
    </xf>
    <xf numFmtId="0" fontId="0" fillId="37" borderId="51" xfId="48" applyFont="1" applyFill="1" applyBorder="1" applyAlignment="1">
      <alignment vertical="center"/>
      <protection/>
    </xf>
    <xf numFmtId="0" fontId="0" fillId="37" borderId="51" xfId="48" applyFont="1" applyFill="1" applyBorder="1" applyAlignment="1" quotePrefix="1">
      <alignment vertical="center"/>
      <protection/>
    </xf>
    <xf numFmtId="164" fontId="0" fillId="37" borderId="51" xfId="48" applyNumberFormat="1" applyFont="1" applyFill="1" applyBorder="1" applyAlignment="1">
      <alignment vertical="center"/>
      <protection/>
    </xf>
    <xf numFmtId="0" fontId="0" fillId="37" borderId="5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5" xfId="48" applyFont="1" applyFill="1" applyBorder="1" applyAlignment="1">
      <alignment vertical="center"/>
      <protection/>
    </xf>
    <xf numFmtId="0" fontId="0" fillId="0" borderId="53" xfId="48" applyFont="1" applyBorder="1">
      <alignment/>
      <protection/>
    </xf>
    <xf numFmtId="0" fontId="0" fillId="0" borderId="38" xfId="48" applyFont="1" applyBorder="1">
      <alignment/>
      <protection/>
    </xf>
    <xf numFmtId="0" fontId="0" fillId="0" borderId="37" xfId="48" applyFont="1" applyBorder="1">
      <alignment/>
      <protection/>
    </xf>
    <xf numFmtId="0" fontId="0" fillId="37" borderId="16" xfId="48" applyFill="1" applyBorder="1" applyAlignment="1">
      <alignment vertical="center"/>
      <protection/>
    </xf>
    <xf numFmtId="0" fontId="0" fillId="0" borderId="23" xfId="48" applyFont="1" applyBorder="1">
      <alignment/>
      <protection/>
    </xf>
    <xf numFmtId="0" fontId="1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5" borderId="0" xfId="48" applyFont="1" applyFill="1" applyBorder="1">
      <alignment/>
      <protection/>
    </xf>
    <xf numFmtId="0" fontId="0" fillId="0" borderId="14" xfId="48" applyFont="1" applyBorder="1">
      <alignment/>
      <protection/>
    </xf>
    <xf numFmtId="0" fontId="0" fillId="0" borderId="0" xfId="48" applyFont="1" applyFill="1" applyBorder="1">
      <alignment/>
      <protection/>
    </xf>
    <xf numFmtId="0" fontId="0" fillId="0" borderId="14" xfId="48" applyBorder="1" applyAlignment="1">
      <alignment vertical="center"/>
      <protection/>
    </xf>
    <xf numFmtId="0" fontId="0" fillId="0" borderId="54" xfId="48" applyFont="1" applyBorder="1">
      <alignment/>
      <protection/>
    </xf>
    <xf numFmtId="0" fontId="0" fillId="0" borderId="55" xfId="48" applyFont="1" applyBorder="1">
      <alignment/>
      <protection/>
    </xf>
    <xf numFmtId="0" fontId="0" fillId="0" borderId="56" xfId="48" applyFont="1" applyBorder="1">
      <alignment/>
      <protection/>
    </xf>
    <xf numFmtId="0" fontId="21" fillId="0" borderId="0" xfId="48" applyFont="1" applyBorder="1" applyAlignment="1">
      <alignment horizontal="center" vertical="center"/>
      <protection/>
    </xf>
    <xf numFmtId="0" fontId="1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49" fontId="19" fillId="0" borderId="0" xfId="48" applyNumberFormat="1" applyFont="1" applyBorder="1" applyAlignment="1">
      <alignment horizontal="center" vertical="center"/>
      <protection/>
    </xf>
    <xf numFmtId="0" fontId="0" fillId="0" borderId="57" xfId="48" applyFont="1" applyBorder="1">
      <alignment/>
      <protection/>
    </xf>
    <xf numFmtId="0" fontId="0" fillId="0" borderId="41" xfId="48" applyFont="1" applyBorder="1">
      <alignment/>
      <protection/>
    </xf>
    <xf numFmtId="0" fontId="0" fillId="0" borderId="58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4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5" xfId="48" applyFill="1" applyBorder="1" applyAlignment="1">
      <alignment vertical="center"/>
      <protection/>
    </xf>
    <xf numFmtId="0" fontId="0" fillId="36" borderId="59" xfId="48" applyFont="1" applyFill="1" applyBorder="1" applyAlignment="1">
      <alignment vertical="center"/>
      <protection/>
    </xf>
    <xf numFmtId="0" fontId="0" fillId="36" borderId="60" xfId="48" applyFont="1" applyFill="1" applyBorder="1" applyAlignment="1">
      <alignment vertical="center"/>
      <protection/>
    </xf>
    <xf numFmtId="0" fontId="0" fillId="36" borderId="61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5" xfId="48" applyFont="1" applyFill="1" applyBorder="1" applyAlignment="1">
      <alignment vertical="center"/>
      <protection/>
    </xf>
    <xf numFmtId="0" fontId="4" fillId="36" borderId="62" xfId="48" applyFont="1" applyFill="1" applyBorder="1" applyAlignment="1">
      <alignment horizontal="center" vertical="center"/>
      <protection/>
    </xf>
    <xf numFmtId="0" fontId="4" fillId="36" borderId="28" xfId="48" applyFont="1" applyFill="1" applyBorder="1" applyAlignment="1">
      <alignment horizontal="center" vertical="center"/>
      <protection/>
    </xf>
    <xf numFmtId="0" fontId="0" fillId="37" borderId="16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63" xfId="48" applyNumberFormat="1" applyFont="1" applyBorder="1" applyAlignment="1">
      <alignment vertical="center"/>
      <protection/>
    </xf>
    <xf numFmtId="164" fontId="0" fillId="0" borderId="13" xfId="48" applyNumberFormat="1" applyFont="1" applyBorder="1" applyAlignment="1">
      <alignment vertical="center"/>
      <protection/>
    </xf>
    <xf numFmtId="164" fontId="0" fillId="0" borderId="13" xfId="48" applyNumberFormat="1" applyFont="1" applyBorder="1" applyAlignment="1">
      <alignment vertical="center"/>
      <protection/>
    </xf>
    <xf numFmtId="1" fontId="0" fillId="0" borderId="14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4" xfId="48" applyFont="1" applyBorder="1" applyAlignment="1">
      <alignment vertical="center"/>
      <protection/>
    </xf>
    <xf numFmtId="0" fontId="31" fillId="0" borderId="63" xfId="48" applyNumberFormat="1" applyFont="1" applyBorder="1" applyAlignment="1">
      <alignment horizontal="center" vertical="center"/>
      <protection/>
    </xf>
    <xf numFmtId="164" fontId="32" fillId="0" borderId="13" xfId="48" applyNumberFormat="1" applyFont="1" applyBorder="1" applyAlignment="1">
      <alignment horizontal="center" vertical="center"/>
      <protection/>
    </xf>
    <xf numFmtId="1" fontId="32" fillId="0" borderId="14" xfId="48" applyNumberFormat="1" applyFont="1" applyBorder="1" applyAlignment="1">
      <alignment horizontal="center" vertical="center"/>
      <protection/>
    </xf>
    <xf numFmtId="164" fontId="32" fillId="0" borderId="13" xfId="48" applyNumberFormat="1" applyFont="1" applyFill="1" applyBorder="1" applyAlignment="1">
      <alignment horizontal="center" vertical="center"/>
      <protection/>
    </xf>
    <xf numFmtId="164" fontId="0" fillId="0" borderId="13" xfId="48" applyNumberFormat="1" applyFont="1" applyFill="1" applyBorder="1" applyAlignment="1">
      <alignment vertical="center"/>
      <protection/>
    </xf>
    <xf numFmtId="164" fontId="0" fillId="0" borderId="13" xfId="48" applyNumberFormat="1" applyFont="1" applyFill="1" applyBorder="1" applyAlignment="1">
      <alignment vertical="center"/>
      <protection/>
    </xf>
    <xf numFmtId="1" fontId="0" fillId="0" borderId="14" xfId="48" applyNumberFormat="1" applyFont="1" applyFill="1" applyBorder="1" applyAlignment="1">
      <alignment vertical="center"/>
      <protection/>
    </xf>
    <xf numFmtId="49" fontId="0" fillId="0" borderId="64" xfId="48" applyNumberFormat="1" applyFont="1" applyBorder="1" applyAlignment="1">
      <alignment vertical="center"/>
      <protection/>
    </xf>
    <xf numFmtId="164" fontId="0" fillId="0" borderId="65" xfId="48" applyNumberFormat="1" applyFont="1" applyBorder="1" applyAlignment="1">
      <alignment vertical="center"/>
      <protection/>
    </xf>
    <xf numFmtId="164" fontId="0" fillId="0" borderId="65" xfId="48" applyNumberFormat="1" applyFont="1" applyBorder="1" applyAlignment="1">
      <alignment vertical="center"/>
      <protection/>
    </xf>
    <xf numFmtId="1" fontId="0" fillId="0" borderId="58" xfId="48" applyNumberFormat="1" applyFont="1" applyBorder="1" applyAlignment="1">
      <alignment vertical="center"/>
      <protection/>
    </xf>
    <xf numFmtId="1" fontId="0" fillId="0" borderId="57" xfId="48" applyNumberFormat="1" applyFont="1" applyBorder="1" applyAlignment="1">
      <alignment vertical="center"/>
      <protection/>
    </xf>
    <xf numFmtId="1" fontId="0" fillId="0" borderId="41" xfId="48" applyNumberFormat="1" applyFont="1" applyBorder="1" applyAlignment="1">
      <alignment vertical="center"/>
      <protection/>
    </xf>
    <xf numFmtId="0" fontId="0" fillId="0" borderId="58" xfId="48" applyFont="1" applyBorder="1" applyAlignment="1">
      <alignment vertical="center"/>
      <protection/>
    </xf>
    <xf numFmtId="0" fontId="0" fillId="37" borderId="20" xfId="48" applyFill="1" applyBorder="1" applyAlignment="1">
      <alignment vertical="center"/>
      <protection/>
    </xf>
    <xf numFmtId="0" fontId="0" fillId="37" borderId="19" xfId="48" applyFill="1" applyBorder="1" applyAlignment="1">
      <alignment vertical="center"/>
      <protection/>
    </xf>
    <xf numFmtId="0" fontId="0" fillId="37" borderId="1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33" fillId="0" borderId="0" xfId="0" applyFont="1" applyFill="1" applyBorder="1" applyAlignment="1">
      <alignment horizontal="right" vertical="center"/>
    </xf>
    <xf numFmtId="164" fontId="4" fillId="0" borderId="15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4" fillId="35" borderId="66" xfId="0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35" borderId="62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9" fillId="0" borderId="0" xfId="48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48" applyNumberFormat="1" applyFont="1" applyFill="1" applyBorder="1" applyAlignment="1">
      <alignment horizontal="center" vertical="center"/>
      <protection/>
    </xf>
    <xf numFmtId="0" fontId="35" fillId="35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top"/>
    </xf>
    <xf numFmtId="0" fontId="37" fillId="0" borderId="0" xfId="0" applyFont="1" applyBorder="1" applyAlignment="1">
      <alignment horizontal="center"/>
    </xf>
    <xf numFmtId="0" fontId="7" fillId="0" borderId="0" xfId="48" applyFont="1" applyBorder="1" applyAlignment="1">
      <alignment horizontal="center" vertical="top"/>
      <protection/>
    </xf>
    <xf numFmtId="0" fontId="38" fillId="0" borderId="0" xfId="48" applyFont="1" applyBorder="1" applyAlignment="1">
      <alignment horizontal="center" vertical="center"/>
      <protection/>
    </xf>
    <xf numFmtId="164" fontId="22" fillId="0" borderId="0" xfId="48" applyNumberFormat="1" applyFont="1" applyBorder="1" applyAlignment="1">
      <alignment horizontal="center" vertical="center"/>
      <protection/>
    </xf>
    <xf numFmtId="0" fontId="13" fillId="0" borderId="0" xfId="48" applyFont="1" applyBorder="1" applyAlignment="1">
      <alignment horizontal="left" vertical="center"/>
      <protection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right"/>
    </xf>
    <xf numFmtId="0" fontId="0" fillId="0" borderId="0" xfId="47" applyFont="1" applyFill="1" applyAlignment="1">
      <alignment/>
      <protection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3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69" xfId="0" applyFont="1" applyFill="1" applyBorder="1" applyAlignment="1">
      <alignment horizontal="center" vertical="center"/>
    </xf>
    <xf numFmtId="0" fontId="29" fillId="0" borderId="68" xfId="0" applyNumberFormat="1" applyFont="1" applyFill="1" applyBorder="1" applyAlignment="1">
      <alignment horizontal="center" vertical="center"/>
    </xf>
    <xf numFmtId="164" fontId="10" fillId="0" borderId="13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164" fontId="26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0" fontId="29" fillId="0" borderId="13" xfId="0" applyNumberFormat="1" applyFont="1" applyFill="1" applyBorder="1" applyAlignment="1">
      <alignment horizontal="center" vertical="center"/>
    </xf>
    <xf numFmtId="164" fontId="10" fillId="0" borderId="13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0" fillId="0" borderId="7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72" xfId="0" applyFill="1" applyBorder="1" applyAlignment="1">
      <alignment/>
    </xf>
    <xf numFmtId="0" fontId="30" fillId="0" borderId="21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29" fillId="0" borderId="6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37" borderId="15" xfId="48" applyFont="1" applyFill="1" applyBorder="1" applyAlignment="1">
      <alignment vertical="center"/>
      <protection/>
    </xf>
    <xf numFmtId="164" fontId="0" fillId="0" borderId="13" xfId="48" applyNumberFormat="1" applyFont="1" applyBorder="1" applyAlignment="1">
      <alignment vertical="center"/>
      <protection/>
    </xf>
    <xf numFmtId="164" fontId="0" fillId="0" borderId="13" xfId="48" applyNumberFormat="1" applyFont="1" applyFill="1" applyBorder="1" applyAlignment="1">
      <alignment vertical="center"/>
      <protection/>
    </xf>
    <xf numFmtId="0" fontId="0" fillId="37" borderId="16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0" fontId="0" fillId="0" borderId="0" xfId="0" applyNumberFormat="1" applyAlignment="1">
      <alignment horizontal="center"/>
    </xf>
    <xf numFmtId="0" fontId="26" fillId="0" borderId="68" xfId="0" applyNumberFormat="1" applyFont="1" applyFill="1" applyBorder="1" applyAlignment="1">
      <alignment horizontal="center" vertical="center"/>
    </xf>
    <xf numFmtId="0" fontId="0" fillId="0" borderId="63" xfId="0" applyBorder="1" applyAlignment="1">
      <alignment/>
    </xf>
    <xf numFmtId="49" fontId="31" fillId="0" borderId="63" xfId="48" applyNumberFormat="1" applyFont="1" applyBorder="1" applyAlignment="1">
      <alignment horizontal="center" vertical="center"/>
      <protection/>
    </xf>
    <xf numFmtId="164" fontId="39" fillId="0" borderId="13" xfId="48" applyNumberFormat="1" applyFont="1" applyBorder="1" applyAlignment="1">
      <alignment horizontal="center" vertical="center"/>
      <protection/>
    </xf>
    <xf numFmtId="0" fontId="19" fillId="0" borderId="0" xfId="49" applyFont="1" applyFill="1" applyBorder="1" applyAlignment="1">
      <alignment horizontal="center"/>
      <protection/>
    </xf>
    <xf numFmtId="164" fontId="26" fillId="0" borderId="13" xfId="0" applyNumberFormat="1" applyFont="1" applyFill="1" applyBorder="1" applyAlignment="1">
      <alignment horizontal="center" vertical="center"/>
    </xf>
    <xf numFmtId="0" fontId="4" fillId="0" borderId="0" xfId="48" applyFont="1" applyFill="1" applyBorder="1" applyAlignment="1">
      <alignment horizontal="center" vertical="center"/>
      <protection/>
    </xf>
    <xf numFmtId="0" fontId="4" fillId="0" borderId="23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14" xfId="48" applyFont="1" applyBorder="1" applyAlignment="1">
      <alignment horizontal="center" vertical="center"/>
      <protection/>
    </xf>
    <xf numFmtId="0" fontId="3" fillId="0" borderId="23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14" xfId="48" applyFont="1" applyBorder="1" applyAlignment="1">
      <alignment horizontal="center" vertical="center"/>
      <protection/>
    </xf>
    <xf numFmtId="0" fontId="7" fillId="0" borderId="23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4" xfId="48" applyFont="1" applyBorder="1" applyAlignment="1">
      <alignment horizontal="center" vertical="center"/>
      <protection/>
    </xf>
    <xf numFmtId="0" fontId="14" fillId="36" borderId="60" xfId="48" applyFont="1" applyFill="1" applyBorder="1" applyAlignment="1">
      <alignment horizontal="center" vertical="center"/>
      <protection/>
    </xf>
    <xf numFmtId="0" fontId="14" fillId="36" borderId="60" xfId="48" applyFont="1" applyFill="1" applyBorder="1" applyAlignment="1" quotePrefix="1">
      <alignment horizontal="center" vertical="center"/>
      <protection/>
    </xf>
    <xf numFmtId="0" fontId="4" fillId="36" borderId="74" xfId="48" applyFont="1" applyFill="1" applyBorder="1" applyAlignment="1">
      <alignment horizontal="center" vertical="center"/>
      <protection/>
    </xf>
    <xf numFmtId="0" fontId="4" fillId="36" borderId="75" xfId="48" applyFont="1" applyFill="1" applyBorder="1" applyAlignment="1">
      <alignment horizontal="center" vertical="center"/>
      <protection/>
    </xf>
    <xf numFmtId="0" fontId="4" fillId="36" borderId="76" xfId="48" applyFont="1" applyFill="1" applyBorder="1" applyAlignment="1">
      <alignment horizontal="center" vertical="center"/>
      <protection/>
    </xf>
    <xf numFmtId="0" fontId="2" fillId="34" borderId="77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44" fontId="2" fillId="34" borderId="29" xfId="39" applyFont="1" applyFill="1" applyBorder="1" applyAlignment="1">
      <alignment horizontal="center" vertical="center"/>
    </xf>
    <xf numFmtId="44" fontId="2" fillId="34" borderId="31" xfId="39" applyFont="1" applyFill="1" applyBorder="1" applyAlignment="1">
      <alignment horizontal="center" vertical="center"/>
    </xf>
    <xf numFmtId="44" fontId="2" fillId="34" borderId="30" xfId="39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78" xfId="0" applyFont="1" applyFill="1" applyBorder="1" applyAlignment="1">
      <alignment horizontal="center" vertical="center"/>
    </xf>
    <xf numFmtId="0" fontId="10" fillId="37" borderId="79" xfId="0" applyFont="1" applyFill="1" applyBorder="1" applyAlignment="1">
      <alignment horizontal="center" vertical="center"/>
    </xf>
    <xf numFmtId="0" fontId="10" fillId="37" borderId="80" xfId="0" applyFont="1" applyFill="1" applyBorder="1" applyAlignment="1">
      <alignment horizontal="center" vertical="center"/>
    </xf>
    <xf numFmtId="0" fontId="10" fillId="37" borderId="81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34" borderId="29" xfId="0" applyFont="1" applyFill="1" applyBorder="1" applyAlignment="1">
      <alignment horizontal="center" vertical="center"/>
    </xf>
    <xf numFmtId="0" fontId="12" fillId="34" borderId="78" xfId="0" applyFont="1" applyFill="1" applyBorder="1" applyAlignment="1">
      <alignment horizontal="center" vertical="center"/>
    </xf>
    <xf numFmtId="0" fontId="12" fillId="34" borderId="77" xfId="0" applyFont="1" applyFill="1" applyBorder="1" applyAlignment="1">
      <alignment horizontal="center" vertical="center"/>
    </xf>
    <xf numFmtId="0" fontId="12" fillId="34" borderId="30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normální_Vzor - titul  žst_jBzenec_p 2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9525"/>
          <a:ext cx="58102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Silůvky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495300</xdr:colOff>
      <xdr:row>29</xdr:row>
      <xdr:rowOff>114300</xdr:rowOff>
    </xdr:from>
    <xdr:to>
      <xdr:col>35</xdr:col>
      <xdr:colOff>266700</xdr:colOff>
      <xdr:row>32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22326600" y="73437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26</xdr:row>
      <xdr:rowOff>114300</xdr:rowOff>
    </xdr:from>
    <xdr:to>
      <xdr:col>34</xdr:col>
      <xdr:colOff>457200</xdr:colOff>
      <xdr:row>26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6383000" y="6657975"/>
          <a:ext cx="8877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52</xdr:col>
      <xdr:colOff>47625</xdr:colOff>
      <xdr:row>29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981075" y="7343775"/>
          <a:ext cx="37547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20</xdr:col>
      <xdr:colOff>495300</xdr:colOff>
      <xdr:row>26</xdr:row>
      <xdr:rowOff>152400</xdr:rowOff>
    </xdr:from>
    <xdr:to>
      <xdr:col>21</xdr:col>
      <xdr:colOff>266700</xdr:colOff>
      <xdr:row>27</xdr:row>
      <xdr:rowOff>0</xdr:rowOff>
    </xdr:to>
    <xdr:sp>
      <xdr:nvSpPr>
        <xdr:cNvPr id="5" name="Line 6"/>
        <xdr:cNvSpPr>
          <a:spLocks/>
        </xdr:cNvSpPr>
      </xdr:nvSpPr>
      <xdr:spPr>
        <a:xfrm flipH="1">
          <a:off x="14897100" y="6696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32</xdr:row>
      <xdr:rowOff>114300</xdr:rowOff>
    </xdr:from>
    <xdr:to>
      <xdr:col>66</xdr:col>
      <xdr:colOff>476250</xdr:colOff>
      <xdr:row>32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39433500" y="8029575"/>
          <a:ext cx="992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7" name="Line 8"/>
        <xdr:cNvSpPr>
          <a:spLocks/>
        </xdr:cNvSpPr>
      </xdr:nvSpPr>
      <xdr:spPr>
        <a:xfrm flipV="1">
          <a:off x="39404925" y="7343775"/>
          <a:ext cx="25355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Silůvky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27</xdr:row>
      <xdr:rowOff>0</xdr:rowOff>
    </xdr:from>
    <xdr:to>
      <xdr:col>20</xdr:col>
      <xdr:colOff>495300</xdr:colOff>
      <xdr:row>29</xdr:row>
      <xdr:rowOff>114300</xdr:rowOff>
    </xdr:to>
    <xdr:sp>
      <xdr:nvSpPr>
        <xdr:cNvPr id="10" name="Line 11"/>
        <xdr:cNvSpPr>
          <a:spLocks/>
        </xdr:cNvSpPr>
      </xdr:nvSpPr>
      <xdr:spPr>
        <a:xfrm flipV="1">
          <a:off x="11182350" y="67722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12" name="Line 14"/>
        <xdr:cNvSpPr>
          <a:spLocks/>
        </xdr:cNvSpPr>
      </xdr:nvSpPr>
      <xdr:spPr>
        <a:xfrm flipH="1">
          <a:off x="39966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13" name="Line 15"/>
        <xdr:cNvSpPr>
          <a:spLocks/>
        </xdr:cNvSpPr>
      </xdr:nvSpPr>
      <xdr:spPr>
        <a:xfrm flipH="1">
          <a:off x="399669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4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5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6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7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8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0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114300</xdr:rowOff>
    </xdr:from>
    <xdr:to>
      <xdr:col>22</xdr:col>
      <xdr:colOff>495300</xdr:colOff>
      <xdr:row>26</xdr:row>
      <xdr:rowOff>152400</xdr:rowOff>
    </xdr:to>
    <xdr:sp>
      <xdr:nvSpPr>
        <xdr:cNvPr id="21" name="Line 25"/>
        <xdr:cNvSpPr>
          <a:spLocks/>
        </xdr:cNvSpPr>
      </xdr:nvSpPr>
      <xdr:spPr>
        <a:xfrm flipH="1">
          <a:off x="15640050" y="6657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2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3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4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5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26" name="Line 43"/>
        <xdr:cNvSpPr>
          <a:spLocks/>
        </xdr:cNvSpPr>
      </xdr:nvSpPr>
      <xdr:spPr>
        <a:xfrm flipH="1">
          <a:off x="39966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27" name="Line 44"/>
        <xdr:cNvSpPr>
          <a:spLocks/>
        </xdr:cNvSpPr>
      </xdr:nvSpPr>
      <xdr:spPr>
        <a:xfrm flipH="1">
          <a:off x="39966900" y="975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0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1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8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27</xdr:row>
      <xdr:rowOff>0</xdr:rowOff>
    </xdr:from>
    <xdr:to>
      <xdr:col>38</xdr:col>
      <xdr:colOff>495300</xdr:colOff>
      <xdr:row>35</xdr:row>
      <xdr:rowOff>0</xdr:rowOff>
    </xdr:to>
    <xdr:sp>
      <xdr:nvSpPr>
        <xdr:cNvPr id="40" name="Line 537"/>
        <xdr:cNvSpPr>
          <a:spLocks/>
        </xdr:cNvSpPr>
      </xdr:nvSpPr>
      <xdr:spPr>
        <a:xfrm>
          <a:off x="28270200" y="677227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0</xdr:colOff>
      <xdr:row>35</xdr:row>
      <xdr:rowOff>0</xdr:rowOff>
    </xdr:from>
    <xdr:ext cx="971550" cy="457200"/>
    <xdr:sp>
      <xdr:nvSpPr>
        <xdr:cNvPr id="41" name="text 774"/>
        <xdr:cNvSpPr txBox="1">
          <a:spLocks noChangeArrowheads="1"/>
        </xdr:cNvSpPr>
      </xdr:nvSpPr>
      <xdr:spPr>
        <a:xfrm>
          <a:off x="27774900" y="8601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3943 - 3ZBI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136,227</a:t>
          </a:r>
        </a:p>
      </xdr:txBody>
    </xdr:sp>
    <xdr:clientData/>
  </xdr:one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42" name="Oval 690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68</xdr:col>
      <xdr:colOff>476250</xdr:colOff>
      <xdr:row>29</xdr:row>
      <xdr:rowOff>114300</xdr:rowOff>
    </xdr:from>
    <xdr:to>
      <xdr:col>73</xdr:col>
      <xdr:colOff>266700</xdr:colOff>
      <xdr:row>32</xdr:row>
      <xdr:rowOff>0</xdr:rowOff>
    </xdr:to>
    <xdr:sp>
      <xdr:nvSpPr>
        <xdr:cNvPr id="43" name="Line 758"/>
        <xdr:cNvSpPr>
          <a:spLocks/>
        </xdr:cNvSpPr>
      </xdr:nvSpPr>
      <xdr:spPr>
        <a:xfrm flipV="1">
          <a:off x="50844450" y="73437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32</xdr:row>
      <xdr:rowOff>114300</xdr:rowOff>
    </xdr:from>
    <xdr:to>
      <xdr:col>52</xdr:col>
      <xdr:colOff>19050</xdr:colOff>
      <xdr:row>32</xdr:row>
      <xdr:rowOff>114300</xdr:rowOff>
    </xdr:to>
    <xdr:sp>
      <xdr:nvSpPr>
        <xdr:cNvPr id="44" name="Line 759"/>
        <xdr:cNvSpPr>
          <a:spLocks/>
        </xdr:cNvSpPr>
      </xdr:nvSpPr>
      <xdr:spPr>
        <a:xfrm flipV="1">
          <a:off x="27527250" y="8029575"/>
          <a:ext cx="1097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32</xdr:row>
      <xdr:rowOff>0</xdr:rowOff>
    </xdr:from>
    <xdr:to>
      <xdr:col>36</xdr:col>
      <xdr:colOff>495300</xdr:colOff>
      <xdr:row>32</xdr:row>
      <xdr:rowOff>76200</xdr:rowOff>
    </xdr:to>
    <xdr:sp>
      <xdr:nvSpPr>
        <xdr:cNvPr id="45" name="Line 760"/>
        <xdr:cNvSpPr>
          <a:spLocks/>
        </xdr:cNvSpPr>
      </xdr:nvSpPr>
      <xdr:spPr>
        <a:xfrm flipH="1" flipV="1">
          <a:off x="2604135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32</xdr:row>
      <xdr:rowOff>76200</xdr:rowOff>
    </xdr:from>
    <xdr:to>
      <xdr:col>37</xdr:col>
      <xdr:colOff>266700</xdr:colOff>
      <xdr:row>32</xdr:row>
      <xdr:rowOff>114300</xdr:rowOff>
    </xdr:to>
    <xdr:sp>
      <xdr:nvSpPr>
        <xdr:cNvPr id="46" name="Line 761"/>
        <xdr:cNvSpPr>
          <a:spLocks/>
        </xdr:cNvSpPr>
      </xdr:nvSpPr>
      <xdr:spPr>
        <a:xfrm flipH="1" flipV="1">
          <a:off x="2678430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32</xdr:row>
      <xdr:rowOff>0</xdr:rowOff>
    </xdr:from>
    <xdr:to>
      <xdr:col>68</xdr:col>
      <xdr:colOff>476250</xdr:colOff>
      <xdr:row>32</xdr:row>
      <xdr:rowOff>76200</xdr:rowOff>
    </xdr:to>
    <xdr:sp>
      <xdr:nvSpPr>
        <xdr:cNvPr id="47" name="Line 764"/>
        <xdr:cNvSpPr>
          <a:spLocks/>
        </xdr:cNvSpPr>
      </xdr:nvSpPr>
      <xdr:spPr>
        <a:xfrm flipH="1">
          <a:off x="5010150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32</xdr:row>
      <xdr:rowOff>76200</xdr:rowOff>
    </xdr:from>
    <xdr:to>
      <xdr:col>67</xdr:col>
      <xdr:colOff>247650</xdr:colOff>
      <xdr:row>32</xdr:row>
      <xdr:rowOff>114300</xdr:rowOff>
    </xdr:to>
    <xdr:sp>
      <xdr:nvSpPr>
        <xdr:cNvPr id="48" name="Line 765"/>
        <xdr:cNvSpPr>
          <a:spLocks/>
        </xdr:cNvSpPr>
      </xdr:nvSpPr>
      <xdr:spPr>
        <a:xfrm flipH="1">
          <a:off x="4935855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27</xdr:row>
      <xdr:rowOff>219075</xdr:rowOff>
    </xdr:from>
    <xdr:to>
      <xdr:col>15</xdr:col>
      <xdr:colOff>419100</xdr:colOff>
      <xdr:row>29</xdr:row>
      <xdr:rowOff>114300</xdr:rowOff>
    </xdr:to>
    <xdr:grpSp>
      <xdr:nvGrpSpPr>
        <xdr:cNvPr id="49" name="Group 767"/>
        <xdr:cNvGrpSpPr>
          <a:grpSpLocks noChangeAspect="1"/>
        </xdr:cNvGrpSpPr>
      </xdr:nvGrpSpPr>
      <xdr:grpSpPr>
        <a:xfrm>
          <a:off x="110204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0" name="Line 7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7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27</xdr:row>
      <xdr:rowOff>219075</xdr:rowOff>
    </xdr:from>
    <xdr:to>
      <xdr:col>73</xdr:col>
      <xdr:colOff>419100</xdr:colOff>
      <xdr:row>29</xdr:row>
      <xdr:rowOff>114300</xdr:rowOff>
    </xdr:to>
    <xdr:grpSp>
      <xdr:nvGrpSpPr>
        <xdr:cNvPr id="52" name="Group 770"/>
        <xdr:cNvGrpSpPr>
          <a:grpSpLocks noChangeAspect="1"/>
        </xdr:cNvGrpSpPr>
      </xdr:nvGrpSpPr>
      <xdr:grpSpPr>
        <a:xfrm>
          <a:off x="544163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3" name="Line 7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7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27</xdr:row>
      <xdr:rowOff>219075</xdr:rowOff>
    </xdr:from>
    <xdr:to>
      <xdr:col>30</xdr:col>
      <xdr:colOff>647700</xdr:colOff>
      <xdr:row>29</xdr:row>
      <xdr:rowOff>114300</xdr:rowOff>
    </xdr:to>
    <xdr:grpSp>
      <xdr:nvGrpSpPr>
        <xdr:cNvPr id="55" name="Group 773"/>
        <xdr:cNvGrpSpPr>
          <a:grpSpLocks noChangeAspect="1"/>
        </xdr:cNvGrpSpPr>
      </xdr:nvGrpSpPr>
      <xdr:grpSpPr>
        <a:xfrm>
          <a:off x="221742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6" name="Line 7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7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228600</xdr:colOff>
      <xdr:row>26</xdr:row>
      <xdr:rowOff>0</xdr:rowOff>
    </xdr:from>
    <xdr:ext cx="523875" cy="228600"/>
    <xdr:sp>
      <xdr:nvSpPr>
        <xdr:cNvPr id="58" name="text 7125"/>
        <xdr:cNvSpPr txBox="1">
          <a:spLocks noChangeArrowheads="1"/>
        </xdr:cNvSpPr>
      </xdr:nvSpPr>
      <xdr:spPr>
        <a:xfrm>
          <a:off x="19088100" y="6543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26</xdr:col>
      <xdr:colOff>0</xdr:colOff>
      <xdr:row>29</xdr:row>
      <xdr:rowOff>0</xdr:rowOff>
    </xdr:from>
    <xdr:ext cx="971550" cy="228600"/>
    <xdr:sp>
      <xdr:nvSpPr>
        <xdr:cNvPr id="59" name="text 7166"/>
        <xdr:cNvSpPr txBox="1">
          <a:spLocks noChangeArrowheads="1"/>
        </xdr:cNvSpPr>
      </xdr:nvSpPr>
      <xdr:spPr>
        <a:xfrm>
          <a:off x="188595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oneCellAnchor>
    <xdr:from>
      <xdr:col>52</xdr:col>
      <xdr:colOff>0</xdr:colOff>
      <xdr:row>32</xdr:row>
      <xdr:rowOff>0</xdr:rowOff>
    </xdr:from>
    <xdr:ext cx="971550" cy="228600"/>
    <xdr:sp>
      <xdr:nvSpPr>
        <xdr:cNvPr id="60" name="text 7166"/>
        <xdr:cNvSpPr txBox="1">
          <a:spLocks noChangeArrowheads="1"/>
        </xdr:cNvSpPr>
      </xdr:nvSpPr>
      <xdr:spPr>
        <a:xfrm>
          <a:off x="38481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52</xdr:col>
      <xdr:colOff>0</xdr:colOff>
      <xdr:row>29</xdr:row>
      <xdr:rowOff>0</xdr:rowOff>
    </xdr:from>
    <xdr:to>
      <xdr:col>53</xdr:col>
      <xdr:colOff>0</xdr:colOff>
      <xdr:row>30</xdr:row>
      <xdr:rowOff>0</xdr:rowOff>
    </xdr:to>
    <xdr:sp>
      <xdr:nvSpPr>
        <xdr:cNvPr id="61" name="text 7166"/>
        <xdr:cNvSpPr txBox="1">
          <a:spLocks noChangeArrowheads="1"/>
        </xdr:cNvSpPr>
      </xdr:nvSpPr>
      <xdr:spPr>
        <a:xfrm>
          <a:off x="38481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42</xdr:col>
      <xdr:colOff>685800</xdr:colOff>
      <xdr:row>33</xdr:row>
      <xdr:rowOff>76200</xdr:rowOff>
    </xdr:from>
    <xdr:to>
      <xdr:col>56</xdr:col>
      <xdr:colOff>171450</xdr:colOff>
      <xdr:row>34</xdr:row>
      <xdr:rowOff>152400</xdr:rowOff>
    </xdr:to>
    <xdr:grpSp>
      <xdr:nvGrpSpPr>
        <xdr:cNvPr id="62" name="Group 780"/>
        <xdr:cNvGrpSpPr>
          <a:grpSpLocks/>
        </xdr:cNvGrpSpPr>
      </xdr:nvGrpSpPr>
      <xdr:grpSpPr>
        <a:xfrm>
          <a:off x="31432500" y="8220075"/>
          <a:ext cx="10191750" cy="304800"/>
          <a:chOff x="115" y="388"/>
          <a:chExt cx="1117" cy="40"/>
        </a:xfrm>
        <a:solidFill>
          <a:srgbClr val="FFFFFF"/>
        </a:solidFill>
      </xdr:grpSpPr>
      <xdr:sp>
        <xdr:nvSpPr>
          <xdr:cNvPr id="63" name="Rectangle 78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78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78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78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78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78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78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78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78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685800</xdr:colOff>
      <xdr:row>27</xdr:row>
      <xdr:rowOff>76200</xdr:rowOff>
    </xdr:from>
    <xdr:to>
      <xdr:col>56</xdr:col>
      <xdr:colOff>171450</xdr:colOff>
      <xdr:row>28</xdr:row>
      <xdr:rowOff>152400</xdr:rowOff>
    </xdr:to>
    <xdr:grpSp>
      <xdr:nvGrpSpPr>
        <xdr:cNvPr id="72" name="Group 790"/>
        <xdr:cNvGrpSpPr>
          <a:grpSpLocks/>
        </xdr:cNvGrpSpPr>
      </xdr:nvGrpSpPr>
      <xdr:grpSpPr>
        <a:xfrm>
          <a:off x="31432500" y="6848475"/>
          <a:ext cx="10191750" cy="304800"/>
          <a:chOff x="115" y="479"/>
          <a:chExt cx="1117" cy="40"/>
        </a:xfrm>
        <a:solidFill>
          <a:srgbClr val="FFFFFF"/>
        </a:solidFill>
      </xdr:grpSpPr>
      <xdr:sp>
        <xdr:nvSpPr>
          <xdr:cNvPr id="73" name="Rectangle 791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792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9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9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9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9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79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79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79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104775</xdr:colOff>
      <xdr:row>25</xdr:row>
      <xdr:rowOff>57150</xdr:rowOff>
    </xdr:from>
    <xdr:to>
      <xdr:col>23</xdr:col>
      <xdr:colOff>457200</xdr:colOff>
      <xdr:row>25</xdr:row>
      <xdr:rowOff>180975</xdr:rowOff>
    </xdr:to>
    <xdr:sp>
      <xdr:nvSpPr>
        <xdr:cNvPr id="82" name="kreslení 16"/>
        <xdr:cNvSpPr>
          <a:spLocks/>
        </xdr:cNvSpPr>
      </xdr:nvSpPr>
      <xdr:spPr>
        <a:xfrm>
          <a:off x="16964025" y="6372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276225</xdr:colOff>
      <xdr:row>25</xdr:row>
      <xdr:rowOff>9525</xdr:rowOff>
    </xdr:from>
    <xdr:to>
      <xdr:col>24</xdr:col>
      <xdr:colOff>714375</xdr:colOff>
      <xdr:row>26</xdr:row>
      <xdr:rowOff>0</xdr:rowOff>
    </xdr:to>
    <xdr:grpSp>
      <xdr:nvGrpSpPr>
        <xdr:cNvPr id="83" name="Group 808"/>
        <xdr:cNvGrpSpPr>
          <a:grpSpLocks/>
        </xdr:cNvGrpSpPr>
      </xdr:nvGrpSpPr>
      <xdr:grpSpPr>
        <a:xfrm>
          <a:off x="17649825" y="6324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84" name="Oval 80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81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81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81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533400</xdr:colOff>
      <xdr:row>30</xdr:row>
      <xdr:rowOff>171450</xdr:rowOff>
    </xdr:to>
    <xdr:grpSp>
      <xdr:nvGrpSpPr>
        <xdr:cNvPr id="88" name="Group 817"/>
        <xdr:cNvGrpSpPr>
          <a:grpSpLocks noChangeAspect="1"/>
        </xdr:cNvGrpSpPr>
      </xdr:nvGrpSpPr>
      <xdr:grpSpPr>
        <a:xfrm>
          <a:off x="2057400" y="75152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8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0" name="Line 81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82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82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82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82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82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82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581025</xdr:colOff>
      <xdr:row>31</xdr:row>
      <xdr:rowOff>57150</xdr:rowOff>
    </xdr:from>
    <xdr:to>
      <xdr:col>39</xdr:col>
      <xdr:colOff>466725</xdr:colOff>
      <xdr:row>31</xdr:row>
      <xdr:rowOff>171450</xdr:rowOff>
    </xdr:to>
    <xdr:grpSp>
      <xdr:nvGrpSpPr>
        <xdr:cNvPr id="97" name="Group 826"/>
        <xdr:cNvGrpSpPr>
          <a:grpSpLocks noChangeAspect="1"/>
        </xdr:cNvGrpSpPr>
      </xdr:nvGrpSpPr>
      <xdr:grpSpPr>
        <a:xfrm>
          <a:off x="28355925" y="774382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9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9" name="Line 828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829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830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831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832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833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866775</xdr:colOff>
      <xdr:row>28</xdr:row>
      <xdr:rowOff>47625</xdr:rowOff>
    </xdr:from>
    <xdr:to>
      <xdr:col>39</xdr:col>
      <xdr:colOff>457200</xdr:colOff>
      <xdr:row>28</xdr:row>
      <xdr:rowOff>161925</xdr:rowOff>
    </xdr:to>
    <xdr:grpSp>
      <xdr:nvGrpSpPr>
        <xdr:cNvPr id="105" name="Group 834"/>
        <xdr:cNvGrpSpPr>
          <a:grpSpLocks noChangeAspect="1"/>
        </xdr:cNvGrpSpPr>
      </xdr:nvGrpSpPr>
      <xdr:grpSpPr>
        <a:xfrm>
          <a:off x="28641675" y="704850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06" name="Line 83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83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83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83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83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361950</xdr:colOff>
      <xdr:row>30</xdr:row>
      <xdr:rowOff>57150</xdr:rowOff>
    </xdr:from>
    <xdr:to>
      <xdr:col>30</xdr:col>
      <xdr:colOff>657225</xdr:colOff>
      <xdr:row>30</xdr:row>
      <xdr:rowOff>171450</xdr:rowOff>
    </xdr:to>
    <xdr:grpSp>
      <xdr:nvGrpSpPr>
        <xdr:cNvPr id="111" name="Group 840"/>
        <xdr:cNvGrpSpPr>
          <a:grpSpLocks noChangeAspect="1"/>
        </xdr:cNvGrpSpPr>
      </xdr:nvGrpSpPr>
      <xdr:grpSpPr>
        <a:xfrm>
          <a:off x="22193250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2" name="Oval 84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84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84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104775</xdr:colOff>
      <xdr:row>27</xdr:row>
      <xdr:rowOff>57150</xdr:rowOff>
    </xdr:from>
    <xdr:to>
      <xdr:col>73</xdr:col>
      <xdr:colOff>400050</xdr:colOff>
      <xdr:row>27</xdr:row>
      <xdr:rowOff>171450</xdr:rowOff>
    </xdr:to>
    <xdr:grpSp>
      <xdr:nvGrpSpPr>
        <xdr:cNvPr id="115" name="Group 844"/>
        <xdr:cNvGrpSpPr>
          <a:grpSpLocks noChangeAspect="1"/>
        </xdr:cNvGrpSpPr>
      </xdr:nvGrpSpPr>
      <xdr:grpSpPr>
        <a:xfrm>
          <a:off x="54416325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6" name="Oval 84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84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84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30</xdr:row>
      <xdr:rowOff>57150</xdr:rowOff>
    </xdr:from>
    <xdr:to>
      <xdr:col>66</xdr:col>
      <xdr:colOff>619125</xdr:colOff>
      <xdr:row>30</xdr:row>
      <xdr:rowOff>171450</xdr:rowOff>
    </xdr:to>
    <xdr:grpSp>
      <xdr:nvGrpSpPr>
        <xdr:cNvPr id="119" name="Group 848"/>
        <xdr:cNvGrpSpPr>
          <a:grpSpLocks noChangeAspect="1"/>
        </xdr:cNvGrpSpPr>
      </xdr:nvGrpSpPr>
      <xdr:grpSpPr>
        <a:xfrm>
          <a:off x="48929925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20" name="Line 84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85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85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85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85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33</xdr:row>
      <xdr:rowOff>57150</xdr:rowOff>
    </xdr:from>
    <xdr:to>
      <xdr:col>66</xdr:col>
      <xdr:colOff>914400</xdr:colOff>
      <xdr:row>33</xdr:row>
      <xdr:rowOff>171450</xdr:rowOff>
    </xdr:to>
    <xdr:grpSp>
      <xdr:nvGrpSpPr>
        <xdr:cNvPr id="125" name="Group 854"/>
        <xdr:cNvGrpSpPr>
          <a:grpSpLocks noChangeAspect="1"/>
        </xdr:cNvGrpSpPr>
      </xdr:nvGrpSpPr>
      <xdr:grpSpPr>
        <a:xfrm>
          <a:off x="48929925" y="82010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26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7" name="Line 856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857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858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859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860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861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33" name="Group 862"/>
        <xdr:cNvGrpSpPr>
          <a:grpSpLocks noChangeAspect="1"/>
        </xdr:cNvGrpSpPr>
      </xdr:nvGrpSpPr>
      <xdr:grpSpPr>
        <a:xfrm>
          <a:off x="62693550" y="70580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3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5" name="Line 86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86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86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86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86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86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87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762000</xdr:colOff>
      <xdr:row>27</xdr:row>
      <xdr:rowOff>114300</xdr:rowOff>
    </xdr:from>
    <xdr:ext cx="514350" cy="228600"/>
    <xdr:sp>
      <xdr:nvSpPr>
        <xdr:cNvPr id="142" name="text 7125"/>
        <xdr:cNvSpPr txBox="1">
          <a:spLocks noChangeArrowheads="1"/>
        </xdr:cNvSpPr>
      </xdr:nvSpPr>
      <xdr:spPr>
        <a:xfrm>
          <a:off x="3627120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130</a:t>
          </a:r>
        </a:p>
      </xdr:txBody>
    </xdr:sp>
    <xdr:clientData/>
  </xdr:oneCellAnchor>
  <xdr:oneCellAnchor>
    <xdr:from>
      <xdr:col>48</xdr:col>
      <xdr:colOff>762000</xdr:colOff>
      <xdr:row>33</xdr:row>
      <xdr:rowOff>114300</xdr:rowOff>
    </xdr:from>
    <xdr:ext cx="514350" cy="228600"/>
    <xdr:sp>
      <xdr:nvSpPr>
        <xdr:cNvPr id="143" name="text 7125"/>
        <xdr:cNvSpPr txBox="1">
          <a:spLocks noChangeArrowheads="1"/>
        </xdr:cNvSpPr>
      </xdr:nvSpPr>
      <xdr:spPr>
        <a:xfrm>
          <a:off x="36271200" y="8258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130</a:t>
          </a:r>
        </a:p>
      </xdr:txBody>
    </xdr:sp>
    <xdr:clientData/>
  </xdr:oneCellAnchor>
  <xdr:twoCellAnchor>
    <xdr:from>
      <xdr:col>40</xdr:col>
      <xdr:colOff>0</xdr:colOff>
      <xdr:row>24</xdr:row>
      <xdr:rowOff>0</xdr:rowOff>
    </xdr:from>
    <xdr:to>
      <xdr:col>42</xdr:col>
      <xdr:colOff>0</xdr:colOff>
      <xdr:row>26</xdr:row>
      <xdr:rowOff>0</xdr:rowOff>
    </xdr:to>
    <xdr:sp>
      <xdr:nvSpPr>
        <xdr:cNvPr id="144" name="Text Box 240" descr="Světlý šikmo nahoru"/>
        <xdr:cNvSpPr txBox="1">
          <a:spLocks noChangeArrowheads="1"/>
        </xdr:cNvSpPr>
      </xdr:nvSpPr>
      <xdr:spPr>
        <a:xfrm>
          <a:off x="29260800" y="60864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40</xdr:col>
      <xdr:colOff>723900</xdr:colOff>
      <xdr:row>23</xdr:row>
      <xdr:rowOff>0</xdr:rowOff>
    </xdr:from>
    <xdr:to>
      <xdr:col>41</xdr:col>
      <xdr:colOff>266700</xdr:colOff>
      <xdr:row>24</xdr:row>
      <xdr:rowOff>0</xdr:rowOff>
    </xdr:to>
    <xdr:grpSp>
      <xdr:nvGrpSpPr>
        <xdr:cNvPr id="145" name="Group 245"/>
        <xdr:cNvGrpSpPr>
          <a:grpSpLocks/>
        </xdr:cNvGrpSpPr>
      </xdr:nvGrpSpPr>
      <xdr:grpSpPr>
        <a:xfrm>
          <a:off x="29984700" y="5857875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146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47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8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9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50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4" customWidth="1"/>
    <col min="2" max="2" width="10.75390625" style="186" customWidth="1"/>
    <col min="3" max="8" width="11.75390625" style="105" customWidth="1"/>
    <col min="9" max="11" width="9.75390625" style="105" customWidth="1"/>
    <col min="12" max="17" width="11.75390625" style="105" customWidth="1"/>
    <col min="18" max="18" width="10.75390625" style="105" customWidth="1"/>
    <col min="19" max="19" width="4.75390625" style="104" customWidth="1"/>
    <col min="20" max="20" width="1.75390625" style="104" customWidth="1"/>
    <col min="21" max="16384" width="9.125" style="105" customWidth="1"/>
  </cols>
  <sheetData>
    <row r="1" spans="1:20" s="103" customFormat="1" ht="9.75" customHeight="1">
      <c r="A1" s="100"/>
      <c r="B1" s="101"/>
      <c r="C1" s="102"/>
      <c r="D1" s="102"/>
      <c r="E1" s="102"/>
      <c r="F1" s="102"/>
      <c r="G1" s="102"/>
      <c r="H1" s="102"/>
      <c r="I1" s="102"/>
      <c r="J1" s="102"/>
      <c r="K1" s="102"/>
      <c r="L1" s="102"/>
      <c r="S1" s="100"/>
      <c r="T1" s="100"/>
    </row>
    <row r="2" spans="2:18" ht="36" customHeight="1">
      <c r="B2" s="105"/>
      <c r="D2" s="106"/>
      <c r="E2" s="106"/>
      <c r="F2" s="106"/>
      <c r="G2" s="106"/>
      <c r="H2" s="106"/>
      <c r="I2" s="106"/>
      <c r="J2" s="106"/>
      <c r="K2" s="106"/>
      <c r="L2" s="106"/>
      <c r="R2" s="107"/>
    </row>
    <row r="3" spans="2:12" s="104" customFormat="1" ht="21" customHeight="1">
      <c r="B3" s="108"/>
      <c r="C3" s="108"/>
      <c r="D3" s="108"/>
      <c r="J3" s="109"/>
      <c r="K3" s="108"/>
      <c r="L3" s="108"/>
    </row>
    <row r="4" spans="1:22" s="116" customFormat="1" ht="24.75" customHeight="1">
      <c r="A4" s="110"/>
      <c r="B4" s="114" t="s">
        <v>42</v>
      </c>
      <c r="C4" s="213">
        <v>323</v>
      </c>
      <c r="D4" s="111"/>
      <c r="E4" s="110"/>
      <c r="F4" s="110"/>
      <c r="G4" s="110"/>
      <c r="H4" s="110"/>
      <c r="I4" s="112"/>
      <c r="J4" s="99" t="s">
        <v>59</v>
      </c>
      <c r="K4" s="112"/>
      <c r="L4" s="111"/>
      <c r="M4" s="112"/>
      <c r="N4" s="112"/>
      <c r="O4" s="112"/>
      <c r="P4" s="112"/>
      <c r="Q4" s="113" t="s">
        <v>43</v>
      </c>
      <c r="R4" s="114">
        <v>359752</v>
      </c>
      <c r="S4" s="112"/>
      <c r="T4" s="112"/>
      <c r="U4" s="115"/>
      <c r="V4" s="115"/>
    </row>
    <row r="5" spans="2:22" s="117" customFormat="1" ht="21" customHeight="1" thickBot="1">
      <c r="B5" s="118"/>
      <c r="C5" s="119"/>
      <c r="D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</row>
    <row r="6" spans="1:22" s="125" customFormat="1" ht="24.75" customHeight="1">
      <c r="A6" s="120"/>
      <c r="B6" s="121"/>
      <c r="C6" s="122"/>
      <c r="D6" s="121"/>
      <c r="E6" s="123"/>
      <c r="F6" s="123"/>
      <c r="G6" s="123"/>
      <c r="H6" s="123"/>
      <c r="I6" s="123"/>
      <c r="J6" s="121"/>
      <c r="K6" s="121"/>
      <c r="L6" s="121"/>
      <c r="M6" s="121"/>
      <c r="N6" s="121"/>
      <c r="O6" s="121"/>
      <c r="P6" s="121"/>
      <c r="Q6" s="121"/>
      <c r="R6" s="121"/>
      <c r="S6" s="124"/>
      <c r="T6" s="109"/>
      <c r="U6" s="109"/>
      <c r="V6" s="109"/>
    </row>
    <row r="7" spans="1:21" ht="21" customHeight="1">
      <c r="A7" s="126"/>
      <c r="B7" s="127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9"/>
      <c r="S7" s="130"/>
      <c r="T7" s="108"/>
      <c r="U7" s="106"/>
    </row>
    <row r="8" spans="1:21" ht="25.5" customHeight="1">
      <c r="A8" s="126"/>
      <c r="B8" s="131"/>
      <c r="C8" s="132" t="s">
        <v>9</v>
      </c>
      <c r="D8" s="133"/>
      <c r="E8" s="133"/>
      <c r="F8" s="133"/>
      <c r="G8" s="133"/>
      <c r="M8" s="133"/>
      <c r="N8" s="133"/>
      <c r="O8" s="133"/>
      <c r="P8" s="133"/>
      <c r="Q8" s="133"/>
      <c r="R8" s="135"/>
      <c r="S8" s="130"/>
      <c r="T8" s="108"/>
      <c r="U8" s="106"/>
    </row>
    <row r="9" spans="1:21" ht="25.5" customHeight="1">
      <c r="A9" s="126"/>
      <c r="B9" s="131"/>
      <c r="C9" s="65" t="s">
        <v>8</v>
      </c>
      <c r="D9" s="133"/>
      <c r="E9" s="133"/>
      <c r="F9" s="133"/>
      <c r="G9" s="133"/>
      <c r="H9" s="134"/>
      <c r="I9" s="134"/>
      <c r="J9" s="66" t="s">
        <v>67</v>
      </c>
      <c r="K9" s="134"/>
      <c r="L9" s="134"/>
      <c r="M9" s="133"/>
      <c r="N9" s="133"/>
      <c r="O9" s="133"/>
      <c r="P9" s="268" t="s">
        <v>65</v>
      </c>
      <c r="Q9" s="268"/>
      <c r="R9" s="137"/>
      <c r="S9" s="130"/>
      <c r="T9" s="108"/>
      <c r="U9" s="106"/>
    </row>
    <row r="10" spans="1:21" ht="25.5" customHeight="1">
      <c r="A10" s="126"/>
      <c r="B10" s="131"/>
      <c r="C10" s="65" t="s">
        <v>10</v>
      </c>
      <c r="D10" s="133"/>
      <c r="E10" s="133"/>
      <c r="F10" s="133"/>
      <c r="G10" s="133"/>
      <c r="H10" s="136"/>
      <c r="I10" s="133"/>
      <c r="J10" s="266" t="s">
        <v>80</v>
      </c>
      <c r="K10" s="133"/>
      <c r="M10" s="133"/>
      <c r="N10" s="133"/>
      <c r="O10" s="133"/>
      <c r="P10" s="133"/>
      <c r="Q10" s="133"/>
      <c r="R10" s="135"/>
      <c r="S10" s="130"/>
      <c r="T10" s="108"/>
      <c r="U10" s="106"/>
    </row>
    <row r="11" spans="1:21" ht="21" customHeight="1">
      <c r="A11" s="126"/>
      <c r="B11" s="138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40"/>
      <c r="S11" s="130"/>
      <c r="T11" s="108"/>
      <c r="U11" s="106"/>
    </row>
    <row r="12" spans="1:21" ht="21" customHeight="1">
      <c r="A12" s="126"/>
      <c r="B12" s="131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5"/>
      <c r="S12" s="130"/>
      <c r="T12" s="108"/>
      <c r="U12" s="106"/>
    </row>
    <row r="13" spans="1:21" ht="21" customHeight="1">
      <c r="A13" s="126"/>
      <c r="B13" s="131"/>
      <c r="C13" s="74" t="s">
        <v>16</v>
      </c>
      <c r="D13" s="133"/>
      <c r="E13" s="133"/>
      <c r="F13" s="133"/>
      <c r="G13" s="133"/>
      <c r="I13" s="133"/>
      <c r="J13" s="141" t="s">
        <v>17</v>
      </c>
      <c r="M13" s="133"/>
      <c r="N13" s="133"/>
      <c r="O13" s="133"/>
      <c r="P13" s="133"/>
      <c r="Q13" s="133"/>
      <c r="R13" s="135"/>
      <c r="S13" s="130"/>
      <c r="T13" s="108"/>
      <c r="U13" s="106"/>
    </row>
    <row r="14" spans="1:21" ht="21" customHeight="1">
      <c r="A14" s="126"/>
      <c r="B14" s="131"/>
      <c r="C14" s="73" t="s">
        <v>18</v>
      </c>
      <c r="D14" s="133"/>
      <c r="E14" s="133"/>
      <c r="F14" s="133"/>
      <c r="G14" s="133"/>
      <c r="I14" s="133"/>
      <c r="J14" s="212">
        <v>136.203</v>
      </c>
      <c r="M14" s="133"/>
      <c r="N14" s="133"/>
      <c r="O14" s="133"/>
      <c r="P14" s="133"/>
      <c r="Q14" s="133"/>
      <c r="R14" s="135"/>
      <c r="S14" s="130"/>
      <c r="T14" s="108"/>
      <c r="U14" s="106"/>
    </row>
    <row r="15" spans="1:21" ht="21" customHeight="1">
      <c r="A15" s="126"/>
      <c r="B15" s="131"/>
      <c r="C15" s="73" t="s">
        <v>44</v>
      </c>
      <c r="D15" s="133"/>
      <c r="E15" s="133"/>
      <c r="F15" s="133"/>
      <c r="G15" s="133"/>
      <c r="I15" s="133"/>
      <c r="J15" s="210" t="s">
        <v>74</v>
      </c>
      <c r="M15" s="133"/>
      <c r="N15" s="133"/>
      <c r="O15" s="133"/>
      <c r="P15" s="133"/>
      <c r="Q15" s="133"/>
      <c r="R15" s="135"/>
      <c r="S15" s="130"/>
      <c r="T15" s="108"/>
      <c r="U15" s="106"/>
    </row>
    <row r="16" spans="1:21" ht="21" customHeight="1">
      <c r="A16" s="126"/>
      <c r="B16" s="131"/>
      <c r="D16" s="133"/>
      <c r="E16" s="133"/>
      <c r="F16" s="133"/>
      <c r="G16" s="133"/>
      <c r="I16" s="133"/>
      <c r="J16" s="211" t="s">
        <v>73</v>
      </c>
      <c r="M16" s="133"/>
      <c r="N16" s="133"/>
      <c r="O16" s="133"/>
      <c r="P16" s="133"/>
      <c r="Q16" s="133"/>
      <c r="R16" s="135"/>
      <c r="S16" s="130"/>
      <c r="T16" s="108"/>
      <c r="U16" s="106"/>
    </row>
    <row r="17" spans="1:21" ht="21" customHeight="1">
      <c r="A17" s="126"/>
      <c r="B17" s="138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40"/>
      <c r="S17" s="130"/>
      <c r="T17" s="108"/>
      <c r="U17" s="106"/>
    </row>
    <row r="18" spans="1:21" ht="21" customHeight="1">
      <c r="A18" s="126"/>
      <c r="B18" s="131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5"/>
      <c r="S18" s="130"/>
      <c r="T18" s="108"/>
      <c r="U18" s="106"/>
    </row>
    <row r="19" spans="1:21" ht="21" customHeight="1">
      <c r="A19" s="126"/>
      <c r="B19" s="131"/>
      <c r="C19" s="73" t="s">
        <v>45</v>
      </c>
      <c r="D19" s="133"/>
      <c r="E19" s="133"/>
      <c r="F19" s="133"/>
      <c r="G19" s="133"/>
      <c r="H19" s="133"/>
      <c r="J19" s="142" t="s">
        <v>33</v>
      </c>
      <c r="L19" s="133"/>
      <c r="M19" s="143"/>
      <c r="N19" s="143"/>
      <c r="O19" s="133"/>
      <c r="P19" s="268" t="s">
        <v>46</v>
      </c>
      <c r="Q19" s="268"/>
      <c r="R19" s="135"/>
      <c r="S19" s="130"/>
      <c r="T19" s="108"/>
      <c r="U19" s="106"/>
    </row>
    <row r="20" spans="1:21" ht="21" customHeight="1">
      <c r="A20" s="126"/>
      <c r="B20" s="131"/>
      <c r="C20" s="73" t="s">
        <v>47</v>
      </c>
      <c r="D20" s="133"/>
      <c r="E20" s="133"/>
      <c r="F20" s="133"/>
      <c r="G20" s="133"/>
      <c r="H20" s="133"/>
      <c r="J20" s="144" t="s">
        <v>14</v>
      </c>
      <c r="L20" s="133"/>
      <c r="M20" s="143"/>
      <c r="N20" s="143"/>
      <c r="O20" s="133"/>
      <c r="P20" s="268" t="s">
        <v>48</v>
      </c>
      <c r="Q20" s="268"/>
      <c r="R20" s="135"/>
      <c r="S20" s="130"/>
      <c r="T20" s="108"/>
      <c r="U20" s="106"/>
    </row>
    <row r="21" spans="1:21" ht="21" customHeight="1">
      <c r="A21" s="126"/>
      <c r="B21" s="145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7"/>
      <c r="S21" s="130"/>
      <c r="T21" s="108"/>
      <c r="U21" s="106"/>
    </row>
    <row r="22" spans="1:21" ht="24.75" customHeight="1">
      <c r="A22" s="126"/>
      <c r="B22" s="148"/>
      <c r="C22" s="149"/>
      <c r="D22" s="149"/>
      <c r="E22" s="150"/>
      <c r="F22" s="150"/>
      <c r="G22" s="150"/>
      <c r="H22" s="150"/>
      <c r="I22" s="149"/>
      <c r="J22" s="151"/>
      <c r="K22" s="149"/>
      <c r="L22" s="149"/>
      <c r="M22" s="149"/>
      <c r="N22" s="149"/>
      <c r="O22" s="149"/>
      <c r="P22" s="149"/>
      <c r="Q22" s="149"/>
      <c r="R22" s="149"/>
      <c r="S22" s="130"/>
      <c r="T22" s="108"/>
      <c r="U22" s="106"/>
    </row>
    <row r="23" spans="1:19" ht="30" customHeight="1">
      <c r="A23" s="152"/>
      <c r="B23" s="153"/>
      <c r="C23" s="154"/>
      <c r="D23" s="278" t="s">
        <v>49</v>
      </c>
      <c r="E23" s="279"/>
      <c r="F23" s="279"/>
      <c r="G23" s="279"/>
      <c r="H23" s="154"/>
      <c r="I23" s="155"/>
      <c r="J23" s="156"/>
      <c r="K23" s="153"/>
      <c r="L23" s="154"/>
      <c r="M23" s="278" t="s">
        <v>50</v>
      </c>
      <c r="N23" s="278"/>
      <c r="O23" s="278"/>
      <c r="P23" s="278"/>
      <c r="Q23" s="154"/>
      <c r="R23" s="155"/>
      <c r="S23" s="130"/>
    </row>
    <row r="24" spans="1:20" s="161" customFormat="1" ht="21" customHeight="1" thickBot="1">
      <c r="A24" s="157"/>
      <c r="B24" s="158" t="s">
        <v>22</v>
      </c>
      <c r="C24" s="98" t="s">
        <v>23</v>
      </c>
      <c r="D24" s="98" t="s">
        <v>24</v>
      </c>
      <c r="E24" s="159" t="s">
        <v>25</v>
      </c>
      <c r="F24" s="280" t="s">
        <v>26</v>
      </c>
      <c r="G24" s="281"/>
      <c r="H24" s="281"/>
      <c r="I24" s="282"/>
      <c r="J24" s="156"/>
      <c r="K24" s="158" t="s">
        <v>22</v>
      </c>
      <c r="L24" s="98" t="s">
        <v>23</v>
      </c>
      <c r="M24" s="98" t="s">
        <v>24</v>
      </c>
      <c r="N24" s="159" t="s">
        <v>25</v>
      </c>
      <c r="O24" s="280" t="s">
        <v>26</v>
      </c>
      <c r="P24" s="281"/>
      <c r="Q24" s="281"/>
      <c r="R24" s="282"/>
      <c r="S24" s="160"/>
      <c r="T24" s="104"/>
    </row>
    <row r="25" spans="1:20" s="116" customFormat="1" ht="21" customHeight="1" thickTop="1">
      <c r="A25" s="152"/>
      <c r="B25" s="162"/>
      <c r="C25" s="163"/>
      <c r="D25" s="164"/>
      <c r="E25" s="165"/>
      <c r="F25" s="166"/>
      <c r="G25" s="167"/>
      <c r="H25" s="167"/>
      <c r="I25" s="168"/>
      <c r="J25" s="156"/>
      <c r="K25" s="162"/>
      <c r="L25" s="163"/>
      <c r="M25" s="164"/>
      <c r="N25" s="165"/>
      <c r="O25" s="166"/>
      <c r="P25" s="167"/>
      <c r="Q25" s="167"/>
      <c r="R25" s="168"/>
      <c r="S25" s="130"/>
      <c r="T25" s="104"/>
    </row>
    <row r="26" spans="1:20" s="116" customFormat="1" ht="21" customHeight="1">
      <c r="A26" s="256"/>
      <c r="B26" s="169">
        <v>1</v>
      </c>
      <c r="C26" s="170">
        <v>136.216</v>
      </c>
      <c r="D26" s="170">
        <v>135.968</v>
      </c>
      <c r="E26" s="171">
        <f>(C26-D26)*1000</f>
        <v>248.00000000001887</v>
      </c>
      <c r="F26" s="275" t="s">
        <v>37</v>
      </c>
      <c r="G26" s="276"/>
      <c r="H26" s="276"/>
      <c r="I26" s="277"/>
      <c r="J26" s="156"/>
      <c r="K26" s="162"/>
      <c r="L26" s="173"/>
      <c r="M26" s="258"/>
      <c r="N26" s="175"/>
      <c r="O26" s="166"/>
      <c r="P26" s="167"/>
      <c r="Q26" s="167"/>
      <c r="R26" s="168"/>
      <c r="S26" s="259"/>
      <c r="T26" s="104"/>
    </row>
    <row r="27" spans="1:20" s="116" customFormat="1" ht="21" customHeight="1">
      <c r="A27" s="152"/>
      <c r="B27" s="264" t="s">
        <v>78</v>
      </c>
      <c r="C27" s="265">
        <v>136.37599999999998</v>
      </c>
      <c r="D27" s="265">
        <v>136.312</v>
      </c>
      <c r="E27" s="171">
        <f>(C27-D27)*1000</f>
        <v>63.99999999996453</v>
      </c>
      <c r="F27" s="269" t="s">
        <v>79</v>
      </c>
      <c r="G27" s="270"/>
      <c r="H27" s="270"/>
      <c r="I27" s="271"/>
      <c r="J27" s="156"/>
      <c r="K27" s="169">
        <v>1</v>
      </c>
      <c r="L27" s="172">
        <v>136.18699999999998</v>
      </c>
      <c r="M27" s="172">
        <v>136.057</v>
      </c>
      <c r="N27" s="171">
        <f>(L27-M27)*1000</f>
        <v>129.99999999999545</v>
      </c>
      <c r="O27" s="272" t="s">
        <v>36</v>
      </c>
      <c r="P27" s="273"/>
      <c r="Q27" s="273"/>
      <c r="R27" s="274"/>
      <c r="S27" s="130"/>
      <c r="T27" s="104"/>
    </row>
    <row r="28" spans="1:20" s="116" customFormat="1" ht="21" customHeight="1">
      <c r="A28" s="152"/>
      <c r="B28" s="162"/>
      <c r="C28" s="163"/>
      <c r="D28" s="164"/>
      <c r="E28" s="165"/>
      <c r="F28" s="166"/>
      <c r="G28" s="167"/>
      <c r="H28" s="167"/>
      <c r="I28" s="168"/>
      <c r="J28" s="156"/>
      <c r="K28" s="162"/>
      <c r="L28" s="173"/>
      <c r="M28" s="174"/>
      <c r="N28" s="175"/>
      <c r="O28" s="166"/>
      <c r="P28" s="167"/>
      <c r="Q28" s="167"/>
      <c r="R28" s="168"/>
      <c r="S28" s="130"/>
      <c r="T28" s="104"/>
    </row>
    <row r="29" spans="1:20" s="116" customFormat="1" ht="21" customHeight="1">
      <c r="A29" s="152"/>
      <c r="B29" s="169">
        <v>2</v>
      </c>
      <c r="C29" s="170">
        <v>136.216</v>
      </c>
      <c r="D29" s="170">
        <v>135.968</v>
      </c>
      <c r="E29" s="171">
        <f>(C29-D29)*1000</f>
        <v>248.00000000001887</v>
      </c>
      <c r="F29" s="272" t="s">
        <v>38</v>
      </c>
      <c r="G29" s="273"/>
      <c r="H29" s="273"/>
      <c r="I29" s="274"/>
      <c r="J29" s="156"/>
      <c r="K29" s="169">
        <v>2</v>
      </c>
      <c r="L29" s="172">
        <v>136.18699999999998</v>
      </c>
      <c r="M29" s="172">
        <v>136.057</v>
      </c>
      <c r="N29" s="171">
        <f>(L29-M29)*1000</f>
        <v>129.99999999999545</v>
      </c>
      <c r="O29" s="272" t="s">
        <v>64</v>
      </c>
      <c r="P29" s="273"/>
      <c r="Q29" s="273"/>
      <c r="R29" s="274"/>
      <c r="S29" s="130"/>
      <c r="T29" s="104"/>
    </row>
    <row r="30" spans="1:20" s="116" customFormat="1" ht="21" customHeight="1">
      <c r="A30" s="256"/>
      <c r="B30" s="162"/>
      <c r="C30" s="163"/>
      <c r="D30" s="257"/>
      <c r="E30" s="165"/>
      <c r="F30" s="166"/>
      <c r="G30" s="167"/>
      <c r="H30" s="167"/>
      <c r="I30" s="168"/>
      <c r="J30" s="156"/>
      <c r="K30" s="162"/>
      <c r="L30" s="173"/>
      <c r="M30" s="258"/>
      <c r="N30" s="175"/>
      <c r="O30" s="166"/>
      <c r="P30" s="167"/>
      <c r="Q30" s="167"/>
      <c r="R30" s="168"/>
      <c r="S30" s="259"/>
      <c r="T30" s="104"/>
    </row>
    <row r="31" spans="1:20" s="110" customFormat="1" ht="21" customHeight="1">
      <c r="A31" s="152"/>
      <c r="B31" s="176"/>
      <c r="C31" s="177"/>
      <c r="D31" s="178"/>
      <c r="E31" s="179"/>
      <c r="F31" s="180"/>
      <c r="G31" s="181"/>
      <c r="H31" s="181"/>
      <c r="I31" s="182"/>
      <c r="J31" s="156"/>
      <c r="K31" s="176"/>
      <c r="L31" s="177"/>
      <c r="M31" s="178"/>
      <c r="N31" s="179"/>
      <c r="O31" s="180"/>
      <c r="P31" s="181"/>
      <c r="Q31" s="181"/>
      <c r="R31" s="182"/>
      <c r="S31" s="130"/>
      <c r="T31" s="104"/>
    </row>
    <row r="32" spans="1:19" ht="24.75" customHeight="1" thickBot="1">
      <c r="A32" s="183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5"/>
    </row>
    <row r="34" ht="12.75">
      <c r="V34" s="260"/>
    </row>
    <row r="35" ht="12.75">
      <c r="V35" s="260"/>
    </row>
    <row r="36" ht="12.75">
      <c r="V36" s="260"/>
    </row>
    <row r="37" ht="12.75">
      <c r="V37" s="260"/>
    </row>
    <row r="38" ht="12.75">
      <c r="V38" s="260"/>
    </row>
    <row r="39" ht="12.75">
      <c r="V39" s="260"/>
    </row>
  </sheetData>
  <sheetProtection password="E9A7" sheet="1" objects="1" scenarios="1"/>
  <mergeCells count="12">
    <mergeCell ref="P9:Q9"/>
    <mergeCell ref="D23:G23"/>
    <mergeCell ref="M23:P23"/>
    <mergeCell ref="F24:I24"/>
    <mergeCell ref="O24:R24"/>
    <mergeCell ref="P19:Q19"/>
    <mergeCell ref="P20:Q20"/>
    <mergeCell ref="F27:I27"/>
    <mergeCell ref="F29:I29"/>
    <mergeCell ref="O29:R29"/>
    <mergeCell ref="O27:R27"/>
    <mergeCell ref="F26:I26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8"/>
      <c r="AE1" s="39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8"/>
      <c r="BH1" s="39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</row>
    <row r="2" spans="2:88" ht="36" customHeight="1" thickBot="1" thickTop="1">
      <c r="B2" s="291" t="s">
        <v>51</v>
      </c>
      <c r="C2" s="292"/>
      <c r="D2" s="292"/>
      <c r="E2" s="292"/>
      <c r="F2" s="292"/>
      <c r="G2" s="292"/>
      <c r="H2" s="292"/>
      <c r="I2" s="292"/>
      <c r="J2" s="292"/>
      <c r="K2" s="292"/>
      <c r="L2" s="293"/>
      <c r="R2" s="40"/>
      <c r="S2" s="41"/>
      <c r="T2" s="41"/>
      <c r="U2" s="41"/>
      <c r="V2" s="288" t="s">
        <v>4</v>
      </c>
      <c r="W2" s="288"/>
      <c r="X2" s="288"/>
      <c r="Y2" s="288"/>
      <c r="Z2" s="41"/>
      <c r="AA2" s="41"/>
      <c r="AB2" s="41"/>
      <c r="AC2" s="42"/>
      <c r="AF2" s="37"/>
      <c r="AG2" s="37"/>
      <c r="AH2" s="37"/>
      <c r="AI2" s="37"/>
      <c r="AJ2" s="37"/>
      <c r="AK2" s="37"/>
      <c r="AL2" s="37"/>
      <c r="AZ2" s="37"/>
      <c r="BA2" s="37"/>
      <c r="BB2" s="37"/>
      <c r="BC2" s="37"/>
      <c r="BD2" s="37"/>
      <c r="BE2" s="37"/>
      <c r="BF2" s="37"/>
      <c r="BG2" s="37"/>
      <c r="BJ2" s="40"/>
      <c r="BK2" s="41"/>
      <c r="BL2" s="41"/>
      <c r="BM2" s="41"/>
      <c r="BN2" s="288" t="s">
        <v>4</v>
      </c>
      <c r="BO2" s="288"/>
      <c r="BP2" s="288"/>
      <c r="BQ2" s="288"/>
      <c r="BR2" s="41"/>
      <c r="BS2" s="41"/>
      <c r="BT2" s="41"/>
      <c r="BU2" s="42"/>
      <c r="BY2" s="37"/>
      <c r="BZ2" s="291" t="s">
        <v>57</v>
      </c>
      <c r="CA2" s="292"/>
      <c r="CB2" s="292"/>
      <c r="CC2" s="292"/>
      <c r="CD2" s="292"/>
      <c r="CE2" s="292"/>
      <c r="CF2" s="292"/>
      <c r="CG2" s="292"/>
      <c r="CH2" s="292"/>
      <c r="CI2" s="292"/>
      <c r="CJ2" s="293"/>
    </row>
    <row r="3" spans="18:77" ht="21" customHeight="1" thickBot="1" thickTop="1">
      <c r="R3" s="283" t="s">
        <v>5</v>
      </c>
      <c r="S3" s="284"/>
      <c r="T3" s="43"/>
      <c r="U3" s="44"/>
      <c r="V3" s="285" t="s">
        <v>34</v>
      </c>
      <c r="W3" s="286"/>
      <c r="X3" s="286"/>
      <c r="Y3" s="287"/>
      <c r="Z3" s="43"/>
      <c r="AA3" s="44"/>
      <c r="AB3" s="297" t="s">
        <v>6</v>
      </c>
      <c r="AC3" s="298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J3" s="299" t="s">
        <v>6</v>
      </c>
      <c r="BK3" s="300"/>
      <c r="BL3" s="45"/>
      <c r="BM3" s="46"/>
      <c r="BN3" s="285" t="s">
        <v>34</v>
      </c>
      <c r="BO3" s="286"/>
      <c r="BP3" s="286"/>
      <c r="BQ3" s="287"/>
      <c r="BR3" s="47"/>
      <c r="BS3" s="48"/>
      <c r="BT3" s="289" t="s">
        <v>5</v>
      </c>
      <c r="BU3" s="290"/>
      <c r="BY3" s="37"/>
    </row>
    <row r="4" spans="2:89" ht="23.25" customHeight="1" thickTop="1">
      <c r="B4" s="49"/>
      <c r="C4" s="50"/>
      <c r="D4" s="50"/>
      <c r="E4" s="50"/>
      <c r="F4" s="50"/>
      <c r="G4" s="50"/>
      <c r="H4" s="50"/>
      <c r="I4" s="50"/>
      <c r="J4" s="51"/>
      <c r="K4" s="50"/>
      <c r="L4" s="52"/>
      <c r="R4" s="53"/>
      <c r="S4" s="54"/>
      <c r="T4" s="1"/>
      <c r="U4" s="2"/>
      <c r="V4" s="295" t="s">
        <v>75</v>
      </c>
      <c r="W4" s="295"/>
      <c r="X4" s="295"/>
      <c r="Y4" s="295"/>
      <c r="Z4" s="1"/>
      <c r="AA4" s="2"/>
      <c r="AB4" s="4"/>
      <c r="AC4" s="5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99" t="s">
        <v>59</v>
      </c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J4" s="6"/>
      <c r="BK4" s="4"/>
      <c r="BL4" s="1"/>
      <c r="BM4" s="2"/>
      <c r="BN4" s="296" t="s">
        <v>75</v>
      </c>
      <c r="BO4" s="296"/>
      <c r="BP4" s="296"/>
      <c r="BQ4" s="296"/>
      <c r="BR4" s="3"/>
      <c r="BS4" s="3"/>
      <c r="BT4" s="7"/>
      <c r="BU4" s="5"/>
      <c r="BY4" s="37"/>
      <c r="BZ4" s="49"/>
      <c r="CA4" s="50"/>
      <c r="CB4" s="50"/>
      <c r="CC4" s="50"/>
      <c r="CD4" s="50"/>
      <c r="CE4" s="50"/>
      <c r="CF4" s="50"/>
      <c r="CG4" s="50"/>
      <c r="CH4" s="51"/>
      <c r="CI4" s="50"/>
      <c r="CJ4" s="52"/>
      <c r="CK4" s="55"/>
    </row>
    <row r="5" spans="2:88" ht="22.5" customHeight="1">
      <c r="B5" s="56"/>
      <c r="C5" s="57" t="s">
        <v>7</v>
      </c>
      <c r="D5" s="58"/>
      <c r="E5" s="59"/>
      <c r="F5" s="59"/>
      <c r="G5" s="204" t="s">
        <v>39</v>
      </c>
      <c r="H5" s="59"/>
      <c r="I5" s="59"/>
      <c r="J5" s="60"/>
      <c r="L5" s="61"/>
      <c r="R5" s="15"/>
      <c r="S5" s="62"/>
      <c r="T5" s="8"/>
      <c r="U5" s="12"/>
      <c r="V5" s="9"/>
      <c r="W5" s="10"/>
      <c r="X5" s="215"/>
      <c r="Y5" s="216"/>
      <c r="Z5" s="8"/>
      <c r="AA5" s="12"/>
      <c r="AB5" s="58"/>
      <c r="AC5" s="189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J5" s="221"/>
      <c r="BK5" s="222"/>
      <c r="BL5" s="8"/>
      <c r="BM5" s="62"/>
      <c r="BN5" s="9"/>
      <c r="BO5" s="10"/>
      <c r="BP5" s="8"/>
      <c r="BQ5" s="12"/>
      <c r="BR5" s="8"/>
      <c r="BS5" s="62"/>
      <c r="BT5" s="63"/>
      <c r="BU5" s="64"/>
      <c r="BY5" s="37"/>
      <c r="BZ5" s="56"/>
      <c r="CA5" s="57" t="s">
        <v>7</v>
      </c>
      <c r="CB5" s="58"/>
      <c r="CC5" s="59"/>
      <c r="CD5" s="59"/>
      <c r="CE5" s="204" t="s">
        <v>39</v>
      </c>
      <c r="CF5" s="59"/>
      <c r="CG5" s="59"/>
      <c r="CH5" s="60"/>
      <c r="CJ5" s="61"/>
    </row>
    <row r="6" spans="2:88" ht="21" customHeight="1">
      <c r="B6" s="56"/>
      <c r="C6" s="57" t="s">
        <v>8</v>
      </c>
      <c r="D6" s="58"/>
      <c r="E6" s="59"/>
      <c r="F6" s="59"/>
      <c r="G6" s="198" t="s">
        <v>72</v>
      </c>
      <c r="H6" s="59"/>
      <c r="I6" s="59"/>
      <c r="J6" s="60"/>
      <c r="K6" s="202" t="s">
        <v>40</v>
      </c>
      <c r="L6" s="61"/>
      <c r="R6" s="188" t="s">
        <v>41</v>
      </c>
      <c r="S6" s="35">
        <v>138.024</v>
      </c>
      <c r="T6" s="8"/>
      <c r="U6" s="12"/>
      <c r="V6" s="9"/>
      <c r="W6" s="10"/>
      <c r="X6" s="215"/>
      <c r="Y6" s="216"/>
      <c r="Z6" s="8"/>
      <c r="AA6" s="12"/>
      <c r="AB6" s="58"/>
      <c r="AC6" s="18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187" t="s">
        <v>76</v>
      </c>
      <c r="AS6" s="89" t="s">
        <v>27</v>
      </c>
      <c r="AT6" s="205" t="s">
        <v>32</v>
      </c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J6" s="221"/>
      <c r="BK6" s="223"/>
      <c r="BL6" s="8"/>
      <c r="BM6" s="12"/>
      <c r="BN6" s="14"/>
      <c r="BO6" s="31"/>
      <c r="BP6" s="8"/>
      <c r="BQ6" s="12"/>
      <c r="BR6" s="8"/>
      <c r="BS6" s="12"/>
      <c r="BT6" s="192" t="s">
        <v>58</v>
      </c>
      <c r="BU6" s="193">
        <v>134.677</v>
      </c>
      <c r="BY6" s="37"/>
      <c r="BZ6" s="56"/>
      <c r="CA6" s="57" t="s">
        <v>8</v>
      </c>
      <c r="CB6" s="58"/>
      <c r="CC6" s="59"/>
      <c r="CD6" s="59"/>
      <c r="CE6" s="198" t="s">
        <v>82</v>
      </c>
      <c r="CF6" s="59"/>
      <c r="CG6" s="59"/>
      <c r="CH6" s="60"/>
      <c r="CI6" s="202" t="s">
        <v>40</v>
      </c>
      <c r="CJ6" s="61"/>
    </row>
    <row r="7" spans="2:88" ht="21" customHeight="1">
      <c r="B7" s="56"/>
      <c r="C7" s="57" t="s">
        <v>10</v>
      </c>
      <c r="D7" s="58"/>
      <c r="E7" s="59"/>
      <c r="F7" s="59"/>
      <c r="G7" s="198" t="s">
        <v>66</v>
      </c>
      <c r="H7" s="59"/>
      <c r="I7" s="59"/>
      <c r="J7" s="58"/>
      <c r="K7" s="58"/>
      <c r="L7" s="67"/>
      <c r="R7" s="15"/>
      <c r="S7" s="12"/>
      <c r="T7" s="8"/>
      <c r="U7" s="12"/>
      <c r="V7" s="217" t="s">
        <v>0</v>
      </c>
      <c r="W7" s="218">
        <v>136.216</v>
      </c>
      <c r="X7" s="219" t="s">
        <v>52</v>
      </c>
      <c r="Y7" s="220">
        <v>136.216</v>
      </c>
      <c r="Z7" s="8"/>
      <c r="AA7" s="12"/>
      <c r="AB7" s="190" t="s">
        <v>53</v>
      </c>
      <c r="AC7" s="191">
        <v>136.312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J7" s="224" t="s">
        <v>55</v>
      </c>
      <c r="BK7" s="225">
        <v>135.891</v>
      </c>
      <c r="BL7" s="8"/>
      <c r="BM7" s="12"/>
      <c r="BN7" s="16" t="s">
        <v>1</v>
      </c>
      <c r="BO7" s="19">
        <v>135.968</v>
      </c>
      <c r="BP7" s="11" t="s">
        <v>56</v>
      </c>
      <c r="BQ7" s="35">
        <v>135.968</v>
      </c>
      <c r="BR7" s="8"/>
      <c r="BS7" s="12"/>
      <c r="BT7" s="8"/>
      <c r="BU7" s="26"/>
      <c r="BY7" s="37"/>
      <c r="BZ7" s="56"/>
      <c r="CA7" s="57" t="s">
        <v>10</v>
      </c>
      <c r="CB7" s="58"/>
      <c r="CC7" s="59"/>
      <c r="CD7" s="59"/>
      <c r="CE7" s="198" t="s">
        <v>66</v>
      </c>
      <c r="CF7" s="59"/>
      <c r="CG7" s="59"/>
      <c r="CH7" s="58"/>
      <c r="CI7" s="58"/>
      <c r="CJ7" s="67"/>
    </row>
    <row r="8" spans="2:88" ht="21" customHeight="1">
      <c r="B8" s="68"/>
      <c r="C8" s="69"/>
      <c r="D8" s="69"/>
      <c r="E8" s="69"/>
      <c r="F8" s="69"/>
      <c r="G8" s="69"/>
      <c r="H8" s="69"/>
      <c r="I8" s="69"/>
      <c r="J8" s="69"/>
      <c r="K8" s="69"/>
      <c r="L8" s="70"/>
      <c r="R8" s="17" t="s">
        <v>2</v>
      </c>
      <c r="S8" s="24">
        <v>137.025</v>
      </c>
      <c r="T8" s="8"/>
      <c r="U8" s="12"/>
      <c r="V8" s="9"/>
      <c r="W8" s="10"/>
      <c r="X8" s="215"/>
      <c r="Y8" s="216"/>
      <c r="Z8" s="8"/>
      <c r="AA8" s="12"/>
      <c r="AB8" s="58"/>
      <c r="AC8" s="18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S8" s="94" t="s">
        <v>81</v>
      </c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J8" s="221"/>
      <c r="BK8" s="223"/>
      <c r="BL8" s="8"/>
      <c r="BM8" s="12"/>
      <c r="BN8" s="9"/>
      <c r="BO8" s="10"/>
      <c r="BP8" s="8"/>
      <c r="BQ8" s="12"/>
      <c r="BR8" s="8"/>
      <c r="BS8" s="12"/>
      <c r="BT8" s="20" t="s">
        <v>3</v>
      </c>
      <c r="BU8" s="21">
        <v>135.385</v>
      </c>
      <c r="BY8" s="37"/>
      <c r="BZ8" s="68"/>
      <c r="CA8" s="69"/>
      <c r="CB8" s="69"/>
      <c r="CC8" s="69"/>
      <c r="CD8" s="69"/>
      <c r="CE8" s="199"/>
      <c r="CF8" s="69"/>
      <c r="CG8" s="69"/>
      <c r="CH8" s="69"/>
      <c r="CI8" s="69"/>
      <c r="CJ8" s="70"/>
    </row>
    <row r="9" spans="2:88" ht="21" customHeight="1" thickBot="1">
      <c r="B9" s="71"/>
      <c r="C9" s="58"/>
      <c r="D9" s="58"/>
      <c r="E9" s="58"/>
      <c r="F9" s="58"/>
      <c r="G9" s="58"/>
      <c r="H9" s="58"/>
      <c r="I9" s="58"/>
      <c r="J9" s="58"/>
      <c r="K9" s="58"/>
      <c r="L9" s="67"/>
      <c r="R9" s="27"/>
      <c r="S9" s="28"/>
      <c r="T9" s="29"/>
      <c r="U9" s="28"/>
      <c r="V9" s="29"/>
      <c r="W9" s="30"/>
      <c r="X9" s="29"/>
      <c r="Y9" s="28"/>
      <c r="Z9" s="29"/>
      <c r="AA9" s="28"/>
      <c r="AB9" s="25"/>
      <c r="AC9" s="23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J9" s="226"/>
      <c r="BK9" s="227"/>
      <c r="BL9" s="25"/>
      <c r="BM9" s="22"/>
      <c r="BN9" s="29"/>
      <c r="BO9" s="30"/>
      <c r="BP9" s="29"/>
      <c r="BQ9" s="28"/>
      <c r="BR9" s="34"/>
      <c r="BS9" s="36"/>
      <c r="BT9" s="32"/>
      <c r="BU9" s="33"/>
      <c r="BY9" s="37"/>
      <c r="BZ9" s="71"/>
      <c r="CA9" s="58"/>
      <c r="CB9" s="58"/>
      <c r="CC9" s="58"/>
      <c r="CD9" s="58"/>
      <c r="CE9" s="200"/>
      <c r="CF9" s="58"/>
      <c r="CG9" s="58"/>
      <c r="CH9" s="58"/>
      <c r="CI9" s="58"/>
      <c r="CJ9" s="67"/>
    </row>
    <row r="10" spans="2:88" ht="21" customHeight="1">
      <c r="B10" s="56"/>
      <c r="C10" s="72" t="s">
        <v>11</v>
      </c>
      <c r="D10" s="58"/>
      <c r="E10" s="58"/>
      <c r="F10" s="60"/>
      <c r="G10" s="201" t="s">
        <v>33</v>
      </c>
      <c r="H10" s="58"/>
      <c r="I10" s="58"/>
      <c r="J10" s="73" t="s">
        <v>12</v>
      </c>
      <c r="K10" s="203">
        <v>90</v>
      </c>
      <c r="L10" s="61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S10" s="80" t="s">
        <v>19</v>
      </c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Y10" s="37"/>
      <c r="BZ10" s="56"/>
      <c r="CA10" s="72" t="s">
        <v>11</v>
      </c>
      <c r="CB10" s="58"/>
      <c r="CC10" s="58"/>
      <c r="CD10" s="60"/>
      <c r="CE10" s="201" t="s">
        <v>33</v>
      </c>
      <c r="CF10" s="58"/>
      <c r="CG10" s="58"/>
      <c r="CH10" s="73" t="s">
        <v>12</v>
      </c>
      <c r="CI10" s="203">
        <v>90</v>
      </c>
      <c r="CJ10" s="61"/>
    </row>
    <row r="11" spans="2:88" ht="21" customHeight="1">
      <c r="B11" s="56"/>
      <c r="C11" s="72" t="s">
        <v>13</v>
      </c>
      <c r="D11" s="58"/>
      <c r="E11" s="58"/>
      <c r="F11" s="60"/>
      <c r="G11" s="201" t="s">
        <v>14</v>
      </c>
      <c r="H11" s="58"/>
      <c r="I11" s="13"/>
      <c r="J11" s="73" t="s">
        <v>15</v>
      </c>
      <c r="K11" s="203">
        <v>30</v>
      </c>
      <c r="L11" s="61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81" t="s">
        <v>20</v>
      </c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Y11" s="37"/>
      <c r="BZ11" s="56"/>
      <c r="CA11" s="72" t="s">
        <v>13</v>
      </c>
      <c r="CB11" s="58"/>
      <c r="CC11" s="58"/>
      <c r="CD11" s="60"/>
      <c r="CE11" s="201" t="s">
        <v>14</v>
      </c>
      <c r="CF11" s="58"/>
      <c r="CG11" s="13"/>
      <c r="CH11" s="73" t="s">
        <v>15</v>
      </c>
      <c r="CI11" s="203">
        <v>30</v>
      </c>
      <c r="CJ11" s="61"/>
    </row>
    <row r="12" spans="2:88" ht="21" customHeight="1" thickBot="1"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7"/>
      <c r="P12" s="78"/>
      <c r="Q12" s="78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81" t="s">
        <v>54</v>
      </c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Y12" s="37"/>
      <c r="BZ12" s="75"/>
      <c r="CA12" s="76"/>
      <c r="CB12" s="76"/>
      <c r="CC12" s="76"/>
      <c r="CD12" s="76"/>
      <c r="CE12" s="76"/>
      <c r="CF12" s="76"/>
      <c r="CG12" s="76"/>
      <c r="CH12" s="76"/>
      <c r="CI12" s="76"/>
      <c r="CJ12" s="77"/>
    </row>
    <row r="13" spans="30:77" ht="18" customHeight="1" thickTop="1"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Y13" s="37"/>
    </row>
    <row r="14" spans="16:88" ht="18" customHeight="1">
      <c r="P14" s="78"/>
      <c r="Q14" s="78"/>
      <c r="AD14" s="37"/>
      <c r="AE14" s="37"/>
      <c r="AF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V14" s="78"/>
      <c r="BW14" s="78"/>
      <c r="BX14" s="78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</row>
    <row r="15" spans="30:88" ht="18" customHeight="1">
      <c r="AD15" s="37"/>
      <c r="AE15" s="37"/>
      <c r="AF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E15" s="37"/>
      <c r="BF15" s="37"/>
      <c r="BH15" s="37"/>
      <c r="BJ15" s="37"/>
      <c r="BN15" s="37"/>
      <c r="BP15" s="37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</row>
    <row r="16" spans="45:88" ht="18" customHeight="1">
      <c r="AS16" s="37"/>
      <c r="BA16" s="37"/>
      <c r="BE16" s="37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</row>
    <row r="17" spans="76:88" ht="18" customHeight="1"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</row>
    <row r="18" spans="58:88" ht="18" customHeight="1">
      <c r="BF18" s="37"/>
      <c r="BG18" s="37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</row>
    <row r="19" spans="76:88" ht="18" customHeight="1"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</row>
    <row r="20" spans="52:88" ht="18" customHeight="1">
      <c r="AZ20" s="37"/>
      <c r="BO20" s="37"/>
      <c r="BP20" s="37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</row>
    <row r="21" spans="22:88" ht="18" customHeight="1">
      <c r="V21" s="37"/>
      <c r="X21" s="37"/>
      <c r="Y21" s="37"/>
      <c r="AZ21" s="37"/>
      <c r="BB21" s="37"/>
      <c r="BC21" s="37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</row>
    <row r="22" spans="76:88" ht="18" customHeight="1"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</row>
    <row r="23" spans="76:88" ht="18" customHeight="1"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</row>
    <row r="24" spans="19:88" ht="18" customHeight="1">
      <c r="S24" s="37"/>
      <c r="Y24" s="209" t="s">
        <v>68</v>
      </c>
      <c r="AA24" s="82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BP24" s="82"/>
      <c r="BR24" s="37"/>
      <c r="BS24" s="37"/>
      <c r="BZ24" s="37"/>
      <c r="CA24" s="37"/>
      <c r="CH24" s="79"/>
      <c r="CI24" s="79"/>
      <c r="CJ24" s="79"/>
    </row>
    <row r="25" spans="24:25" ht="18" customHeight="1">
      <c r="X25" s="206" t="s">
        <v>63</v>
      </c>
      <c r="Y25" s="208" t="s">
        <v>71</v>
      </c>
    </row>
    <row r="26" spans="5:81" ht="18" customHeight="1">
      <c r="E26" s="37"/>
      <c r="R26" s="37"/>
      <c r="AI26" s="261">
        <v>136.264</v>
      </c>
      <c r="BQ26" s="37"/>
      <c r="CC26" s="37"/>
    </row>
    <row r="27" spans="1:89" ht="18" customHeight="1">
      <c r="A27" s="84"/>
      <c r="C27" s="37"/>
      <c r="E27" s="82"/>
      <c r="H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G27" s="37"/>
      <c r="AH27" s="37"/>
      <c r="AI27" s="37"/>
      <c r="AJ27" s="37"/>
      <c r="AK27" s="82"/>
      <c r="AL27" s="82"/>
      <c r="AM27" s="82"/>
      <c r="AN27" s="82"/>
      <c r="AO27" s="82"/>
      <c r="AP27" s="83"/>
      <c r="AQ27" s="82"/>
      <c r="AR27" s="82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R27" s="37"/>
      <c r="BS27" s="37"/>
      <c r="BT27" s="37"/>
      <c r="BU27" s="37"/>
      <c r="BV27" s="207" t="s">
        <v>55</v>
      </c>
      <c r="CA27" s="37"/>
      <c r="CC27" s="82"/>
      <c r="CF27" s="37"/>
      <c r="CK27" s="84"/>
    </row>
    <row r="28" spans="1:86" ht="18" customHeight="1">
      <c r="A28" s="84"/>
      <c r="E28" s="82"/>
      <c r="M28" s="37"/>
      <c r="P28" s="37"/>
      <c r="AA28" s="37"/>
      <c r="AD28" s="37"/>
      <c r="AE28" s="37"/>
      <c r="AF28" s="37"/>
      <c r="AG28" s="37"/>
      <c r="AH28" s="37"/>
      <c r="AI28" s="37"/>
      <c r="AJ28" s="37"/>
      <c r="AK28" s="82"/>
      <c r="AL28" s="83"/>
      <c r="AM28" s="83"/>
      <c r="AN28" s="228" t="s">
        <v>0</v>
      </c>
      <c r="AO28" s="82"/>
      <c r="AP28" s="83"/>
      <c r="AQ28" s="83"/>
      <c r="AR28" s="83"/>
      <c r="AS28" s="83"/>
      <c r="AT28" s="83"/>
      <c r="AU28" s="83"/>
      <c r="AV28" s="229"/>
      <c r="AW28" s="83"/>
      <c r="AX28" s="83"/>
      <c r="AY28" s="82"/>
      <c r="AZ28" s="82"/>
      <c r="BA28" s="82"/>
      <c r="BB28" s="82"/>
      <c r="BC28" s="82"/>
      <c r="BD28" s="82"/>
      <c r="BE28" s="82"/>
      <c r="BF28" s="82"/>
      <c r="BG28" s="37"/>
      <c r="BO28" s="37"/>
      <c r="BS28" s="37"/>
      <c r="BV28" s="37"/>
      <c r="BW28" s="37"/>
      <c r="BZ28" s="37"/>
      <c r="CC28" s="82"/>
      <c r="CG28" s="37"/>
      <c r="CH28" s="85" t="s">
        <v>3</v>
      </c>
    </row>
    <row r="29" spans="1:89" ht="18" customHeight="1">
      <c r="A29" s="84"/>
      <c r="E29" s="37"/>
      <c r="P29" s="97">
        <v>1</v>
      </c>
      <c r="Q29" s="37"/>
      <c r="X29" s="83"/>
      <c r="AD29" s="37"/>
      <c r="AE29" s="97">
        <v>2</v>
      </c>
      <c r="AF29" s="37"/>
      <c r="AG29" s="37"/>
      <c r="AH29" s="37"/>
      <c r="AI29" s="37"/>
      <c r="AJ29" s="37"/>
      <c r="AK29" s="82"/>
      <c r="AL29" s="83"/>
      <c r="AM29" s="83"/>
      <c r="AN29" s="82"/>
      <c r="AO29" s="82"/>
      <c r="AP29" s="82"/>
      <c r="AQ29" s="83"/>
      <c r="AR29" s="83"/>
      <c r="AS29" s="83"/>
      <c r="AT29" s="83"/>
      <c r="AU29" s="83"/>
      <c r="AV29" s="83"/>
      <c r="AW29" s="83"/>
      <c r="AX29" s="83"/>
      <c r="AY29" s="83"/>
      <c r="AZ29" s="82"/>
      <c r="BA29" s="82"/>
      <c r="BB29" s="82"/>
      <c r="BC29" s="82"/>
      <c r="BD29" s="82"/>
      <c r="BE29" s="82"/>
      <c r="BF29" s="82"/>
      <c r="BT29" s="37"/>
      <c r="BV29" s="97">
        <v>3</v>
      </c>
      <c r="CC29" s="37"/>
      <c r="CK29" s="84"/>
    </row>
    <row r="30" spans="2:88" ht="18" customHeight="1">
      <c r="B30" s="84"/>
      <c r="E30" s="37"/>
      <c r="J30" s="37"/>
      <c r="M30" s="37"/>
      <c r="N30" s="37"/>
      <c r="O30" s="37"/>
      <c r="P30" s="37"/>
      <c r="Q30" s="37"/>
      <c r="R30" s="37"/>
      <c r="U30" s="37"/>
      <c r="W30" s="37"/>
      <c r="Y30" s="37"/>
      <c r="AA30" s="82"/>
      <c r="AD30" s="37"/>
      <c r="AE30" s="37"/>
      <c r="AF30" s="37"/>
      <c r="AG30" s="37"/>
      <c r="AH30" s="37"/>
      <c r="AI30" s="37"/>
      <c r="AJ30" s="37"/>
      <c r="AK30" s="82"/>
      <c r="AL30" s="83"/>
      <c r="AM30" s="83"/>
      <c r="AN30" s="82"/>
      <c r="AO30" s="82"/>
      <c r="AP30" s="83"/>
      <c r="AQ30" s="83"/>
      <c r="AR30" s="83"/>
      <c r="AS30" s="82"/>
      <c r="AT30" s="83"/>
      <c r="AU30" s="83"/>
      <c r="AV30" s="83"/>
      <c r="AW30" s="83"/>
      <c r="AX30" s="83"/>
      <c r="AY30" s="83"/>
      <c r="AZ30" s="82"/>
      <c r="BA30" s="82"/>
      <c r="BB30" s="82"/>
      <c r="BC30" s="82"/>
      <c r="BD30" s="82"/>
      <c r="BE30" s="82"/>
      <c r="BF30" s="82"/>
      <c r="BN30" s="37"/>
      <c r="BO30" s="37"/>
      <c r="BP30" s="37"/>
      <c r="BR30" s="37"/>
      <c r="BS30" s="86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G30" s="37"/>
      <c r="CJ30" s="84"/>
    </row>
    <row r="31" spans="5:81" ht="18" customHeight="1">
      <c r="E31" s="37"/>
      <c r="U31" s="37"/>
      <c r="AD31" s="37"/>
      <c r="AE31" s="37"/>
      <c r="AF31" s="37"/>
      <c r="AG31" s="37"/>
      <c r="AH31" s="37"/>
      <c r="AI31" s="37"/>
      <c r="AJ31" s="37"/>
      <c r="AK31" s="82"/>
      <c r="AL31" s="83"/>
      <c r="AM31" s="83"/>
      <c r="AN31" s="228" t="s">
        <v>52</v>
      </c>
      <c r="AO31" s="82"/>
      <c r="AP31" s="82"/>
      <c r="AQ31" s="83"/>
      <c r="AR31" s="83"/>
      <c r="AS31" s="83"/>
      <c r="AT31" s="83"/>
      <c r="AU31" s="83"/>
      <c r="AV31" s="83"/>
      <c r="AW31" s="83"/>
      <c r="AX31" s="83"/>
      <c r="AY31" s="83"/>
      <c r="AZ31" s="82"/>
      <c r="BA31" s="83"/>
      <c r="BB31" s="82"/>
      <c r="BC31" s="82"/>
      <c r="BD31" s="82"/>
      <c r="BE31" s="82"/>
      <c r="BF31" s="82"/>
      <c r="BG31" s="37"/>
      <c r="BO31" s="37"/>
      <c r="BR31" s="37"/>
      <c r="BS31" s="86"/>
      <c r="CC31" s="37"/>
    </row>
    <row r="32" spans="4:81" ht="18" customHeight="1">
      <c r="D32" s="87" t="s">
        <v>2</v>
      </c>
      <c r="E32" s="37"/>
      <c r="N32" s="37"/>
      <c r="O32" s="37"/>
      <c r="P32" s="37"/>
      <c r="R32" s="37"/>
      <c r="S32" s="37"/>
      <c r="T32" s="37"/>
      <c r="AD32" s="37"/>
      <c r="AE32" s="208" t="s">
        <v>53</v>
      </c>
      <c r="AF32" s="37"/>
      <c r="AG32" s="37"/>
      <c r="AH32" s="37"/>
      <c r="AI32" s="37"/>
      <c r="AJ32" s="37"/>
      <c r="AK32" s="82"/>
      <c r="AL32" s="82"/>
      <c r="AM32" s="83"/>
      <c r="AN32" s="83"/>
      <c r="AO32" s="82"/>
      <c r="AP32" s="82"/>
      <c r="AQ32" s="83"/>
      <c r="AR32" s="83"/>
      <c r="AS32" s="83"/>
      <c r="AT32" s="83"/>
      <c r="AU32" s="83"/>
      <c r="AV32" s="83"/>
      <c r="AW32" s="82"/>
      <c r="AX32" s="82"/>
      <c r="AY32" s="83"/>
      <c r="AZ32" s="82"/>
      <c r="BA32" s="82"/>
      <c r="BB32" s="82"/>
      <c r="BC32" s="82"/>
      <c r="BD32" s="82"/>
      <c r="BE32" s="82"/>
      <c r="BF32" s="82"/>
      <c r="BN32" s="37"/>
      <c r="BO32" s="95" t="s">
        <v>1</v>
      </c>
      <c r="BP32" s="37"/>
      <c r="BQ32" s="37"/>
      <c r="BU32" s="37"/>
      <c r="BV32" s="37"/>
      <c r="BW32" s="37"/>
      <c r="CC32" s="37"/>
    </row>
    <row r="33" spans="32:73" ht="18" customHeight="1">
      <c r="AF33" s="37"/>
      <c r="AG33" s="37"/>
      <c r="AH33" s="37"/>
      <c r="AK33" s="82"/>
      <c r="AL33" s="82"/>
      <c r="AM33" s="82"/>
      <c r="AN33" s="82"/>
      <c r="AO33" s="82"/>
      <c r="AP33" s="83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37"/>
      <c r="BH33" s="37"/>
      <c r="BI33" s="37"/>
      <c r="BJ33" s="37"/>
      <c r="BK33" s="37"/>
      <c r="BL33" s="37"/>
      <c r="BN33" s="37"/>
      <c r="BO33" s="37"/>
      <c r="BP33" s="37"/>
      <c r="BR33" s="37"/>
      <c r="BU33" s="37"/>
    </row>
    <row r="34" spans="37:73" ht="18" customHeight="1"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229"/>
      <c r="AW34" s="82"/>
      <c r="AX34" s="83"/>
      <c r="AY34" s="83"/>
      <c r="AZ34" s="83"/>
      <c r="BA34" s="83"/>
      <c r="BB34" s="83"/>
      <c r="BC34" s="83"/>
      <c r="BD34" s="83"/>
      <c r="BE34" s="83"/>
      <c r="BF34" s="83"/>
      <c r="BN34" s="37"/>
      <c r="BP34" s="37"/>
      <c r="BS34" s="37"/>
      <c r="BT34" s="37"/>
      <c r="BU34" s="37"/>
    </row>
    <row r="35" spans="37:74" ht="18" customHeight="1"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O35" s="96" t="s">
        <v>56</v>
      </c>
      <c r="BU35" s="37"/>
      <c r="BV35" s="37"/>
    </row>
    <row r="36" spans="37:58" ht="18" customHeight="1"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</row>
    <row r="37" spans="37:72" ht="18" customHeight="1"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R37" s="37"/>
      <c r="BT37" s="37"/>
    </row>
    <row r="38" spans="37:70" ht="18" customHeight="1"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R38" s="37"/>
    </row>
    <row r="39" spans="37:58" ht="18" customHeight="1"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</row>
    <row r="40" ht="18" customHeight="1"/>
    <row r="41" ht="18" customHeight="1">
      <c r="BD41" s="84"/>
    </row>
    <row r="42" ht="18" customHeight="1"/>
    <row r="43" ht="18" customHeight="1"/>
    <row r="44" ht="18" customHeight="1"/>
    <row r="45" spans="27:29" ht="18" customHeight="1">
      <c r="AA45" s="78"/>
      <c r="AB45" s="78"/>
      <c r="AC45" s="78"/>
    </row>
    <row r="46" ht="18" customHeight="1"/>
    <row r="47" spans="2:88" ht="21" customHeight="1" thickBot="1">
      <c r="B47" s="90" t="s">
        <v>22</v>
      </c>
      <c r="C47" s="91" t="s">
        <v>28</v>
      </c>
      <c r="D47" s="91" t="s">
        <v>29</v>
      </c>
      <c r="E47" s="91" t="s">
        <v>30</v>
      </c>
      <c r="F47" s="194" t="s">
        <v>31</v>
      </c>
      <c r="G47" s="195"/>
      <c r="H47" s="195"/>
      <c r="I47" s="294" t="s">
        <v>60</v>
      </c>
      <c r="J47" s="294"/>
      <c r="K47" s="195"/>
      <c r="L47" s="195"/>
      <c r="M47" s="197"/>
      <c r="N47" s="91" t="s">
        <v>22</v>
      </c>
      <c r="O47" s="91" t="s">
        <v>28</v>
      </c>
      <c r="P47" s="91" t="s">
        <v>29</v>
      </c>
      <c r="Q47" s="91" t="s">
        <v>30</v>
      </c>
      <c r="R47" s="92" t="s">
        <v>31</v>
      </c>
      <c r="CF47" s="90" t="s">
        <v>22</v>
      </c>
      <c r="CG47" s="91" t="s">
        <v>28</v>
      </c>
      <c r="CH47" s="91" t="s">
        <v>29</v>
      </c>
      <c r="CI47" s="91" t="s">
        <v>30</v>
      </c>
      <c r="CJ47" s="93" t="s">
        <v>31</v>
      </c>
    </row>
    <row r="48" spans="1:88" ht="21" customHeight="1" thickTop="1">
      <c r="A48" s="83"/>
      <c r="B48" s="230"/>
      <c r="C48" s="231"/>
      <c r="D48" s="231"/>
      <c r="E48" s="231"/>
      <c r="F48" s="231"/>
      <c r="G48" s="214" t="s">
        <v>61</v>
      </c>
      <c r="H48" s="231"/>
      <c r="I48" s="231"/>
      <c r="J48" s="231"/>
      <c r="K48" s="231"/>
      <c r="L48" s="231"/>
      <c r="M48" s="232"/>
      <c r="N48" s="1"/>
      <c r="O48" s="231"/>
      <c r="P48" s="214" t="s">
        <v>75</v>
      </c>
      <c r="Q48" s="231"/>
      <c r="R48" s="233"/>
      <c r="CF48" s="230"/>
      <c r="CG48" s="231"/>
      <c r="CH48" s="214" t="s">
        <v>75</v>
      </c>
      <c r="CI48" s="231"/>
      <c r="CJ48" s="253"/>
    </row>
    <row r="49" spans="1:88" ht="21" customHeight="1">
      <c r="A49" s="83"/>
      <c r="B49" s="234"/>
      <c r="C49" s="235"/>
      <c r="D49" s="235"/>
      <c r="E49" s="235"/>
      <c r="F49" s="196"/>
      <c r="G49" s="9"/>
      <c r="H49" s="83"/>
      <c r="I49" s="83"/>
      <c r="J49" s="83"/>
      <c r="K49" s="83"/>
      <c r="L49" s="236"/>
      <c r="M49" s="232"/>
      <c r="N49" s="235"/>
      <c r="O49" s="235"/>
      <c r="P49" s="235"/>
      <c r="Q49" s="235"/>
      <c r="R49" s="237"/>
      <c r="CF49" s="234"/>
      <c r="CG49" s="235"/>
      <c r="CH49" s="235"/>
      <c r="CI49" s="235"/>
      <c r="CJ49" s="245"/>
    </row>
    <row r="50" spans="2:88" ht="21" customHeight="1">
      <c r="B50" s="238">
        <v>1</v>
      </c>
      <c r="C50" s="239">
        <v>136.444</v>
      </c>
      <c r="D50" s="240">
        <v>-68</v>
      </c>
      <c r="E50" s="241">
        <f>C50+D50*0.001</f>
        <v>136.37599999999998</v>
      </c>
      <c r="F50" s="196" t="s">
        <v>62</v>
      </c>
      <c r="G50" s="242" t="s">
        <v>77</v>
      </c>
      <c r="M50" s="263"/>
      <c r="N50" s="235"/>
      <c r="O50" s="235"/>
      <c r="P50" s="235"/>
      <c r="Q50" s="235"/>
      <c r="R50" s="237"/>
      <c r="S50" s="83"/>
      <c r="CF50" s="234"/>
      <c r="CG50" s="235"/>
      <c r="CH50" s="235"/>
      <c r="CI50" s="235"/>
      <c r="CJ50" s="245"/>
    </row>
    <row r="51" spans="2:88" ht="21" customHeight="1">
      <c r="B51" s="234"/>
      <c r="C51" s="235"/>
      <c r="D51" s="235"/>
      <c r="E51" s="235"/>
      <c r="F51" s="196"/>
      <c r="G51" s="9"/>
      <c r="H51" s="83"/>
      <c r="I51" s="83"/>
      <c r="J51" s="83"/>
      <c r="K51" s="83"/>
      <c r="L51" s="236"/>
      <c r="M51" s="263"/>
      <c r="N51" s="243">
        <v>2</v>
      </c>
      <c r="O51" s="244">
        <v>136.31</v>
      </c>
      <c r="P51" s="240">
        <v>-73</v>
      </c>
      <c r="Q51" s="241">
        <f>O51+P51*0.001</f>
        <v>136.237</v>
      </c>
      <c r="R51" s="245" t="s">
        <v>35</v>
      </c>
      <c r="S51" s="83"/>
      <c r="AS51" s="88" t="s">
        <v>21</v>
      </c>
      <c r="CF51" s="254">
        <v>3</v>
      </c>
      <c r="CG51" s="244">
        <v>135.892</v>
      </c>
      <c r="CH51" s="240">
        <v>64</v>
      </c>
      <c r="CI51" s="241">
        <f>CG51+CH51*0.001</f>
        <v>135.956</v>
      </c>
      <c r="CJ51" s="245" t="s">
        <v>35</v>
      </c>
    </row>
    <row r="52" spans="1:88" ht="21" customHeight="1">
      <c r="A52" s="83"/>
      <c r="B52" s="262" t="s">
        <v>63</v>
      </c>
      <c r="C52" s="267">
        <v>136.371</v>
      </c>
      <c r="D52" s="240"/>
      <c r="E52" s="241"/>
      <c r="F52" s="196" t="s">
        <v>62</v>
      </c>
      <c r="G52" s="242" t="s">
        <v>69</v>
      </c>
      <c r="H52" s="83"/>
      <c r="I52" s="83"/>
      <c r="J52" s="83"/>
      <c r="K52" s="83"/>
      <c r="L52" s="236"/>
      <c r="M52" s="232"/>
      <c r="N52" s="235"/>
      <c r="O52" s="235"/>
      <c r="P52" s="235"/>
      <c r="Q52" s="235"/>
      <c r="R52" s="237"/>
      <c r="S52" s="83"/>
      <c r="AS52" s="81" t="s">
        <v>70</v>
      </c>
      <c r="CF52" s="234"/>
      <c r="CG52" s="235"/>
      <c r="CH52" s="235"/>
      <c r="CI52" s="235"/>
      <c r="CJ52" s="245"/>
    </row>
    <row r="53" spans="1:88" ht="21" customHeight="1" thickBot="1">
      <c r="A53" s="83"/>
      <c r="B53" s="246"/>
      <c r="C53" s="30"/>
      <c r="D53" s="247"/>
      <c r="E53" s="247"/>
      <c r="F53" s="248"/>
      <c r="G53" s="32"/>
      <c r="H53" s="249"/>
      <c r="I53" s="249"/>
      <c r="J53" s="249"/>
      <c r="K53" s="249"/>
      <c r="L53" s="249"/>
      <c r="M53" s="250"/>
      <c r="N53" s="251"/>
      <c r="O53" s="30"/>
      <c r="P53" s="247"/>
      <c r="Q53" s="247"/>
      <c r="R53" s="252"/>
      <c r="S53" s="83"/>
      <c r="AA53" s="78"/>
      <c r="AD53" s="38"/>
      <c r="AE53" s="39"/>
      <c r="BG53" s="38"/>
      <c r="BH53" s="39"/>
      <c r="CF53" s="246"/>
      <c r="CG53" s="30"/>
      <c r="CH53" s="247"/>
      <c r="CI53" s="247"/>
      <c r="CJ53" s="255"/>
    </row>
    <row r="54" spans="1:19" ht="12.75" customHeight="1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</row>
    <row r="55" ht="12.75">
      <c r="AA55" s="78"/>
    </row>
    <row r="56" spans="27:70" ht="12.75">
      <c r="AA56" s="78"/>
      <c r="BO56" s="78"/>
      <c r="BP56" s="78"/>
      <c r="BQ56" s="78"/>
      <c r="BR56" s="78"/>
    </row>
  </sheetData>
  <sheetProtection password="E9A7" sheet="1" objects="1" scenarios="1"/>
  <mergeCells count="13">
    <mergeCell ref="I47:J47"/>
    <mergeCell ref="V4:Y4"/>
    <mergeCell ref="BN4:BQ4"/>
    <mergeCell ref="AB3:AC3"/>
    <mergeCell ref="BJ3:BK3"/>
    <mergeCell ref="B2:L2"/>
    <mergeCell ref="V2:Y2"/>
    <mergeCell ref="R3:S3"/>
    <mergeCell ref="V3:Y3"/>
    <mergeCell ref="BN2:BQ2"/>
    <mergeCell ref="BN3:BQ3"/>
    <mergeCell ref="BT3:BU3"/>
    <mergeCell ref="BZ2:CJ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27535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2015-08-14T07:09:20Z</cp:lastPrinted>
  <dcterms:created xsi:type="dcterms:W3CDTF">2003-01-10T15:39:03Z</dcterms:created>
  <dcterms:modified xsi:type="dcterms:W3CDTF">2019-06-18T09:01:10Z</dcterms:modified>
  <cp:category/>
  <cp:version/>
  <cp:contentType/>
  <cp:contentStatus/>
</cp:coreProperties>
</file>