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950" tabRatio="663" activeTab="1"/>
  </bookViews>
  <sheets>
    <sheet name="titul" sheetId="1" r:id="rId1"/>
    <sheet name="Lednice" sheetId="2" r:id="rId2"/>
  </sheets>
  <definedNames/>
  <calcPr fullCalcOnLoad="1"/>
</workbook>
</file>

<file path=xl/sharedStrings.xml><?xml version="1.0" encoding="utf-8"?>
<sst xmlns="http://schemas.openxmlformats.org/spreadsheetml/2006/main" count="96" uniqueCount="60">
  <si>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</si>
  <si>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</si>
  <si>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</si>
  <si>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</si>
  <si>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</si>
  <si>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</si>
  <si>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</si>
  <si>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</si>
  <si>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</si>
  <si>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</si>
  <si>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</si>
  <si>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</si>
  <si>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</si>
  <si>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</si>
  <si>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</si>
  <si>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bez zabezpečení</t>
  </si>
  <si>
    <t>Telefonické  dorozumívání</t>
  </si>
  <si>
    <t>Kód : 15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</si>
  <si>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</si>
  <si>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</si>
  <si>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</si>
  <si>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</si>
  <si>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</si>
  <si>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</si>
  <si>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</si>
  <si>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</si>
  <si>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</si>
  <si>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</si>
  <si>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</si>
  <si>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</si>
  <si>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</si>
  <si>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Směr  :  Poštorná</t>
  </si>
  <si>
    <t>Mechanické</t>
  </si>
  <si>
    <t>Km 9,312</t>
  </si>
  <si>
    <t>zaražedlo k.č. 1a v km  9,482</t>
  </si>
  <si>
    <t>při jízdě do odbočky - rychlost 40 km/h</t>
  </si>
  <si>
    <t>Vk 2</t>
  </si>
  <si>
    <t>klíče od výhybek a výkolejek v soupravě hlavních klíčů (SHK)</t>
  </si>
  <si>
    <t>provoz podle SŽDC D 3</t>
  </si>
  <si>
    <t>KANGO</t>
  </si>
  <si>
    <t>Trať :</t>
  </si>
  <si>
    <t>Ev. č. :</t>
  </si>
  <si>
    <t>Kód :  1</t>
  </si>
  <si>
    <t>Dopravní stanoviště :</t>
  </si>
  <si>
    <t>Služební místnost - T</t>
  </si>
  <si>
    <t>( km )</t>
  </si>
  <si>
    <t>č. I,  úrovňové, jednostranné</t>
  </si>
  <si>
    <t>přest.</t>
  </si>
  <si>
    <t>Obvod  posunu</t>
  </si>
  <si>
    <t>Břeclav</t>
  </si>
  <si>
    <t>X. / 2018</t>
  </si>
  <si>
    <t>výměnový a odtlačný zámek v závislosti na Vk 2 a Vk 1</t>
  </si>
  <si>
    <t>výkolejkový zámek v závislosti na v.č. 1 a Vk 2</t>
  </si>
  <si>
    <t>výkolejkový zámek, klíč Vk 2 / Vk 1 / 1t / 1 v SHK - II.</t>
  </si>
  <si>
    <t>výměnové zámky do obou směrů, klíč v.č. 3t / 3 v SHK - III.</t>
  </si>
  <si>
    <t>odtlačný zámek v závislosti na v.č. 4</t>
  </si>
  <si>
    <t>odtlačný zámek v závislosti na v.č. 8 a 9</t>
  </si>
  <si>
    <t>výměnový a odtlačný zámek v závislosti na v.č. 6 a 9</t>
  </si>
  <si>
    <t>výměnový a odtlačný zámek, klíč v.č. 9t / 9 / 6t / 8t / 8 v SHK - I.</t>
  </si>
  <si>
    <t xml:space="preserve">výměnový a odtlačný zámek, klíč v.č. 4t / 4 / 5t v SHK - IV.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</si>
</sst>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sz val="8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1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0"/>
      <color indexed="16"/>
      <name val="Arial CE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9" fontId="4" fillId="0" borderId="0" xfId="47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164" fontId="1" fillId="0" borderId="24" xfId="0" applyNumberFormat="1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3" fillId="0" borderId="21" xfId="0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5" borderId="34" xfId="47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28" fillId="34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49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Fill="1" applyAlignment="1">
      <alignment horizont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4" borderId="50" xfId="47" applyFont="1" applyFill="1" applyBorder="1" applyAlignment="1">
      <alignment vertical="center"/>
      <protection/>
    </xf>
    <xf numFmtId="0" fontId="0" fillId="34" borderId="51" xfId="47" applyFont="1" applyFill="1" applyBorder="1" applyAlignment="1">
      <alignment vertical="center"/>
      <protection/>
    </xf>
    <xf numFmtId="0" fontId="0" fillId="34" borderId="51" xfId="47" applyFont="1" applyFill="1" applyBorder="1" applyAlignment="1" quotePrefix="1">
      <alignment vertical="center"/>
      <protection/>
    </xf>
    <xf numFmtId="164" fontId="0" fillId="34" borderId="51" xfId="47" applyNumberFormat="1" applyFont="1" applyFill="1" applyBorder="1" applyAlignment="1">
      <alignment vertical="center"/>
      <protection/>
    </xf>
    <xf numFmtId="0" fontId="0" fillId="34" borderId="5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53" xfId="47" applyFont="1" applyFill="1" applyBorder="1" applyAlignment="1">
      <alignment vertical="center"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34" borderId="31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9" xfId="47" applyFont="1" applyBorder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36" fillId="0" borderId="0" xfId="47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53" xfId="47" applyFill="1" applyBorder="1" applyAlignment="1">
      <alignment vertical="center"/>
      <protection/>
    </xf>
    <xf numFmtId="0" fontId="0" fillId="35" borderId="63" xfId="47" applyFont="1" applyFill="1" applyBorder="1" applyAlignment="1">
      <alignment vertical="center"/>
      <protection/>
    </xf>
    <xf numFmtId="0" fontId="0" fillId="35" borderId="64" xfId="47" applyFont="1" applyFill="1" applyBorder="1" applyAlignment="1">
      <alignment vertical="center"/>
      <protection/>
    </xf>
    <xf numFmtId="0" fontId="0" fillId="35" borderId="65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53" xfId="47" applyFont="1" applyFill="1" applyBorder="1" applyAlignment="1">
      <alignment vertical="center"/>
      <protection/>
    </xf>
    <xf numFmtId="0" fontId="3" fillId="35" borderId="66" xfId="47" applyFont="1" applyFill="1" applyBorder="1" applyAlignment="1">
      <alignment horizontal="center" vertical="center"/>
      <protection/>
    </xf>
    <xf numFmtId="0" fontId="3" fillId="35" borderId="67" xfId="47" applyFont="1" applyFill="1" applyBorder="1" applyAlignment="1">
      <alignment horizontal="center" vertical="center"/>
      <protection/>
    </xf>
    <xf numFmtId="0" fontId="0" fillId="34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7" xfId="47" applyNumberFormat="1" applyFont="1" applyBorder="1" applyAlignment="1">
      <alignment vertical="center"/>
      <protection/>
    </xf>
    <xf numFmtId="164" fontId="0" fillId="0" borderId="45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0" fontId="38" fillId="0" borderId="47" xfId="47" applyNumberFormat="1" applyFont="1" applyBorder="1" applyAlignment="1">
      <alignment horizontal="center" vertical="center"/>
      <protection/>
    </xf>
    <xf numFmtId="164" fontId="39" fillId="0" borderId="45" xfId="47" applyNumberFormat="1" applyFont="1" applyBorder="1" applyAlignment="1">
      <alignment horizontal="center" vertical="center"/>
      <protection/>
    </xf>
    <xf numFmtId="1" fontId="16" fillId="0" borderId="19" xfId="47" applyNumberFormat="1" applyFont="1" applyBorder="1" applyAlignment="1">
      <alignment horizontal="center" vertical="center"/>
      <protection/>
    </xf>
    <xf numFmtId="164" fontId="16" fillId="0" borderId="45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4" borderId="70" xfId="47" applyFill="1" applyBorder="1" applyAlignment="1">
      <alignment vertical="center"/>
      <protection/>
    </xf>
    <xf numFmtId="0" fontId="0" fillId="34" borderId="32" xfId="47" applyFill="1" applyBorder="1" applyAlignment="1">
      <alignment vertical="center"/>
      <protection/>
    </xf>
    <xf numFmtId="0" fontId="0" fillId="34" borderId="3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7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0" fillId="0" borderId="69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3" fillId="0" borderId="21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0" fillId="0" borderId="22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 vertical="top"/>
    </xf>
    <xf numFmtId="0" fontId="41" fillId="0" borderId="0" xfId="0" applyFont="1" applyBorder="1" applyAlignment="1">
      <alignment horizontal="left" vertical="center" indent="1"/>
    </xf>
    <xf numFmtId="0" fontId="2" fillId="0" borderId="20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0" fillId="35" borderId="64" xfId="47" applyFont="1" applyFill="1" applyBorder="1" applyAlignment="1">
      <alignment horizontal="center" vertical="center"/>
      <protection/>
    </xf>
    <xf numFmtId="0" fontId="30" fillId="35" borderId="64" xfId="47" applyFont="1" applyFill="1" applyBorder="1" applyAlignment="1" quotePrefix="1">
      <alignment horizontal="center" vertical="center"/>
      <protection/>
    </xf>
    <xf numFmtId="0" fontId="3" fillId="35" borderId="78" xfId="47" applyFont="1" applyFill="1" applyBorder="1" applyAlignment="1">
      <alignment horizontal="center" vertical="center"/>
      <protection/>
    </xf>
    <xf numFmtId="0" fontId="3" fillId="35" borderId="79" xfId="47" applyFont="1" applyFill="1" applyBorder="1" applyAlignment="1">
      <alignment horizontal="center" vertical="center"/>
      <protection/>
    </xf>
    <xf numFmtId="0" fontId="3" fillId="35" borderId="80" xfId="47" applyFont="1" applyFill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3" fillId="33" borderId="29" xfId="0" applyFont="1" applyFill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24" fillId="36" borderId="81" xfId="0" applyFont="1" applyFill="1" applyBorder="1" applyAlignment="1">
      <alignment horizontal="center" vertical="center"/>
    </xf>
    <xf numFmtId="0" fontId="24" fillId="36" borderId="82" xfId="0" applyFont="1" applyFill="1" applyBorder="1" applyAlignment="1">
      <alignment horizontal="center" vertical="center"/>
    </xf>
    <xf numFmtId="0" fontId="24" fillId="36" borderId="83" xfId="0" applyFont="1" applyFill="1" applyBorder="1" applyAlignment="1">
      <alignment horizontal="center" vertical="center"/>
    </xf>
    <xf numFmtId="44" fontId="25" fillId="33" borderId="84" xfId="39" applyFont="1" applyFill="1" applyBorder="1" applyAlignment="1">
      <alignment horizontal="center" vertical="center"/>
    </xf>
    <xf numFmtId="44" fontId="25" fillId="33" borderId="85" xfId="39" applyFont="1" applyFill="1" applyBorder="1" applyAlignment="1">
      <alignment horizontal="center" vertical="center"/>
    </xf>
    <xf numFmtId="44" fontId="26" fillId="33" borderId="86" xfId="39" applyFont="1" applyFill="1" applyBorder="1" applyAlignment="1">
      <alignment horizontal="center" vertical="center"/>
    </xf>
    <xf numFmtId="44" fontId="26" fillId="33" borderId="85" xfId="39" applyFont="1" applyFill="1" applyBorder="1" applyAlignment="1">
      <alignment horizontal="center" vertical="center"/>
    </xf>
    <xf numFmtId="44" fontId="26" fillId="33" borderId="87" xfId="39" applyFont="1" applyFill="1" applyBorder="1" applyAlignment="1">
      <alignment horizontal="center" vertical="center"/>
    </xf>
    <xf numFmtId="44" fontId="26" fillId="33" borderId="88" xfId="39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4" fontId="26" fillId="33" borderId="84" xfId="39" applyFont="1" applyFill="1" applyBorder="1" applyAlignment="1">
      <alignment horizontal="center" vertical="center"/>
    </xf>
    <xf numFmtId="44" fontId="13" fillId="33" borderId="86" xfId="39" applyFont="1" applyFill="1" applyBorder="1" applyAlignment="1">
      <alignment horizontal="center" vertical="center"/>
    </xf>
    <xf numFmtId="44" fontId="13" fillId="33" borderId="85" xfId="39" applyFont="1" applyFill="1" applyBorder="1" applyAlignment="1">
      <alignment horizontal="center" vertical="center"/>
    </xf>
    <xf numFmtId="44" fontId="25" fillId="33" borderId="87" xfId="39" applyFont="1" applyFill="1" applyBorder="1" applyAlignment="1">
      <alignment horizontal="center" vertical="center"/>
    </xf>
    <xf numFmtId="44" fontId="25" fillId="33" borderId="8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61</xdr:col>
      <xdr:colOff>247650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0199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45948600" y="701992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114300</xdr:rowOff>
    </xdr:from>
    <xdr:to>
      <xdr:col>74</xdr:col>
      <xdr:colOff>466725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9500175" y="77057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4" name="text 54"/>
        <xdr:cNvSpPr>
          <a:spLocks/>
        </xdr:cNvSpPr>
      </xdr:nvSpPr>
      <xdr:spPr>
        <a:xfrm>
          <a:off x="30232350" y="9525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Lednice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402717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40271700" y="10563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66</xdr:col>
      <xdr:colOff>476250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45948600" y="7019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43</xdr:col>
      <xdr:colOff>257175</xdr:colOff>
      <xdr:row>24</xdr:row>
      <xdr:rowOff>152400</xdr:rowOff>
    </xdr:to>
    <xdr:sp>
      <xdr:nvSpPr>
        <xdr:cNvPr id="14" name="Line 1294"/>
        <xdr:cNvSpPr>
          <a:spLocks/>
        </xdr:cNvSpPr>
      </xdr:nvSpPr>
      <xdr:spPr>
        <a:xfrm flipH="1">
          <a:off x="31242000" y="63341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152400</xdr:rowOff>
    </xdr:from>
    <xdr:to>
      <xdr:col>42</xdr:col>
      <xdr:colOff>495300</xdr:colOff>
      <xdr:row>25</xdr:row>
      <xdr:rowOff>0</xdr:rowOff>
    </xdr:to>
    <xdr:sp>
      <xdr:nvSpPr>
        <xdr:cNvPr id="15" name="Line 1295"/>
        <xdr:cNvSpPr>
          <a:spLocks/>
        </xdr:cNvSpPr>
      </xdr:nvSpPr>
      <xdr:spPr>
        <a:xfrm flipH="1">
          <a:off x="30499050" y="637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41</xdr:col>
      <xdr:colOff>266700</xdr:colOff>
      <xdr:row>27</xdr:row>
      <xdr:rowOff>114300</xdr:rowOff>
    </xdr:to>
    <xdr:sp>
      <xdr:nvSpPr>
        <xdr:cNvPr id="16" name="Line 1429"/>
        <xdr:cNvSpPr>
          <a:spLocks/>
        </xdr:cNvSpPr>
      </xdr:nvSpPr>
      <xdr:spPr>
        <a:xfrm flipV="1">
          <a:off x="26784300" y="6448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44</xdr:col>
      <xdr:colOff>285750</xdr:colOff>
      <xdr:row>33</xdr:row>
      <xdr:rowOff>114300</xdr:rowOff>
    </xdr:to>
    <xdr:sp>
      <xdr:nvSpPr>
        <xdr:cNvPr id="17" name="Line 1434"/>
        <xdr:cNvSpPr>
          <a:spLocks/>
        </xdr:cNvSpPr>
      </xdr:nvSpPr>
      <xdr:spPr>
        <a:xfrm flipV="1">
          <a:off x="21583650" y="8391525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69</xdr:col>
      <xdr:colOff>247650</xdr:colOff>
      <xdr:row>27</xdr:row>
      <xdr:rowOff>114300</xdr:rowOff>
    </xdr:to>
    <xdr:sp>
      <xdr:nvSpPr>
        <xdr:cNvPr id="18" name="Line 1435"/>
        <xdr:cNvSpPr>
          <a:spLocks/>
        </xdr:cNvSpPr>
      </xdr:nvSpPr>
      <xdr:spPr>
        <a:xfrm>
          <a:off x="48177450" y="6448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152400</xdr:rowOff>
    </xdr:from>
    <xdr:to>
      <xdr:col>64</xdr:col>
      <xdr:colOff>476250</xdr:colOff>
      <xdr:row>25</xdr:row>
      <xdr:rowOff>0</xdr:rowOff>
    </xdr:to>
    <xdr:sp>
      <xdr:nvSpPr>
        <xdr:cNvPr id="19" name="Line 1438"/>
        <xdr:cNvSpPr>
          <a:spLocks/>
        </xdr:cNvSpPr>
      </xdr:nvSpPr>
      <xdr:spPr>
        <a:xfrm>
          <a:off x="47434500" y="637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24</xdr:row>
      <xdr:rowOff>152400</xdr:rowOff>
    </xdr:to>
    <xdr:sp>
      <xdr:nvSpPr>
        <xdr:cNvPr id="20" name="Line 1439"/>
        <xdr:cNvSpPr>
          <a:spLocks/>
        </xdr:cNvSpPr>
      </xdr:nvSpPr>
      <xdr:spPr>
        <a:xfrm>
          <a:off x="46691550" y="6334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21" name="Line 1443"/>
        <xdr:cNvSpPr>
          <a:spLocks/>
        </xdr:cNvSpPr>
      </xdr:nvSpPr>
      <xdr:spPr>
        <a:xfrm flipH="1">
          <a:off x="242792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9525</xdr:rowOff>
    </xdr:from>
    <xdr:to>
      <xdr:col>34</xdr:col>
      <xdr:colOff>9525</xdr:colOff>
      <xdr:row>44</xdr:row>
      <xdr:rowOff>9525</xdr:rowOff>
    </xdr:to>
    <xdr:sp>
      <xdr:nvSpPr>
        <xdr:cNvPr id="22" name="Line 1444"/>
        <xdr:cNvSpPr>
          <a:spLocks/>
        </xdr:cNvSpPr>
      </xdr:nvSpPr>
      <xdr:spPr>
        <a:xfrm flipH="1">
          <a:off x="24279225" y="10801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114300</xdr:rowOff>
    </xdr:from>
    <xdr:to>
      <xdr:col>25</xdr:col>
      <xdr:colOff>266700</xdr:colOff>
      <xdr:row>31</xdr:row>
      <xdr:rowOff>209550</xdr:rowOff>
    </xdr:to>
    <xdr:sp>
      <xdr:nvSpPr>
        <xdr:cNvPr id="23" name="Line 1452"/>
        <xdr:cNvSpPr>
          <a:spLocks/>
        </xdr:cNvSpPr>
      </xdr:nvSpPr>
      <xdr:spPr>
        <a:xfrm>
          <a:off x="16363950" y="7477125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52</xdr:col>
      <xdr:colOff>276225</xdr:colOff>
      <xdr:row>30</xdr:row>
      <xdr:rowOff>114300</xdr:rowOff>
    </xdr:to>
    <xdr:sp>
      <xdr:nvSpPr>
        <xdr:cNvPr id="24" name="Line 1454"/>
        <xdr:cNvSpPr>
          <a:spLocks/>
        </xdr:cNvSpPr>
      </xdr:nvSpPr>
      <xdr:spPr>
        <a:xfrm flipV="1">
          <a:off x="18611850" y="7705725"/>
          <a:ext cx="2045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5" name="Line 1457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6" name="Line 1458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7" name="Line 1459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8" name="Line 1460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9" name="Line 1461"/>
        <xdr:cNvSpPr>
          <a:spLocks/>
        </xdr:cNvSpPr>
      </xdr:nvSpPr>
      <xdr:spPr>
        <a:xfrm flipH="1">
          <a:off x="581025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</xdr:colOff>
      <xdr:row>35</xdr:row>
      <xdr:rowOff>0</xdr:rowOff>
    </xdr:from>
    <xdr:to>
      <xdr:col>78</xdr:col>
      <xdr:colOff>609600</xdr:colOff>
      <xdr:row>35</xdr:row>
      <xdr:rowOff>0</xdr:rowOff>
    </xdr:to>
    <xdr:sp>
      <xdr:nvSpPr>
        <xdr:cNvPr id="30" name="Line 1462"/>
        <xdr:cNvSpPr>
          <a:spLocks/>
        </xdr:cNvSpPr>
      </xdr:nvSpPr>
      <xdr:spPr>
        <a:xfrm flipH="1">
          <a:off x="58197750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1" name="Line 1463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2" name="Line 1464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3" name="Line 1465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4" name="Line 1466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5" name="Line 1467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6" name="Line 1468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7" name="Line 1469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8" name="Line 1470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9" name="Line 1471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0" name="Line 1472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1" name="Line 1473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2" name="Line 1474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3" name="Line 1475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4" name="Line 1476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5" name="Line 1477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6" name="Line 1478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7" name="Line 1479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8" name="Line 1480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1481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1482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1" name="Line 1483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2" name="Line 1484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24</xdr:row>
      <xdr:rowOff>114300</xdr:rowOff>
    </xdr:from>
    <xdr:to>
      <xdr:col>62</xdr:col>
      <xdr:colOff>476250</xdr:colOff>
      <xdr:row>24</xdr:row>
      <xdr:rowOff>114300</xdr:rowOff>
    </xdr:to>
    <xdr:sp>
      <xdr:nvSpPr>
        <xdr:cNvPr id="53" name="Line 1485"/>
        <xdr:cNvSpPr>
          <a:spLocks/>
        </xdr:cNvSpPr>
      </xdr:nvSpPr>
      <xdr:spPr>
        <a:xfrm flipV="1">
          <a:off x="31975425" y="6334125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0</xdr:rowOff>
    </xdr:from>
    <xdr:to>
      <xdr:col>26</xdr:col>
      <xdr:colOff>476250</xdr:colOff>
      <xdr:row>35</xdr:row>
      <xdr:rowOff>0</xdr:rowOff>
    </xdr:to>
    <xdr:sp>
      <xdr:nvSpPr>
        <xdr:cNvPr id="54" name="Line 1489"/>
        <xdr:cNvSpPr>
          <a:spLocks/>
        </xdr:cNvSpPr>
      </xdr:nvSpPr>
      <xdr:spPr>
        <a:xfrm>
          <a:off x="19335750" y="644842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18859500" y="5991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7137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9,033</a:t>
          </a:r>
        </a:p>
      </xdr:txBody>
    </xdr:sp>
    <xdr:clientData/>
  </xdr:one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3873400" y="6905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53873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oneCell">
    <xdr:from>
      <xdr:col>55</xdr:col>
      <xdr:colOff>9525</xdr:colOff>
      <xdr:row>32</xdr:row>
      <xdr:rowOff>9525</xdr:rowOff>
    </xdr:from>
    <xdr:to>
      <xdr:col>56</xdr:col>
      <xdr:colOff>742950</xdr:colOff>
      <xdr:row>34</xdr:row>
      <xdr:rowOff>0</xdr:rowOff>
    </xdr:to>
    <xdr:pic>
      <xdr:nvPicPr>
        <xdr:cNvPr id="58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52775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59" name="Line 1598"/>
        <xdr:cNvSpPr>
          <a:spLocks/>
        </xdr:cNvSpPr>
      </xdr:nvSpPr>
      <xdr:spPr>
        <a:xfrm>
          <a:off x="20097750" y="827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76200</xdr:rowOff>
    </xdr:from>
    <xdr:to>
      <xdr:col>29</xdr:col>
      <xdr:colOff>266700</xdr:colOff>
      <xdr:row>33</xdr:row>
      <xdr:rowOff>114300</xdr:rowOff>
    </xdr:to>
    <xdr:sp>
      <xdr:nvSpPr>
        <xdr:cNvPr id="60" name="Line 1599"/>
        <xdr:cNvSpPr>
          <a:spLocks/>
        </xdr:cNvSpPr>
      </xdr:nvSpPr>
      <xdr:spPr>
        <a:xfrm>
          <a:off x="20840700" y="8353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23</xdr:col>
      <xdr:colOff>266700</xdr:colOff>
      <xdr:row>30</xdr:row>
      <xdr:rowOff>0</xdr:rowOff>
    </xdr:to>
    <xdr:sp>
      <xdr:nvSpPr>
        <xdr:cNvPr id="61" name="Line 1600"/>
        <xdr:cNvSpPr>
          <a:spLocks/>
        </xdr:cNvSpPr>
      </xdr:nvSpPr>
      <xdr:spPr>
        <a:xfrm>
          <a:off x="13411200" y="7019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76200</xdr:rowOff>
    </xdr:from>
    <xdr:to>
      <xdr:col>60</xdr:col>
      <xdr:colOff>476250</xdr:colOff>
      <xdr:row>30</xdr:row>
      <xdr:rowOff>114300</xdr:rowOff>
    </xdr:to>
    <xdr:sp>
      <xdr:nvSpPr>
        <xdr:cNvPr id="62" name="Line 1601"/>
        <xdr:cNvSpPr>
          <a:spLocks/>
        </xdr:cNvSpPr>
      </xdr:nvSpPr>
      <xdr:spPr>
        <a:xfrm flipV="1">
          <a:off x="444627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0</xdr:rowOff>
    </xdr:from>
    <xdr:to>
      <xdr:col>61</xdr:col>
      <xdr:colOff>247650</xdr:colOff>
      <xdr:row>30</xdr:row>
      <xdr:rowOff>76200</xdr:rowOff>
    </xdr:to>
    <xdr:sp>
      <xdr:nvSpPr>
        <xdr:cNvPr id="63" name="Line 1602"/>
        <xdr:cNvSpPr>
          <a:spLocks/>
        </xdr:cNvSpPr>
      </xdr:nvSpPr>
      <xdr:spPr>
        <a:xfrm flipV="1">
          <a:off x="45205650" y="7591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44</xdr:col>
      <xdr:colOff>57150</xdr:colOff>
      <xdr:row>30</xdr:row>
      <xdr:rowOff>0</xdr:rowOff>
    </xdr:to>
    <xdr:sp>
      <xdr:nvSpPr>
        <xdr:cNvPr id="64" name="Line 1603"/>
        <xdr:cNvSpPr>
          <a:spLocks/>
        </xdr:cNvSpPr>
      </xdr:nvSpPr>
      <xdr:spPr>
        <a:xfrm>
          <a:off x="29013150" y="70199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</xdr:colOff>
      <xdr:row>30</xdr:row>
      <xdr:rowOff>0</xdr:rowOff>
    </xdr:from>
    <xdr:to>
      <xdr:col>45</xdr:col>
      <xdr:colOff>133350</xdr:colOff>
      <xdr:row>30</xdr:row>
      <xdr:rowOff>76200</xdr:rowOff>
    </xdr:to>
    <xdr:sp>
      <xdr:nvSpPr>
        <xdr:cNvPr id="65" name="Line 1604"/>
        <xdr:cNvSpPr>
          <a:spLocks/>
        </xdr:cNvSpPr>
      </xdr:nvSpPr>
      <xdr:spPr>
        <a:xfrm>
          <a:off x="32746950" y="7591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30</xdr:row>
      <xdr:rowOff>76200</xdr:rowOff>
    </xdr:from>
    <xdr:to>
      <xdr:col>45</xdr:col>
      <xdr:colOff>876300</xdr:colOff>
      <xdr:row>30</xdr:row>
      <xdr:rowOff>114300</xdr:rowOff>
    </xdr:to>
    <xdr:sp>
      <xdr:nvSpPr>
        <xdr:cNvPr id="66" name="Line 1605"/>
        <xdr:cNvSpPr>
          <a:spLocks/>
        </xdr:cNvSpPr>
      </xdr:nvSpPr>
      <xdr:spPr>
        <a:xfrm>
          <a:off x="334899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0</xdr:rowOff>
    </xdr:from>
    <xdr:to>
      <xdr:col>24</xdr:col>
      <xdr:colOff>495300</xdr:colOff>
      <xdr:row>30</xdr:row>
      <xdr:rowOff>76200</xdr:rowOff>
    </xdr:to>
    <xdr:sp>
      <xdr:nvSpPr>
        <xdr:cNvPr id="67" name="Line 1606"/>
        <xdr:cNvSpPr>
          <a:spLocks/>
        </xdr:cNvSpPr>
      </xdr:nvSpPr>
      <xdr:spPr>
        <a:xfrm>
          <a:off x="17125950" y="7591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76200</xdr:rowOff>
    </xdr:from>
    <xdr:to>
      <xdr:col>25</xdr:col>
      <xdr:colOff>266700</xdr:colOff>
      <xdr:row>30</xdr:row>
      <xdr:rowOff>114300</xdr:rowOff>
    </xdr:to>
    <xdr:sp>
      <xdr:nvSpPr>
        <xdr:cNvPr id="68" name="Line 1607"/>
        <xdr:cNvSpPr>
          <a:spLocks/>
        </xdr:cNvSpPr>
      </xdr:nvSpPr>
      <xdr:spPr>
        <a:xfrm>
          <a:off x="178689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209550</xdr:rowOff>
    </xdr:from>
    <xdr:to>
      <xdr:col>26</xdr:col>
      <xdr:colOff>495300</xdr:colOff>
      <xdr:row>32</xdr:row>
      <xdr:rowOff>123825</xdr:rowOff>
    </xdr:to>
    <xdr:sp>
      <xdr:nvSpPr>
        <xdr:cNvPr id="69" name="Line 1608"/>
        <xdr:cNvSpPr>
          <a:spLocks/>
        </xdr:cNvSpPr>
      </xdr:nvSpPr>
      <xdr:spPr>
        <a:xfrm>
          <a:off x="18611850" y="8029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123825</xdr:rowOff>
    </xdr:from>
    <xdr:to>
      <xdr:col>27</xdr:col>
      <xdr:colOff>266700</xdr:colOff>
      <xdr:row>33</xdr:row>
      <xdr:rowOff>0</xdr:rowOff>
    </xdr:to>
    <xdr:sp>
      <xdr:nvSpPr>
        <xdr:cNvPr id="70" name="Line 1609"/>
        <xdr:cNvSpPr>
          <a:spLocks/>
        </xdr:cNvSpPr>
      </xdr:nvSpPr>
      <xdr:spPr>
        <a:xfrm>
          <a:off x="19354800" y="81724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552450</xdr:colOff>
      <xdr:row>28</xdr:row>
      <xdr:rowOff>76200</xdr:rowOff>
    </xdr:from>
    <xdr:to>
      <xdr:col>58</xdr:col>
      <xdr:colOff>190500</xdr:colOff>
      <xdr:row>29</xdr:row>
      <xdr:rowOff>152400</xdr:rowOff>
    </xdr:to>
    <xdr:grpSp>
      <xdr:nvGrpSpPr>
        <xdr:cNvPr id="71" name="Group 1610"/>
        <xdr:cNvGrpSpPr>
          <a:grpSpLocks/>
        </xdr:cNvGrpSpPr>
      </xdr:nvGrpSpPr>
      <xdr:grpSpPr>
        <a:xfrm>
          <a:off x="37852350" y="7210425"/>
          <a:ext cx="5581650" cy="304800"/>
          <a:chOff x="116" y="119"/>
          <a:chExt cx="540" cy="40"/>
        </a:xfrm>
        <a:solidFill>
          <a:srgbClr val="FFFFFF"/>
        </a:solidFill>
      </xdr:grpSpPr>
      <xdr:sp>
        <xdr:nvSpPr>
          <xdr:cNvPr id="72" name="Rectangle 161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1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61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61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1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1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1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8785800" y="6905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8785800" y="6219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52</xdr:col>
      <xdr:colOff>228600</xdr:colOff>
      <xdr:row>30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39014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34</xdr:col>
      <xdr:colOff>228600</xdr:colOff>
      <xdr:row>33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250317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83" name="Group 1622"/>
        <xdr:cNvGrpSpPr>
          <a:grpSpLocks noChangeAspect="1"/>
        </xdr:cNvGrpSpPr>
      </xdr:nvGrpSpPr>
      <xdr:grpSpPr>
        <a:xfrm>
          <a:off x="132588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29</xdr:row>
      <xdr:rowOff>114300</xdr:rowOff>
    </xdr:from>
    <xdr:to>
      <xdr:col>22</xdr:col>
      <xdr:colOff>628650</xdr:colOff>
      <xdr:row>31</xdr:row>
      <xdr:rowOff>28575</xdr:rowOff>
    </xdr:to>
    <xdr:grpSp>
      <xdr:nvGrpSpPr>
        <xdr:cNvPr id="86" name="Group 1625"/>
        <xdr:cNvGrpSpPr>
          <a:grpSpLocks noChangeAspect="1"/>
        </xdr:cNvGrpSpPr>
      </xdr:nvGrpSpPr>
      <xdr:grpSpPr>
        <a:xfrm>
          <a:off x="16211550" y="7477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16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6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89" name="Group 1628"/>
        <xdr:cNvGrpSpPr>
          <a:grpSpLocks noChangeAspect="1"/>
        </xdr:cNvGrpSpPr>
      </xdr:nvGrpSpPr>
      <xdr:grpSpPr>
        <a:xfrm>
          <a:off x="266319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92" name="Group 1631"/>
        <xdr:cNvGrpSpPr>
          <a:grpSpLocks noChangeAspect="1"/>
        </xdr:cNvGrpSpPr>
      </xdr:nvGrpSpPr>
      <xdr:grpSpPr>
        <a:xfrm>
          <a:off x="28851225" y="7019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1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25</xdr:row>
      <xdr:rowOff>209550</xdr:rowOff>
    </xdr:from>
    <xdr:to>
      <xdr:col>69</xdr:col>
      <xdr:colOff>409575</xdr:colOff>
      <xdr:row>27</xdr:row>
      <xdr:rowOff>114300</xdr:rowOff>
    </xdr:to>
    <xdr:grpSp>
      <xdr:nvGrpSpPr>
        <xdr:cNvPr id="95" name="Group 1650"/>
        <xdr:cNvGrpSpPr>
          <a:grpSpLocks noChangeAspect="1"/>
        </xdr:cNvGrpSpPr>
      </xdr:nvGrpSpPr>
      <xdr:grpSpPr>
        <a:xfrm>
          <a:off x="517398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6" name="Line 1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27</xdr:row>
      <xdr:rowOff>114300</xdr:rowOff>
    </xdr:from>
    <xdr:to>
      <xdr:col>66</xdr:col>
      <xdr:colOff>628650</xdr:colOff>
      <xdr:row>29</xdr:row>
      <xdr:rowOff>28575</xdr:rowOff>
    </xdr:to>
    <xdr:grpSp>
      <xdr:nvGrpSpPr>
        <xdr:cNvPr id="98" name="Group 1653"/>
        <xdr:cNvGrpSpPr>
          <a:grpSpLocks noChangeAspect="1"/>
        </xdr:cNvGrpSpPr>
      </xdr:nvGrpSpPr>
      <xdr:grpSpPr>
        <a:xfrm>
          <a:off x="4951095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30</xdr:row>
      <xdr:rowOff>114300</xdr:rowOff>
    </xdr:from>
    <xdr:to>
      <xdr:col>59</xdr:col>
      <xdr:colOff>409575</xdr:colOff>
      <xdr:row>32</xdr:row>
      <xdr:rowOff>28575</xdr:rowOff>
    </xdr:to>
    <xdr:grpSp>
      <xdr:nvGrpSpPr>
        <xdr:cNvPr id="101" name="Group 1656"/>
        <xdr:cNvGrpSpPr>
          <a:grpSpLocks/>
        </xdr:cNvGrpSpPr>
      </xdr:nvGrpSpPr>
      <xdr:grpSpPr>
        <a:xfrm>
          <a:off x="44310300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</xdr:colOff>
      <xdr:row>34</xdr:row>
      <xdr:rowOff>0</xdr:rowOff>
    </xdr:from>
    <xdr:to>
      <xdr:col>28</xdr:col>
      <xdr:colOff>361950</xdr:colOff>
      <xdr:row>34</xdr:row>
      <xdr:rowOff>114300</xdr:rowOff>
    </xdr:to>
    <xdr:sp>
      <xdr:nvSpPr>
        <xdr:cNvPr id="104" name="kreslení 427"/>
        <xdr:cNvSpPr>
          <a:spLocks/>
        </xdr:cNvSpPr>
      </xdr:nvSpPr>
      <xdr:spPr>
        <a:xfrm>
          <a:off x="20354925" y="85058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31</xdr:row>
      <xdr:rowOff>47625</xdr:rowOff>
    </xdr:from>
    <xdr:to>
      <xdr:col>28</xdr:col>
      <xdr:colOff>666750</xdr:colOff>
      <xdr:row>31</xdr:row>
      <xdr:rowOff>161925</xdr:rowOff>
    </xdr:to>
    <xdr:sp>
      <xdr:nvSpPr>
        <xdr:cNvPr id="105" name="kreslení 427"/>
        <xdr:cNvSpPr>
          <a:spLocks/>
        </xdr:cNvSpPr>
      </xdr:nvSpPr>
      <xdr:spPr>
        <a:xfrm>
          <a:off x="20659725" y="7867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723900</xdr:colOff>
      <xdr:row>30</xdr:row>
      <xdr:rowOff>114300</xdr:rowOff>
    </xdr:from>
    <xdr:to>
      <xdr:col>46</xdr:col>
      <xdr:colOff>57150</xdr:colOff>
      <xdr:row>32</xdr:row>
      <xdr:rowOff>28575</xdr:rowOff>
    </xdr:to>
    <xdr:grpSp>
      <xdr:nvGrpSpPr>
        <xdr:cNvPr id="106" name="Group 1686"/>
        <xdr:cNvGrpSpPr>
          <a:grpSpLocks noChangeAspect="1"/>
        </xdr:cNvGrpSpPr>
      </xdr:nvGrpSpPr>
      <xdr:grpSpPr>
        <a:xfrm>
          <a:off x="3408045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28</xdr:row>
      <xdr:rowOff>19050</xdr:rowOff>
    </xdr:from>
    <xdr:to>
      <xdr:col>11</xdr:col>
      <xdr:colOff>419100</xdr:colOff>
      <xdr:row>28</xdr:row>
      <xdr:rowOff>209550</xdr:rowOff>
    </xdr:to>
    <xdr:grpSp>
      <xdr:nvGrpSpPr>
        <xdr:cNvPr id="109" name="Group 1690"/>
        <xdr:cNvGrpSpPr>
          <a:grpSpLocks noChangeAspect="1"/>
        </xdr:cNvGrpSpPr>
      </xdr:nvGrpSpPr>
      <xdr:grpSpPr>
        <a:xfrm>
          <a:off x="8010525" y="7153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0" name="Text Box 169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169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69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69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69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69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9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26</xdr:row>
      <xdr:rowOff>0</xdr:rowOff>
    </xdr:from>
    <xdr:to>
      <xdr:col>64</xdr:col>
      <xdr:colOff>504825</xdr:colOff>
      <xdr:row>27</xdr:row>
      <xdr:rowOff>0</xdr:rowOff>
    </xdr:to>
    <xdr:grpSp>
      <xdr:nvGrpSpPr>
        <xdr:cNvPr id="117" name="Group 1698"/>
        <xdr:cNvGrpSpPr>
          <a:grpSpLocks noChangeAspect="1"/>
        </xdr:cNvGrpSpPr>
      </xdr:nvGrpSpPr>
      <xdr:grpSpPr>
        <a:xfrm>
          <a:off x="48158400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16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28</xdr:row>
      <xdr:rowOff>0</xdr:rowOff>
    </xdr:from>
    <xdr:to>
      <xdr:col>61</xdr:col>
      <xdr:colOff>276225</xdr:colOff>
      <xdr:row>29</xdr:row>
      <xdr:rowOff>0</xdr:rowOff>
    </xdr:to>
    <xdr:grpSp>
      <xdr:nvGrpSpPr>
        <xdr:cNvPr id="121" name="Group 1702"/>
        <xdr:cNvGrpSpPr>
          <a:grpSpLocks noChangeAspect="1"/>
        </xdr:cNvGrpSpPr>
      </xdr:nvGrpSpPr>
      <xdr:grpSpPr>
        <a:xfrm>
          <a:off x="4592955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2" name="Rectangle 17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7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7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26</xdr:row>
      <xdr:rowOff>0</xdr:rowOff>
    </xdr:from>
    <xdr:to>
      <xdr:col>41</xdr:col>
      <xdr:colOff>285750</xdr:colOff>
      <xdr:row>27</xdr:row>
      <xdr:rowOff>0</xdr:rowOff>
    </xdr:to>
    <xdr:grpSp>
      <xdr:nvGrpSpPr>
        <xdr:cNvPr id="125" name="Group 1706"/>
        <xdr:cNvGrpSpPr>
          <a:grpSpLocks noChangeAspect="1"/>
        </xdr:cNvGrpSpPr>
      </xdr:nvGrpSpPr>
      <xdr:grpSpPr>
        <a:xfrm>
          <a:off x="30470475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17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7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7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44</xdr:col>
      <xdr:colOff>47625</xdr:colOff>
      <xdr:row>29</xdr:row>
      <xdr:rowOff>0</xdr:rowOff>
    </xdr:to>
    <xdr:grpSp>
      <xdr:nvGrpSpPr>
        <xdr:cNvPr id="129" name="Group 1710"/>
        <xdr:cNvGrpSpPr>
          <a:grpSpLocks noChangeAspect="1"/>
        </xdr:cNvGrpSpPr>
      </xdr:nvGrpSpPr>
      <xdr:grpSpPr>
        <a:xfrm>
          <a:off x="3268980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171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71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71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76200</xdr:colOff>
      <xdr:row>28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0347900" y="7248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44</xdr:col>
      <xdr:colOff>171450</xdr:colOff>
      <xdr:row>5</xdr:row>
      <xdr:rowOff>9525</xdr:rowOff>
    </xdr:from>
    <xdr:ext cx="323850" cy="285750"/>
    <xdr:sp>
      <xdr:nvSpPr>
        <xdr:cNvPr id="134" name="Oval 1716"/>
        <xdr:cNvSpPr>
          <a:spLocks noChangeAspect="1"/>
        </xdr:cNvSpPr>
      </xdr:nvSpPr>
      <xdr:spPr>
        <a:xfrm>
          <a:off x="32861250" y="1543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514350" y="103346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45700950" y="103346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37" name="text 6"/>
        <xdr:cNvSpPr txBox="1">
          <a:spLocks noChangeArrowheads="1"/>
        </xdr:cNvSpPr>
      </xdr:nvSpPr>
      <xdr:spPr>
        <a:xfrm>
          <a:off x="13887450" y="10563225"/>
          <a:ext cx="645795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34</xdr:col>
      <xdr:colOff>228600</xdr:colOff>
      <xdr:row>30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250317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10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21" customHeight="1">
      <c r="B3" s="134"/>
      <c r="C3" s="134"/>
      <c r="D3" s="134"/>
      <c r="J3" s="135"/>
      <c r="K3" s="134"/>
      <c r="L3" s="134"/>
    </row>
    <row r="4" spans="1:22" s="143" customFormat="1" ht="24.75" customHeight="1">
      <c r="A4" s="136"/>
      <c r="B4" s="88" t="s">
        <v>40</v>
      </c>
      <c r="C4" s="137">
        <v>323</v>
      </c>
      <c r="D4" s="138"/>
      <c r="E4" s="136"/>
      <c r="F4" s="136"/>
      <c r="G4" s="136"/>
      <c r="H4" s="136"/>
      <c r="I4" s="138"/>
      <c r="J4" s="40" t="s">
        <v>33</v>
      </c>
      <c r="K4" s="138"/>
      <c r="L4" s="139"/>
      <c r="M4" s="138"/>
      <c r="N4" s="138"/>
      <c r="O4" s="138"/>
      <c r="P4" s="138"/>
      <c r="Q4" s="140" t="s">
        <v>41</v>
      </c>
      <c r="R4" s="141">
        <v>347054</v>
      </c>
      <c r="S4" s="138"/>
      <c r="T4" s="138"/>
      <c r="U4" s="142"/>
      <c r="V4" s="142"/>
    </row>
    <row r="5" spans="2:22" s="144" customFormat="1" ht="21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4.75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5.5" customHeight="1">
      <c r="A8" s="153"/>
      <c r="B8" s="158"/>
      <c r="C8" s="159"/>
      <c r="D8" s="159"/>
      <c r="E8" s="159"/>
      <c r="F8" s="159"/>
      <c r="G8" s="159"/>
      <c r="H8" s="159"/>
      <c r="I8" s="160"/>
      <c r="J8" s="20" t="s">
        <v>18</v>
      </c>
      <c r="K8" s="160"/>
      <c r="L8" s="159"/>
      <c r="M8" s="159"/>
      <c r="N8" s="159"/>
      <c r="O8" s="159"/>
      <c r="P8" s="159"/>
      <c r="Q8" s="159"/>
      <c r="R8" s="161"/>
      <c r="S8" s="157"/>
      <c r="T8" s="134"/>
      <c r="U8" s="132"/>
    </row>
    <row r="9" spans="1:21" ht="25.5" customHeight="1">
      <c r="A9" s="153"/>
      <c r="B9" s="158"/>
      <c r="C9" s="162"/>
      <c r="D9" s="159"/>
      <c r="E9" s="159"/>
      <c r="F9" s="159"/>
      <c r="G9" s="159"/>
      <c r="H9" s="159"/>
      <c r="I9" s="159"/>
      <c r="J9" s="215" t="s">
        <v>32</v>
      </c>
      <c r="K9" s="159"/>
      <c r="L9" s="159"/>
      <c r="M9" s="159"/>
      <c r="N9" s="159"/>
      <c r="O9" s="159"/>
      <c r="P9" s="240" t="s">
        <v>42</v>
      </c>
      <c r="Q9" s="240"/>
      <c r="R9" s="164"/>
      <c r="S9" s="157"/>
      <c r="T9" s="134"/>
      <c r="U9" s="132"/>
    </row>
    <row r="10" spans="1:21" ht="25.5" customHeight="1">
      <c r="A10" s="153"/>
      <c r="B10" s="158"/>
      <c r="C10" s="162"/>
      <c r="D10" s="159"/>
      <c r="E10" s="159"/>
      <c r="F10" s="159"/>
      <c r="G10" s="159"/>
      <c r="H10" s="159"/>
      <c r="I10" s="159"/>
      <c r="J10" s="216" t="s">
        <v>14</v>
      </c>
      <c r="K10" s="159"/>
      <c r="L10" s="159"/>
      <c r="M10" s="159"/>
      <c r="N10" s="159"/>
      <c r="O10" s="159"/>
      <c r="P10" s="159"/>
      <c r="Q10" s="159"/>
      <c r="R10" s="161"/>
      <c r="S10" s="157"/>
      <c r="T10" s="134"/>
      <c r="U10" s="132"/>
    </row>
    <row r="11" spans="1:21" ht="25.5" customHeight="1">
      <c r="A11" s="153"/>
      <c r="B11" s="158"/>
      <c r="C11" s="159"/>
      <c r="D11" s="159"/>
      <c r="E11" s="159"/>
      <c r="F11" s="159"/>
      <c r="G11" s="159"/>
      <c r="H11" s="159"/>
      <c r="I11" s="159"/>
      <c r="J11" s="217" t="s">
        <v>37</v>
      </c>
      <c r="K11" s="159"/>
      <c r="L11" s="159"/>
      <c r="M11" s="159"/>
      <c r="N11" s="159"/>
      <c r="O11" s="159"/>
      <c r="P11" s="159"/>
      <c r="Q11" s="159"/>
      <c r="R11" s="161"/>
      <c r="S11" s="157"/>
      <c r="T11" s="134"/>
      <c r="U11" s="132"/>
    </row>
    <row r="12" spans="1:21" ht="21" customHeight="1">
      <c r="A12" s="153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  <c r="S12" s="157"/>
      <c r="T12" s="134"/>
      <c r="U12" s="132"/>
    </row>
    <row r="13" spans="1:21" ht="21" customHeight="1">
      <c r="A13" s="153"/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1"/>
      <c r="S13" s="157"/>
      <c r="T13" s="134"/>
      <c r="U13" s="132"/>
    </row>
    <row r="14" spans="1:21" ht="21" customHeight="1">
      <c r="A14" s="153"/>
      <c r="B14" s="158"/>
      <c r="C14" s="168" t="s">
        <v>43</v>
      </c>
      <c r="D14" s="159"/>
      <c r="E14" s="159"/>
      <c r="F14" s="159"/>
      <c r="G14" s="159"/>
      <c r="I14" s="159"/>
      <c r="J14" s="169" t="s">
        <v>44</v>
      </c>
      <c r="M14" s="159"/>
      <c r="N14" s="159"/>
      <c r="P14" s="159"/>
      <c r="Q14" s="159"/>
      <c r="R14" s="161"/>
      <c r="S14" s="157"/>
      <c r="T14" s="134"/>
      <c r="U14" s="132"/>
    </row>
    <row r="15" spans="1:21" ht="21" customHeight="1">
      <c r="A15" s="153"/>
      <c r="B15" s="158"/>
      <c r="C15" s="163" t="s">
        <v>45</v>
      </c>
      <c r="D15" s="159"/>
      <c r="E15" s="159"/>
      <c r="F15" s="159"/>
      <c r="G15" s="159"/>
      <c r="I15" s="159"/>
      <c r="J15" s="170">
        <v>9.312</v>
      </c>
      <c r="M15" s="159"/>
      <c r="N15" s="159"/>
      <c r="P15" s="159"/>
      <c r="Q15" s="159"/>
      <c r="R15" s="161"/>
      <c r="S15" s="157"/>
      <c r="T15" s="134"/>
      <c r="U15" s="132"/>
    </row>
    <row r="16" spans="1:21" ht="21" customHeight="1">
      <c r="A16" s="153"/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  <c r="S16" s="157"/>
      <c r="T16" s="134"/>
      <c r="U16" s="132"/>
    </row>
    <row r="17" spans="1:21" ht="21" customHeight="1">
      <c r="A17" s="153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1"/>
      <c r="S17" s="157"/>
      <c r="T17" s="134"/>
      <c r="U17" s="132"/>
    </row>
    <row r="18" spans="1:21" ht="22.5" customHeight="1">
      <c r="A18" s="153"/>
      <c r="B18" s="158"/>
      <c r="C18" s="168" t="s">
        <v>19</v>
      </c>
      <c r="D18" s="159"/>
      <c r="E18" s="159"/>
      <c r="F18" s="159"/>
      <c r="G18" s="159"/>
      <c r="H18" s="159"/>
      <c r="J18" s="171" t="s">
        <v>49</v>
      </c>
      <c r="M18" s="172"/>
      <c r="N18" s="172"/>
      <c r="O18" s="172"/>
      <c r="P18" s="172"/>
      <c r="Q18" s="159"/>
      <c r="R18" s="161"/>
      <c r="S18" s="157"/>
      <c r="T18" s="134"/>
      <c r="U18" s="132"/>
    </row>
    <row r="19" spans="1:21" ht="21" customHeight="1">
      <c r="A19" s="153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  <c r="S19" s="157"/>
      <c r="T19" s="134"/>
      <c r="U19" s="132"/>
    </row>
    <row r="20" spans="1:21" ht="24.75" customHeight="1">
      <c r="A20" s="153"/>
      <c r="B20" s="176"/>
      <c r="C20" s="177"/>
      <c r="D20" s="177"/>
      <c r="E20" s="178"/>
      <c r="F20" s="178"/>
      <c r="G20" s="178"/>
      <c r="H20" s="178"/>
      <c r="I20" s="177"/>
      <c r="J20" s="179"/>
      <c r="K20" s="177"/>
      <c r="L20" s="177"/>
      <c r="M20" s="177"/>
      <c r="N20" s="177"/>
      <c r="O20" s="177"/>
      <c r="P20" s="177"/>
      <c r="Q20" s="177"/>
      <c r="R20" s="177"/>
      <c r="S20" s="157"/>
      <c r="T20" s="134"/>
      <c r="U20" s="132"/>
    </row>
    <row r="21" spans="1:19" ht="30" customHeight="1">
      <c r="A21" s="180"/>
      <c r="B21" s="181"/>
      <c r="C21" s="182"/>
      <c r="D21" s="241" t="s">
        <v>29</v>
      </c>
      <c r="E21" s="242"/>
      <c r="F21" s="242"/>
      <c r="G21" s="242"/>
      <c r="H21" s="182"/>
      <c r="I21" s="183"/>
      <c r="J21" s="184"/>
      <c r="K21" s="181"/>
      <c r="L21" s="182"/>
      <c r="M21" s="241" t="s">
        <v>30</v>
      </c>
      <c r="N21" s="241"/>
      <c r="O21" s="241"/>
      <c r="P21" s="241"/>
      <c r="Q21" s="182"/>
      <c r="R21" s="183"/>
      <c r="S21" s="157"/>
    </row>
    <row r="22" spans="1:20" s="189" customFormat="1" ht="21" customHeight="1" thickBot="1">
      <c r="A22" s="185"/>
      <c r="B22" s="186" t="s">
        <v>3</v>
      </c>
      <c r="C22" s="61" t="s">
        <v>7</v>
      </c>
      <c r="D22" s="61" t="s">
        <v>8</v>
      </c>
      <c r="E22" s="187" t="s">
        <v>9</v>
      </c>
      <c r="F22" s="243" t="s">
        <v>10</v>
      </c>
      <c r="G22" s="244"/>
      <c r="H22" s="244"/>
      <c r="I22" s="245"/>
      <c r="J22" s="184"/>
      <c r="K22" s="186" t="s">
        <v>3</v>
      </c>
      <c r="L22" s="61" t="s">
        <v>7</v>
      </c>
      <c r="M22" s="61" t="s">
        <v>8</v>
      </c>
      <c r="N22" s="187" t="s">
        <v>9</v>
      </c>
      <c r="O22" s="243" t="s">
        <v>10</v>
      </c>
      <c r="P22" s="244"/>
      <c r="Q22" s="244"/>
      <c r="R22" s="245"/>
      <c r="S22" s="188"/>
      <c r="T22" s="130"/>
    </row>
    <row r="23" spans="1:20" s="143" customFormat="1" ht="21" customHeight="1" thickTop="1">
      <c r="A23" s="180"/>
      <c r="B23" s="190"/>
      <c r="C23" s="191"/>
      <c r="D23" s="191"/>
      <c r="E23" s="192"/>
      <c r="F23" s="193"/>
      <c r="G23" s="194"/>
      <c r="H23" s="194"/>
      <c r="I23" s="195"/>
      <c r="J23" s="184"/>
      <c r="K23" s="190"/>
      <c r="L23" s="191"/>
      <c r="M23" s="191"/>
      <c r="N23" s="192"/>
      <c r="O23" s="193"/>
      <c r="P23" s="194"/>
      <c r="Q23" s="194"/>
      <c r="R23" s="195"/>
      <c r="S23" s="157"/>
      <c r="T23" s="130"/>
    </row>
    <row r="24" spans="1:20" s="143" customFormat="1" ht="21" customHeight="1">
      <c r="A24" s="180"/>
      <c r="B24" s="190"/>
      <c r="C24" s="191"/>
      <c r="D24" s="191"/>
      <c r="E24" s="192"/>
      <c r="F24" s="193"/>
      <c r="G24" s="194"/>
      <c r="H24" s="194"/>
      <c r="I24" s="195"/>
      <c r="J24" s="184"/>
      <c r="K24" s="190"/>
      <c r="L24" s="191"/>
      <c r="M24" s="191"/>
      <c r="N24" s="192"/>
      <c r="O24" s="193"/>
      <c r="P24" s="194"/>
      <c r="Q24" s="194"/>
      <c r="R24" s="195"/>
      <c r="S24" s="157"/>
      <c r="T24" s="130"/>
    </row>
    <row r="25" spans="1:20" s="143" customFormat="1" ht="21" customHeight="1">
      <c r="A25" s="180"/>
      <c r="B25" s="196">
        <v>1</v>
      </c>
      <c r="C25" s="197">
        <v>9.2</v>
      </c>
      <c r="D25" s="197">
        <v>9.366</v>
      </c>
      <c r="E25" s="198">
        <f>(D25-C25)*1000</f>
        <v>166.00000000000037</v>
      </c>
      <c r="F25" s="246" t="s">
        <v>11</v>
      </c>
      <c r="G25" s="247"/>
      <c r="H25" s="247"/>
      <c r="I25" s="248"/>
      <c r="J25" s="184"/>
      <c r="K25" s="190"/>
      <c r="L25" s="191"/>
      <c r="M25" s="191"/>
      <c r="N25" s="192"/>
      <c r="O25" s="193"/>
      <c r="P25" s="194"/>
      <c r="Q25" s="194"/>
      <c r="R25" s="195"/>
      <c r="S25" s="157"/>
      <c r="T25" s="130"/>
    </row>
    <row r="26" spans="1:20" s="143" customFormat="1" ht="21" customHeight="1">
      <c r="A26" s="180"/>
      <c r="B26" s="190"/>
      <c r="C26" s="191"/>
      <c r="D26" s="191"/>
      <c r="E26" s="192"/>
      <c r="F26" s="193"/>
      <c r="G26" s="194"/>
      <c r="H26" s="194"/>
      <c r="I26" s="195"/>
      <c r="J26" s="184"/>
      <c r="K26" s="196">
        <v>1</v>
      </c>
      <c r="L26" s="199">
        <v>9.262</v>
      </c>
      <c r="M26" s="199">
        <v>9.332</v>
      </c>
      <c r="N26" s="198">
        <f>(M26-L26)*1000</f>
        <v>70.00000000000028</v>
      </c>
      <c r="O26" s="237" t="s">
        <v>46</v>
      </c>
      <c r="P26" s="238"/>
      <c r="Q26" s="238"/>
      <c r="R26" s="239"/>
      <c r="S26" s="157"/>
      <c r="T26" s="130"/>
    </row>
    <row r="27" spans="1:20" s="143" customFormat="1" ht="21" customHeight="1">
      <c r="A27" s="180"/>
      <c r="B27" s="196">
        <v>3</v>
      </c>
      <c r="C27" s="197">
        <v>9.177</v>
      </c>
      <c r="D27" s="197">
        <v>9.391</v>
      </c>
      <c r="E27" s="198">
        <f>(D27-C27)*1000</f>
        <v>214.0000000000004</v>
      </c>
      <c r="F27" s="237" t="s">
        <v>28</v>
      </c>
      <c r="G27" s="238"/>
      <c r="H27" s="238"/>
      <c r="I27" s="239"/>
      <c r="J27" s="184"/>
      <c r="K27" s="190"/>
      <c r="L27" s="191"/>
      <c r="M27" s="191"/>
      <c r="N27" s="192"/>
      <c r="O27" s="193"/>
      <c r="P27" s="194"/>
      <c r="Q27" s="194"/>
      <c r="R27" s="195"/>
      <c r="S27" s="157"/>
      <c r="T27" s="130"/>
    </row>
    <row r="28" spans="1:20" s="143" customFormat="1" ht="21" customHeight="1">
      <c r="A28" s="180"/>
      <c r="B28" s="190"/>
      <c r="C28" s="191"/>
      <c r="D28" s="191"/>
      <c r="E28" s="192"/>
      <c r="F28" s="193"/>
      <c r="G28" s="194"/>
      <c r="H28" s="194"/>
      <c r="I28" s="195"/>
      <c r="J28" s="184"/>
      <c r="K28" s="190"/>
      <c r="L28" s="191"/>
      <c r="M28" s="191"/>
      <c r="N28" s="192"/>
      <c r="O28" s="193"/>
      <c r="P28" s="194"/>
      <c r="Q28" s="194"/>
      <c r="R28" s="195"/>
      <c r="S28" s="157"/>
      <c r="T28" s="130"/>
    </row>
    <row r="29" spans="1:20" s="136" customFormat="1" ht="21" customHeight="1">
      <c r="A29" s="180"/>
      <c r="B29" s="200"/>
      <c r="C29" s="201"/>
      <c r="D29" s="202"/>
      <c r="E29" s="203"/>
      <c r="F29" s="204"/>
      <c r="G29" s="205"/>
      <c r="H29" s="205"/>
      <c r="I29" s="206"/>
      <c r="J29" s="184"/>
      <c r="K29" s="200"/>
      <c r="L29" s="201"/>
      <c r="M29" s="213"/>
      <c r="N29" s="203"/>
      <c r="O29" s="204"/>
      <c r="P29" s="205"/>
      <c r="Q29" s="205"/>
      <c r="R29" s="206"/>
      <c r="S29" s="157"/>
      <c r="T29" s="130"/>
    </row>
    <row r="30" spans="1:19" ht="24.75" customHeight="1" thickBo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</row>
    <row r="32" ht="12.75">
      <c r="U32" s="214"/>
    </row>
    <row r="33" ht="12.75">
      <c r="U33" s="214"/>
    </row>
    <row r="34" ht="12.75">
      <c r="U34" s="214"/>
    </row>
  </sheetData>
  <sheetProtection password="E9A7" sheet="1" objects="1" scenarios="1"/>
  <mergeCells count="8">
    <mergeCell ref="F27:I27"/>
    <mergeCell ref="O26:R26"/>
    <mergeCell ref="P9:Q9"/>
    <mergeCell ref="D21:G21"/>
    <mergeCell ref="M21:P21"/>
    <mergeCell ref="F22:I22"/>
    <mergeCell ref="O22:R22"/>
    <mergeCell ref="F25:I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89" customFormat="1" ht="13.5" customHeight="1" thickBot="1">
      <c r="A1" s="3"/>
      <c r="B1"/>
      <c r="C1"/>
      <c r="D1" s="90"/>
      <c r="E1" s="90"/>
      <c r="F1" s="90"/>
      <c r="G1" s="90"/>
      <c r="H1" s="9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34"/>
      <c r="C2" s="35"/>
      <c r="D2" s="35"/>
      <c r="E2" s="33" t="s">
        <v>31</v>
      </c>
      <c r="F2" s="35"/>
      <c r="G2" s="35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52" t="s">
        <v>23</v>
      </c>
      <c r="Y2" s="253"/>
      <c r="Z2" s="253"/>
      <c r="AA2" s="253"/>
      <c r="AB2" s="253"/>
      <c r="AC2" s="254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252" t="s">
        <v>23</v>
      </c>
      <c r="BJ2" s="253"/>
      <c r="BK2" s="253"/>
      <c r="BL2" s="253"/>
      <c r="BM2" s="253"/>
      <c r="BN2" s="254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4"/>
      <c r="CE2" s="35"/>
      <c r="CF2" s="35"/>
      <c r="CG2" s="102" t="s">
        <v>22</v>
      </c>
      <c r="CH2" s="35"/>
      <c r="CI2" s="35"/>
      <c r="CJ2" s="36"/>
    </row>
    <row r="3" spans="24:81" ht="21" customHeight="1" thickBot="1" thickTop="1">
      <c r="X3" s="255" t="s">
        <v>24</v>
      </c>
      <c r="Y3" s="256"/>
      <c r="Z3" s="257"/>
      <c r="AA3" s="258"/>
      <c r="AB3" s="259"/>
      <c r="AC3" s="260"/>
      <c r="BD3" s="93"/>
      <c r="BI3" s="271"/>
      <c r="BJ3" s="258"/>
      <c r="BK3" s="272"/>
      <c r="BL3" s="273"/>
      <c r="BM3" s="274"/>
      <c r="BN3" s="275"/>
      <c r="BX3" s="3"/>
      <c r="BY3" s="3"/>
      <c r="BZ3" s="3"/>
      <c r="CA3" s="3"/>
      <c r="CB3" s="3"/>
      <c r="CC3" s="3"/>
    </row>
    <row r="4" spans="2:88" ht="24" customHeight="1" thickTop="1">
      <c r="B4" s="16"/>
      <c r="C4" s="17"/>
      <c r="D4" s="17"/>
      <c r="E4" s="17"/>
      <c r="F4" s="17"/>
      <c r="G4" s="17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0"/>
      <c r="Y4" s="71"/>
      <c r="Z4" s="72"/>
      <c r="AA4" s="73"/>
      <c r="AB4" s="74"/>
      <c r="AC4" s="75"/>
      <c r="AD4" s="3"/>
      <c r="AE4" s="3"/>
      <c r="AF4" s="3"/>
      <c r="AS4" s="40" t="s">
        <v>33</v>
      </c>
      <c r="BE4" s="3"/>
      <c r="BF4" s="3"/>
      <c r="BG4" s="3"/>
      <c r="BI4" s="94"/>
      <c r="BJ4" s="95"/>
      <c r="BK4" s="96"/>
      <c r="BL4" s="95"/>
      <c r="BM4" s="97"/>
      <c r="BN4" s="98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16"/>
      <c r="CE4" s="17"/>
      <c r="CF4" s="17"/>
      <c r="CG4" s="17"/>
      <c r="CH4" s="17"/>
      <c r="CI4" s="17"/>
      <c r="CJ4" s="18"/>
    </row>
    <row r="5" spans="2:88" ht="26.25" customHeight="1">
      <c r="B5" s="91"/>
      <c r="C5" s="19"/>
      <c r="D5" s="19"/>
      <c r="E5" s="10" t="s">
        <v>26</v>
      </c>
      <c r="F5" s="19"/>
      <c r="G5" s="19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6"/>
      <c r="Y5" s="77"/>
      <c r="Z5" s="2"/>
      <c r="AA5" s="78"/>
      <c r="AB5" s="79"/>
      <c r="AC5" s="80"/>
      <c r="AD5" s="3"/>
      <c r="AE5" s="3"/>
      <c r="AF5" s="3"/>
      <c r="BE5" s="3"/>
      <c r="BF5" s="3"/>
      <c r="BG5" s="3"/>
      <c r="BI5" s="82"/>
      <c r="BJ5" s="83"/>
      <c r="BK5" s="68"/>
      <c r="BL5" s="83"/>
      <c r="BM5" s="69"/>
      <c r="BN5" s="99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91"/>
      <c r="CE5" s="2"/>
      <c r="CF5" s="2"/>
      <c r="CG5" s="2"/>
      <c r="CH5" s="2"/>
      <c r="CI5" s="2"/>
      <c r="CJ5" s="15"/>
    </row>
    <row r="6" spans="2:88" ht="22.5" customHeight="1">
      <c r="B6" s="9"/>
      <c r="C6" s="2"/>
      <c r="D6" s="2"/>
      <c r="E6" s="2"/>
      <c r="F6" s="2"/>
      <c r="G6" s="2"/>
      <c r="H6" s="9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61" t="s">
        <v>25</v>
      </c>
      <c r="Y6" s="262"/>
      <c r="Z6" s="2"/>
      <c r="AA6" s="78"/>
      <c r="AB6" s="79"/>
      <c r="AC6" s="80"/>
      <c r="AD6" s="3"/>
      <c r="AE6" s="3"/>
      <c r="AF6" s="3"/>
      <c r="AR6" s="122" t="s">
        <v>39</v>
      </c>
      <c r="AS6" s="123" t="s">
        <v>0</v>
      </c>
      <c r="AT6" s="124" t="s">
        <v>1</v>
      </c>
      <c r="BE6" s="3"/>
      <c r="BF6" s="3"/>
      <c r="BG6" s="3"/>
      <c r="BI6" s="82"/>
      <c r="BJ6" s="83"/>
      <c r="BK6" s="263"/>
      <c r="BL6" s="264"/>
      <c r="BM6" s="265"/>
      <c r="BN6" s="266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9"/>
      <c r="CE6" s="2"/>
      <c r="CF6" s="2"/>
      <c r="CG6" s="103" t="s">
        <v>27</v>
      </c>
      <c r="CH6" s="2"/>
      <c r="CI6" s="2"/>
      <c r="CJ6" s="92"/>
    </row>
    <row r="7" spans="2:88" ht="22.5" customHeight="1">
      <c r="B7" s="9"/>
      <c r="C7" s="11"/>
      <c r="D7" s="11"/>
      <c r="E7" s="12" t="s">
        <v>16</v>
      </c>
      <c r="F7" s="11"/>
      <c r="G7" s="11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0">
        <v>8.893</v>
      </c>
      <c r="Y7" s="251"/>
      <c r="Z7" s="81"/>
      <c r="AA7" s="78"/>
      <c r="AB7" s="79"/>
      <c r="AC7" s="80"/>
      <c r="AD7" s="3"/>
      <c r="AE7" s="3"/>
      <c r="AF7" s="3"/>
      <c r="AR7" s="5"/>
      <c r="AS7" s="5"/>
      <c r="AT7" s="5"/>
      <c r="BE7" s="3"/>
      <c r="BF7" s="3"/>
      <c r="BG7" s="3"/>
      <c r="BI7" s="82"/>
      <c r="BJ7" s="83"/>
      <c r="BK7" s="267"/>
      <c r="BL7" s="268"/>
      <c r="BM7" s="269"/>
      <c r="BN7" s="270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9"/>
      <c r="CE7" s="2"/>
      <c r="CF7" s="2"/>
      <c r="CG7" s="100"/>
      <c r="CH7" s="2"/>
      <c r="CI7" s="2"/>
      <c r="CJ7" s="15"/>
    </row>
    <row r="8" spans="2:88" ht="22.5" customHeight="1">
      <c r="B8" s="9"/>
      <c r="C8" s="11"/>
      <c r="D8" s="11"/>
      <c r="E8" s="13" t="s">
        <v>38</v>
      </c>
      <c r="F8" s="11"/>
      <c r="G8" s="11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2"/>
      <c r="Y8" s="83"/>
      <c r="Z8" s="81"/>
      <c r="AA8" s="78"/>
      <c r="AB8" s="79"/>
      <c r="AC8" s="80"/>
      <c r="AD8" s="3"/>
      <c r="AE8" s="3"/>
      <c r="AF8" s="3"/>
      <c r="AR8" s="5"/>
      <c r="AS8" s="125" t="s">
        <v>50</v>
      </c>
      <c r="AT8" s="5"/>
      <c r="BE8" s="3"/>
      <c r="BF8" s="3"/>
      <c r="BG8" s="3"/>
      <c r="BI8" s="82"/>
      <c r="BJ8" s="83"/>
      <c r="BK8" s="68"/>
      <c r="BL8" s="83"/>
      <c r="BM8" s="69"/>
      <c r="BN8" s="99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9"/>
      <c r="CE8" s="2"/>
      <c r="CF8" s="2"/>
      <c r="CG8" s="103" t="s">
        <v>34</v>
      </c>
      <c r="CH8" s="2"/>
      <c r="CI8" s="2"/>
      <c r="CJ8" s="15"/>
    </row>
    <row r="9" spans="2:88" ht="22.5" customHeight="1" thickBot="1">
      <c r="B9" s="9"/>
      <c r="C9" s="8"/>
      <c r="D9" s="8"/>
      <c r="E9" s="8"/>
      <c r="F9" s="8"/>
      <c r="G9" s="8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4"/>
      <c r="Y9" s="85"/>
      <c r="Z9" s="86"/>
      <c r="AA9" s="85"/>
      <c r="AB9" s="86"/>
      <c r="AC9" s="87"/>
      <c r="AD9" s="3"/>
      <c r="AE9" s="3"/>
      <c r="AF9" s="3"/>
      <c r="AR9" s="5"/>
      <c r="AS9" s="5"/>
      <c r="AT9" s="5"/>
      <c r="BE9" s="3"/>
      <c r="BF9" s="3"/>
      <c r="BG9" s="3"/>
      <c r="BI9" s="84"/>
      <c r="BJ9" s="85"/>
      <c r="BK9" s="86"/>
      <c r="BL9" s="85"/>
      <c r="BM9" s="86"/>
      <c r="BN9" s="87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9"/>
      <c r="CE9" s="2"/>
      <c r="CF9" s="2"/>
      <c r="CG9" s="2"/>
      <c r="CH9" s="2"/>
      <c r="CI9" s="2"/>
      <c r="CJ9" s="21"/>
    </row>
    <row r="10" spans="2:88" ht="22.5" customHeight="1" thickTop="1">
      <c r="B10" s="9"/>
      <c r="C10" s="8"/>
      <c r="D10" s="8"/>
      <c r="E10" s="14" t="s">
        <v>17</v>
      </c>
      <c r="F10" s="8"/>
      <c r="G10" s="8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S10" s="66" t="s">
        <v>20</v>
      </c>
      <c r="BE10" s="3"/>
      <c r="BF10" s="3"/>
      <c r="BG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9"/>
      <c r="CE10" s="2"/>
      <c r="CF10" s="2"/>
      <c r="CG10" s="2"/>
      <c r="CH10" s="2"/>
      <c r="CI10" s="2"/>
      <c r="CJ10" s="21"/>
    </row>
    <row r="11" spans="2:88" ht="22.5" customHeight="1" thickBot="1">
      <c r="B11" s="22"/>
      <c r="C11" s="23"/>
      <c r="D11" s="23"/>
      <c r="E11" s="23"/>
      <c r="F11" s="23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F11" s="3"/>
      <c r="AR11" s="3"/>
      <c r="AS11" s="67" t="s">
        <v>21</v>
      </c>
      <c r="BE11" s="3"/>
      <c r="BF11" s="3"/>
      <c r="BG11" s="3"/>
      <c r="BX11" s="3"/>
      <c r="BY11" s="3"/>
      <c r="BZ11" s="3"/>
      <c r="CA11" s="3"/>
      <c r="CB11" s="3"/>
      <c r="CC11" s="3"/>
      <c r="CD11" s="22"/>
      <c r="CE11" s="23"/>
      <c r="CF11" s="23"/>
      <c r="CG11" s="23"/>
      <c r="CH11" s="23"/>
      <c r="CI11" s="23"/>
      <c r="CJ11" s="24"/>
    </row>
    <row r="12" spans="44:88" ht="18" customHeight="1" thickTop="1">
      <c r="AR12" s="3"/>
      <c r="AS12" s="67" t="s">
        <v>35</v>
      </c>
      <c r="AT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ht="18" customHeight="1"/>
    <row r="14" ht="18" customHeight="1"/>
    <row r="15" ht="18" customHeight="1"/>
    <row r="16" ht="18" customHeight="1"/>
    <row r="17" spans="15:87" ht="18" customHeight="1">
      <c r="O17" s="1"/>
      <c r="AE17" s="3"/>
      <c r="AF17" s="3"/>
      <c r="AG17" s="3"/>
      <c r="AH17" s="3"/>
      <c r="AI17" s="3"/>
      <c r="AJ17" s="3"/>
      <c r="AK17" s="3"/>
      <c r="AL17" s="3"/>
      <c r="AQ17" s="101"/>
      <c r="AR17" s="101"/>
      <c r="AT17" s="101"/>
      <c r="AU17" s="101"/>
      <c r="BA17" s="3"/>
      <c r="BB17" s="3"/>
      <c r="BC17" s="3"/>
      <c r="BD17" s="3"/>
      <c r="BE17" s="3"/>
      <c r="BF17" s="3"/>
      <c r="BG17" s="3"/>
      <c r="BW17" s="1"/>
      <c r="BX17" s="1"/>
      <c r="BY17" s="1"/>
      <c r="BZ17" s="1"/>
      <c r="CH17" s="1"/>
      <c r="CI17" s="1"/>
    </row>
    <row r="18" spans="43:88" ht="18" customHeight="1">
      <c r="AQ18" s="101"/>
      <c r="AR18" s="101"/>
      <c r="AT18" s="101"/>
      <c r="AU18" s="101"/>
      <c r="CJ18" s="6"/>
    </row>
    <row r="19" spans="43:66" ht="18" customHeight="1">
      <c r="AQ19" s="101"/>
      <c r="AR19" s="101"/>
      <c r="AT19" s="101"/>
      <c r="AU19" s="101"/>
      <c r="BJ19" s="3"/>
      <c r="BL19" s="3"/>
      <c r="BM19" s="3"/>
      <c r="BN19" s="3"/>
    </row>
    <row r="20" spans="43:67" ht="18" customHeight="1">
      <c r="AQ20" s="101"/>
      <c r="AR20" s="101"/>
      <c r="AT20" s="101"/>
      <c r="AU20" s="101"/>
      <c r="BI20" s="3"/>
      <c r="BJ20" s="3"/>
      <c r="BK20" s="3"/>
      <c r="BM20" s="3"/>
      <c r="BO20" s="3"/>
    </row>
    <row r="21" spans="24:25" ht="18" customHeight="1">
      <c r="X21" s="3"/>
      <c r="Y21" s="3"/>
    </row>
    <row r="22" ht="18" customHeight="1"/>
    <row r="23" spans="53:69" ht="18" customHeight="1">
      <c r="BA23" s="4"/>
      <c r="BJ23" s="3"/>
      <c r="BN23" s="3"/>
      <c r="BO23" s="3"/>
      <c r="BP23" s="3"/>
      <c r="BQ23" s="3"/>
    </row>
    <row r="24" spans="2:5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M24" s="3"/>
      <c r="AR24" s="3"/>
      <c r="AS24" s="3"/>
      <c r="AT24" s="3"/>
      <c r="BA24" s="3"/>
    </row>
    <row r="25" spans="2:65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S25" s="3"/>
      <c r="AD25" s="3"/>
      <c r="AP25" s="3"/>
      <c r="AQ25" s="3"/>
      <c r="AR25" s="3"/>
      <c r="AU25" s="3"/>
      <c r="BA25" s="4"/>
      <c r="BJ25" s="3"/>
      <c r="BK25" s="3"/>
      <c r="BL25" s="3"/>
      <c r="BM25" s="3"/>
    </row>
    <row r="26" spans="26:86" ht="18" customHeight="1">
      <c r="Z26" s="3"/>
      <c r="AA26" s="4"/>
      <c r="AB26" s="3"/>
      <c r="AC26" s="3"/>
      <c r="AD26" s="3"/>
      <c r="AF26" s="3"/>
      <c r="AG26" s="3"/>
      <c r="AH26" s="3"/>
      <c r="AI26" s="3"/>
      <c r="AJ26" s="3"/>
      <c r="AP26" s="3"/>
      <c r="BA26" s="3"/>
      <c r="BB26" s="3"/>
      <c r="BC26" s="3"/>
      <c r="BQ26" s="3"/>
      <c r="BR26" s="3"/>
      <c r="BT26" s="3"/>
      <c r="BW26" s="4"/>
      <c r="CH26" s="3"/>
    </row>
    <row r="27" spans="19:75" ht="18" customHeight="1">
      <c r="S27" s="27">
        <v>1</v>
      </c>
      <c r="AA27" s="3"/>
      <c r="AB27" s="3"/>
      <c r="AD27" s="3"/>
      <c r="AK27" s="27">
        <v>3</v>
      </c>
      <c r="AN27" s="3"/>
      <c r="AO27" s="3"/>
      <c r="AP27" s="3"/>
      <c r="AX27" s="3"/>
      <c r="BA27" s="3"/>
      <c r="BC27" s="3"/>
      <c r="BL27" s="3"/>
      <c r="BN27" s="3"/>
      <c r="BR27" s="116">
        <v>9</v>
      </c>
      <c r="BW27" s="60">
        <v>9.482</v>
      </c>
    </row>
    <row r="28" spans="1:86" ht="18" customHeight="1">
      <c r="A28" s="6"/>
      <c r="B28" s="6"/>
      <c r="H28" s="3"/>
      <c r="I28" s="3"/>
      <c r="J28" s="3"/>
      <c r="K28" s="3"/>
      <c r="L28" s="3"/>
      <c r="S28" s="3"/>
      <c r="T28" s="3"/>
      <c r="X28" s="3"/>
      <c r="Y28" s="3"/>
      <c r="Z28" s="3"/>
      <c r="AA28" s="3"/>
      <c r="AB28" s="3"/>
      <c r="AD28" s="3"/>
      <c r="AI28" s="3"/>
      <c r="AJ28" s="3"/>
      <c r="AK28" s="3"/>
      <c r="AN28" s="3"/>
      <c r="AO28" s="3"/>
      <c r="AR28" s="3"/>
      <c r="AS28" s="4"/>
      <c r="AW28" s="3"/>
      <c r="AZ28" s="3"/>
      <c r="BA28" s="4"/>
      <c r="BC28" s="3"/>
      <c r="BH28" s="3"/>
      <c r="BJ28" s="3"/>
      <c r="BO28" s="3"/>
      <c r="BR28" s="3"/>
      <c r="BU28" s="3"/>
      <c r="CF28" s="3"/>
      <c r="CG28" s="3"/>
      <c r="CH28" s="3"/>
    </row>
    <row r="29" spans="1:83" ht="18" customHeight="1">
      <c r="A29" s="6"/>
      <c r="P29" s="3"/>
      <c r="AA29" s="3"/>
      <c r="AF29" s="3"/>
      <c r="AM29" s="3"/>
      <c r="AN29" s="27">
        <v>4</v>
      </c>
      <c r="AO29" s="3"/>
      <c r="AP29" s="3"/>
      <c r="AQ29" s="3"/>
      <c r="AV29" s="3"/>
      <c r="AW29" s="3"/>
      <c r="BJ29" s="3"/>
      <c r="BL29" s="3"/>
      <c r="BO29" s="119">
        <v>8</v>
      </c>
      <c r="CC29" s="5"/>
      <c r="CD29" s="3"/>
      <c r="CE29" s="3"/>
    </row>
    <row r="30" spans="1:86" ht="18" customHeight="1">
      <c r="A30" s="6"/>
      <c r="L30" s="120" t="s">
        <v>25</v>
      </c>
      <c r="O30" s="3"/>
      <c r="S30" s="3"/>
      <c r="W30" s="3"/>
      <c r="X30" s="3"/>
      <c r="Y30" s="3"/>
      <c r="AA30" s="3"/>
      <c r="AE30" s="3"/>
      <c r="AF30" s="3"/>
      <c r="AJ30" s="3"/>
      <c r="AK30" s="3"/>
      <c r="AM30" s="3"/>
      <c r="AN30" s="3"/>
      <c r="AO30" s="3"/>
      <c r="AP30" s="3"/>
      <c r="AR30" s="3"/>
      <c r="AS30" s="3"/>
      <c r="AU30" s="3"/>
      <c r="AW30" s="3"/>
      <c r="BI30" s="3"/>
      <c r="BJ30" s="3"/>
      <c r="BR30" s="3"/>
      <c r="CD30" s="3"/>
      <c r="CE30" s="3"/>
      <c r="CF30" s="3"/>
      <c r="CG30" s="3"/>
      <c r="CH30" s="3"/>
    </row>
    <row r="31" spans="10:84" ht="18" customHeight="1">
      <c r="J31" s="3"/>
      <c r="N31" s="3"/>
      <c r="W31" s="119">
        <v>2</v>
      </c>
      <c r="Y31" s="3"/>
      <c r="Z31" s="3"/>
      <c r="AC31" s="3"/>
      <c r="AG31" s="3"/>
      <c r="AI31" s="3"/>
      <c r="AK31" s="3"/>
      <c r="AM31" s="3"/>
      <c r="AN31" s="3"/>
      <c r="AT31" s="3"/>
      <c r="BA31" s="3"/>
      <c r="BH31" s="3"/>
      <c r="BU31" s="3"/>
      <c r="CB31" s="3"/>
      <c r="CC31" s="3"/>
      <c r="CF31" s="3"/>
    </row>
    <row r="32" spans="22:71" ht="18" customHeight="1">
      <c r="V32" s="3"/>
      <c r="Z32" s="3"/>
      <c r="AE32" s="3"/>
      <c r="AF32" s="3"/>
      <c r="AK32" s="5"/>
      <c r="AN32" s="3"/>
      <c r="AO32" s="3"/>
      <c r="AT32" s="121">
        <v>5</v>
      </c>
      <c r="AU32" s="3"/>
      <c r="AV32" s="3"/>
      <c r="AZ32" s="3"/>
      <c r="BA32" s="3"/>
      <c r="BB32" s="4"/>
      <c r="BC32" s="3"/>
      <c r="BD32" s="3"/>
      <c r="BE32" s="3"/>
      <c r="BH32" s="119">
        <v>6</v>
      </c>
      <c r="BI32" s="3"/>
      <c r="BS32" s="3"/>
    </row>
    <row r="33" spans="16:69" ht="18" customHeight="1">
      <c r="P33" s="3"/>
      <c r="S33" s="3"/>
      <c r="T33" s="3"/>
      <c r="AA33" s="3"/>
      <c r="AC33" s="117" t="s">
        <v>2</v>
      </c>
      <c r="AN33" s="3"/>
      <c r="AO33" s="3"/>
      <c r="AZ33" s="3"/>
      <c r="BA33" s="3"/>
      <c r="BB33" s="4"/>
      <c r="BC33" s="3"/>
      <c r="BD33" s="3"/>
      <c r="BE33" s="3"/>
      <c r="BF33" s="3"/>
      <c r="BG33" s="3"/>
      <c r="BH33" s="3"/>
      <c r="BI33" s="3"/>
      <c r="BO33" s="3"/>
      <c r="BQ33" s="3"/>
    </row>
    <row r="34" spans="11:62" ht="18" customHeight="1">
      <c r="K34" s="1"/>
      <c r="S34" s="3"/>
      <c r="U34" s="3"/>
      <c r="AA34" s="3"/>
      <c r="AB34" s="3"/>
      <c r="AC34" s="3"/>
      <c r="AD34" s="3"/>
      <c r="AI34" s="3"/>
      <c r="AJ34" s="3"/>
      <c r="AM34" s="3"/>
      <c r="AT34" s="3"/>
      <c r="AV34" s="3"/>
      <c r="AW34" s="3"/>
      <c r="AZ34" s="3"/>
      <c r="BA34" s="3"/>
      <c r="BC34" s="3"/>
      <c r="BD34" s="3"/>
      <c r="BE34" s="3"/>
      <c r="BF34" s="3"/>
      <c r="BG34" s="3"/>
      <c r="BI34" s="3"/>
      <c r="BJ34" s="3"/>
    </row>
    <row r="35" spans="35:88" ht="18" customHeight="1">
      <c r="AI35" s="3"/>
      <c r="AS35" s="118">
        <v>9.201</v>
      </c>
      <c r="AZ35" s="3"/>
      <c r="BA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U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H35" s="3"/>
      <c r="CI35" s="3"/>
      <c r="CJ35" s="3"/>
    </row>
    <row r="36" spans="1:88" ht="18" customHeight="1">
      <c r="A36" s="1"/>
      <c r="AC36" s="235" t="s">
        <v>36</v>
      </c>
      <c r="AM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ht="18" customHeight="1">
      <c r="A37" s="1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75:88" ht="18" customHeight="1"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ht="18" customHeight="1"/>
    <row r="45" spans="2:88" ht="23.25" customHeight="1" thickBot="1">
      <c r="B45" s="7" t="s">
        <v>3</v>
      </c>
      <c r="C45" s="30" t="s">
        <v>4</v>
      </c>
      <c r="D45" s="30" t="s">
        <v>5</v>
      </c>
      <c r="E45" s="30" t="s">
        <v>6</v>
      </c>
      <c r="F45" s="30" t="s">
        <v>47</v>
      </c>
      <c r="G45" s="57"/>
      <c r="H45" s="37"/>
      <c r="I45" s="37"/>
      <c r="J45" s="39" t="s">
        <v>13</v>
      </c>
      <c r="K45" s="37"/>
      <c r="L45" s="37"/>
      <c r="M45" s="37"/>
      <c r="N45" s="38"/>
      <c r="BJ45" s="7" t="s">
        <v>3</v>
      </c>
      <c r="BK45" s="30" t="s">
        <v>4</v>
      </c>
      <c r="BL45" s="30" t="s">
        <v>5</v>
      </c>
      <c r="BM45" s="30" t="s">
        <v>6</v>
      </c>
      <c r="BN45" s="30" t="s">
        <v>47</v>
      </c>
      <c r="BO45" s="57"/>
      <c r="BP45" s="37"/>
      <c r="BQ45" s="37"/>
      <c r="BR45" s="39" t="s">
        <v>13</v>
      </c>
      <c r="BS45" s="37"/>
      <c r="BT45" s="37"/>
      <c r="BU45" s="37"/>
      <c r="BV45" s="37"/>
      <c r="BW45" s="112"/>
      <c r="BX45" s="107" t="s">
        <v>3</v>
      </c>
      <c r="BY45" s="30" t="s">
        <v>4</v>
      </c>
      <c r="BZ45" s="30" t="s">
        <v>5</v>
      </c>
      <c r="CA45" s="30" t="s">
        <v>6</v>
      </c>
      <c r="CB45" s="30" t="s">
        <v>47</v>
      </c>
      <c r="CC45" s="57"/>
      <c r="CD45" s="37"/>
      <c r="CE45" s="37"/>
      <c r="CF45" s="39" t="s">
        <v>13</v>
      </c>
      <c r="CG45" s="37"/>
      <c r="CH45" s="37"/>
      <c r="CI45" s="37"/>
      <c r="CJ45" s="38"/>
    </row>
    <row r="46" spans="2:88" s="1" customFormat="1" ht="21" customHeight="1" thickBot="1" thickTop="1">
      <c r="B46" s="28"/>
      <c r="C46" s="41"/>
      <c r="D46" s="42"/>
      <c r="E46" s="43"/>
      <c r="F46" s="31"/>
      <c r="G46" s="44"/>
      <c r="H46" s="45"/>
      <c r="I46" s="46"/>
      <c r="J46" s="45"/>
      <c r="K46" s="45"/>
      <c r="L46" s="45"/>
      <c r="M46" s="45"/>
      <c r="N46" s="47"/>
      <c r="O46"/>
      <c r="T46" s="7" t="s">
        <v>3</v>
      </c>
      <c r="U46" s="107" t="s">
        <v>4</v>
      </c>
      <c r="V46" s="30" t="s">
        <v>47</v>
      </c>
      <c r="W46" s="37"/>
      <c r="X46" s="37"/>
      <c r="Y46" s="249" t="s">
        <v>13</v>
      </c>
      <c r="Z46" s="249"/>
      <c r="AA46" s="37"/>
      <c r="AB46" s="38"/>
      <c r="AC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J46" s="211"/>
      <c r="BK46" s="41"/>
      <c r="BL46" s="42"/>
      <c r="BM46" s="43"/>
      <c r="BN46" s="31"/>
      <c r="BO46" s="44"/>
      <c r="BP46" s="45"/>
      <c r="BQ46" s="46"/>
      <c r="BR46" s="45"/>
      <c r="BS46" s="45"/>
      <c r="BT46" s="45"/>
      <c r="BU46" s="45"/>
      <c r="BV46" s="45"/>
      <c r="BW46" s="110"/>
      <c r="BX46" s="108"/>
      <c r="BY46" s="41"/>
      <c r="BZ46" s="42"/>
      <c r="CA46" s="43"/>
      <c r="CB46" s="31"/>
      <c r="CC46" s="44"/>
      <c r="CD46" s="45"/>
      <c r="CE46" s="46"/>
      <c r="CF46" s="45"/>
      <c r="CG46" s="45"/>
      <c r="CH46" s="45"/>
      <c r="CI46" s="45"/>
      <c r="CJ46" s="47"/>
    </row>
    <row r="47" spans="2:88" ht="21" customHeight="1" thickTop="1">
      <c r="B47" s="28"/>
      <c r="C47" s="41"/>
      <c r="D47" s="42"/>
      <c r="E47" s="43"/>
      <c r="F47" s="31"/>
      <c r="G47" s="44"/>
      <c r="H47" s="45"/>
      <c r="I47" s="46"/>
      <c r="J47" s="45"/>
      <c r="K47" s="45"/>
      <c r="L47" s="45"/>
      <c r="M47" s="45"/>
      <c r="N47" s="47"/>
      <c r="T47" s="218"/>
      <c r="U47" s="219"/>
      <c r="V47" s="219"/>
      <c r="W47" s="219"/>
      <c r="X47" s="220" t="s">
        <v>48</v>
      </c>
      <c r="Y47" s="219"/>
      <c r="Z47" s="219"/>
      <c r="AA47" s="219"/>
      <c r="AB47" s="221"/>
      <c r="BJ47" s="212">
        <v>3</v>
      </c>
      <c r="BK47" s="64">
        <v>9.126</v>
      </c>
      <c r="BL47" s="49">
        <v>51</v>
      </c>
      <c r="BM47" s="50">
        <f>BK47+(BL47/1000)</f>
        <v>9.177</v>
      </c>
      <c r="BN47" s="31" t="s">
        <v>12</v>
      </c>
      <c r="BO47" s="236" t="s">
        <v>54</v>
      </c>
      <c r="BP47" s="45"/>
      <c r="BQ47" s="46"/>
      <c r="BR47" s="45"/>
      <c r="BS47" s="45"/>
      <c r="BT47" s="45"/>
      <c r="BU47" s="45"/>
      <c r="BV47" s="45"/>
      <c r="BW47" s="110"/>
      <c r="BX47" s="113">
        <v>6</v>
      </c>
      <c r="BY47" s="63">
        <v>9.345</v>
      </c>
      <c r="BZ47" s="49">
        <v>46</v>
      </c>
      <c r="CA47" s="65">
        <f>BY47+(BZ47/1000)</f>
        <v>9.391</v>
      </c>
      <c r="CB47" s="31" t="s">
        <v>12</v>
      </c>
      <c r="CC47" s="51" t="s">
        <v>56</v>
      </c>
      <c r="CD47" s="45"/>
      <c r="CE47" s="46"/>
      <c r="CF47" s="45"/>
      <c r="CG47" s="45"/>
      <c r="CH47" s="45"/>
      <c r="CI47" s="45"/>
      <c r="CJ47" s="47"/>
    </row>
    <row r="48" spans="2:88" ht="21" customHeight="1">
      <c r="B48" s="62">
        <v>1</v>
      </c>
      <c r="C48" s="48">
        <v>8.961</v>
      </c>
      <c r="D48" s="49">
        <v>51</v>
      </c>
      <c r="E48" s="50">
        <f>C48+(D48/1000)</f>
        <v>9.012</v>
      </c>
      <c r="F48" s="31" t="s">
        <v>12</v>
      </c>
      <c r="G48" s="51" t="s">
        <v>51</v>
      </c>
      <c r="H48" s="45"/>
      <c r="I48" s="46"/>
      <c r="J48" s="45"/>
      <c r="K48" s="45"/>
      <c r="L48" s="45"/>
      <c r="M48" s="45"/>
      <c r="N48" s="58"/>
      <c r="T48" s="222"/>
      <c r="U48" s="223"/>
      <c r="V48" s="42"/>
      <c r="W48" s="224"/>
      <c r="AB48" s="225"/>
      <c r="BJ48" s="28"/>
      <c r="BK48" s="41"/>
      <c r="BL48" s="42"/>
      <c r="BM48" s="43"/>
      <c r="BN48" s="31"/>
      <c r="BO48" s="44"/>
      <c r="BP48" s="45"/>
      <c r="BQ48" s="46"/>
      <c r="BR48" s="45"/>
      <c r="BS48" s="45"/>
      <c r="BT48" s="45"/>
      <c r="BU48" s="45"/>
      <c r="BV48" s="45"/>
      <c r="BW48" s="110"/>
      <c r="BX48" s="108"/>
      <c r="BY48" s="41"/>
      <c r="BZ48" s="42"/>
      <c r="CA48" s="43"/>
      <c r="CB48" s="31"/>
      <c r="CC48" s="44"/>
      <c r="CD48" s="45"/>
      <c r="CE48" s="46"/>
      <c r="CF48" s="45"/>
      <c r="CG48" s="45"/>
      <c r="CH48" s="45"/>
      <c r="CI48" s="45"/>
      <c r="CJ48" s="58"/>
    </row>
    <row r="49" spans="2:88" ht="21" customHeight="1">
      <c r="B49" s="28"/>
      <c r="C49" s="41"/>
      <c r="D49" s="42"/>
      <c r="E49" s="43"/>
      <c r="F49" s="31"/>
      <c r="G49" s="115"/>
      <c r="H49" s="45"/>
      <c r="I49" s="46"/>
      <c r="J49" s="45"/>
      <c r="K49" s="45"/>
      <c r="L49" s="45"/>
      <c r="M49" s="45"/>
      <c r="N49" s="58"/>
      <c r="T49" s="226" t="s">
        <v>2</v>
      </c>
      <c r="U49" s="227">
        <v>9.046</v>
      </c>
      <c r="V49" s="31" t="s">
        <v>12</v>
      </c>
      <c r="W49" s="51" t="s">
        <v>52</v>
      </c>
      <c r="AB49" s="225"/>
      <c r="BJ49" s="212">
        <v>4</v>
      </c>
      <c r="BK49" s="64">
        <v>9.153</v>
      </c>
      <c r="BL49" s="49">
        <v>47</v>
      </c>
      <c r="BM49" s="50">
        <f>BK49+(BL49/1000)</f>
        <v>9.200000000000001</v>
      </c>
      <c r="BN49" s="31" t="s">
        <v>12</v>
      </c>
      <c r="BO49" s="51" t="s">
        <v>59</v>
      </c>
      <c r="BP49" s="45"/>
      <c r="BQ49" s="46"/>
      <c r="BR49" s="45"/>
      <c r="BS49" s="45"/>
      <c r="BT49" s="45"/>
      <c r="BU49" s="45"/>
      <c r="BV49" s="105"/>
      <c r="BW49" s="110"/>
      <c r="BX49" s="113">
        <v>8</v>
      </c>
      <c r="BY49" s="63">
        <v>9.408</v>
      </c>
      <c r="BZ49" s="49">
        <v>-42</v>
      </c>
      <c r="CA49" s="65">
        <f>BY49+(BZ49/1000)</f>
        <v>9.366</v>
      </c>
      <c r="CB49" s="31" t="s">
        <v>12</v>
      </c>
      <c r="CC49" s="51" t="s">
        <v>57</v>
      </c>
      <c r="CD49" s="45"/>
      <c r="CE49" s="46"/>
      <c r="CF49" s="45"/>
      <c r="CG49" s="45"/>
      <c r="CH49" s="45"/>
      <c r="CI49" s="45"/>
      <c r="CJ49" s="58"/>
    </row>
    <row r="50" spans="2:88" ht="21" customHeight="1">
      <c r="B50" s="52">
        <v>2</v>
      </c>
      <c r="C50" s="63">
        <v>8.992</v>
      </c>
      <c r="D50" s="49">
        <v>45</v>
      </c>
      <c r="E50" s="50">
        <f>C50+(D50/1000)</f>
        <v>9.037</v>
      </c>
      <c r="F50" s="31" t="s">
        <v>12</v>
      </c>
      <c r="G50" s="51" t="s">
        <v>15</v>
      </c>
      <c r="H50" s="45"/>
      <c r="I50" s="46"/>
      <c r="J50" s="45"/>
      <c r="K50" s="45"/>
      <c r="L50" s="45"/>
      <c r="M50" s="45"/>
      <c r="N50" s="58"/>
      <c r="T50" s="222"/>
      <c r="U50" s="223"/>
      <c r="V50" s="31"/>
      <c r="W50" s="228"/>
      <c r="AB50" s="225"/>
      <c r="BJ50" s="28"/>
      <c r="BK50" s="41"/>
      <c r="BL50" s="31"/>
      <c r="BM50" s="41"/>
      <c r="BN50" s="31"/>
      <c r="BO50" s="44"/>
      <c r="BP50" s="45"/>
      <c r="BQ50" s="46"/>
      <c r="BR50" s="45"/>
      <c r="BS50" s="45"/>
      <c r="BT50" s="45"/>
      <c r="BU50" s="45"/>
      <c r="BV50" s="105"/>
      <c r="BW50" s="110"/>
      <c r="BX50" s="108"/>
      <c r="BY50" s="41"/>
      <c r="BZ50" s="31"/>
      <c r="CA50" s="41"/>
      <c r="CB50" s="31"/>
      <c r="CC50" s="104"/>
      <c r="CD50" s="45"/>
      <c r="CE50" s="46"/>
      <c r="CF50" s="45"/>
      <c r="CG50" s="45"/>
      <c r="CH50" s="45"/>
      <c r="CI50" s="45"/>
      <c r="CJ50" s="58"/>
    </row>
    <row r="51" spans="2:88" s="1" customFormat="1" ht="21" customHeight="1">
      <c r="B51" s="28"/>
      <c r="C51" s="114"/>
      <c r="D51" s="31"/>
      <c r="E51" s="41"/>
      <c r="F51" s="31"/>
      <c r="G51" s="115"/>
      <c r="H51" s="45"/>
      <c r="I51" s="45"/>
      <c r="J51" s="45"/>
      <c r="K51" s="45"/>
      <c r="L51" s="45"/>
      <c r="M51" s="45"/>
      <c r="N51" s="58"/>
      <c r="O51"/>
      <c r="T51" s="226" t="s">
        <v>36</v>
      </c>
      <c r="U51" s="227">
        <v>9.042</v>
      </c>
      <c r="V51" s="31" t="s">
        <v>12</v>
      </c>
      <c r="W51" s="229" t="s">
        <v>53</v>
      </c>
      <c r="X51"/>
      <c r="Y51"/>
      <c r="Z51"/>
      <c r="AA51"/>
      <c r="AB51" s="225"/>
      <c r="AC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J51" s="52">
        <v>5</v>
      </c>
      <c r="BK51" s="63">
        <v>9.215</v>
      </c>
      <c r="BL51" s="49">
        <v>-47</v>
      </c>
      <c r="BM51" s="65">
        <f>BK51+(BL51/1000)</f>
        <v>9.168</v>
      </c>
      <c r="BN51" s="31" t="s">
        <v>12</v>
      </c>
      <c r="BO51" s="51" t="s">
        <v>55</v>
      </c>
      <c r="BP51" s="45"/>
      <c r="BQ51" s="45"/>
      <c r="BR51" s="45"/>
      <c r="BS51" s="45"/>
      <c r="BT51" s="45"/>
      <c r="BU51" s="45"/>
      <c r="BV51" s="105"/>
      <c r="BW51" s="110"/>
      <c r="BX51" s="113">
        <v>9</v>
      </c>
      <c r="BY51" s="63">
        <v>9.435</v>
      </c>
      <c r="BZ51" s="49">
        <v>-44</v>
      </c>
      <c r="CA51" s="50">
        <f>BY51+(BZ51/1000)</f>
        <v>9.391</v>
      </c>
      <c r="CB51" s="31" t="s">
        <v>12</v>
      </c>
      <c r="CC51" s="51" t="s">
        <v>58</v>
      </c>
      <c r="CD51" s="45"/>
      <c r="CE51" s="45"/>
      <c r="CF51" s="45"/>
      <c r="CG51" s="45"/>
      <c r="CH51" s="45"/>
      <c r="CI51" s="45"/>
      <c r="CJ51" s="58"/>
    </row>
    <row r="52" spans="2:88" ht="21" customHeight="1" thickBot="1">
      <c r="B52" s="29"/>
      <c r="C52" s="53"/>
      <c r="D52" s="32"/>
      <c r="E52" s="54"/>
      <c r="F52" s="32"/>
      <c r="G52" s="55"/>
      <c r="H52" s="56"/>
      <c r="I52" s="56"/>
      <c r="J52" s="56"/>
      <c r="K52" s="56"/>
      <c r="L52" s="56"/>
      <c r="M52" s="56"/>
      <c r="N52" s="59"/>
      <c r="T52" s="230"/>
      <c r="U52" s="231"/>
      <c r="V52" s="32"/>
      <c r="W52" s="232"/>
      <c r="X52" s="233"/>
      <c r="Y52" s="233"/>
      <c r="Z52" s="233"/>
      <c r="AA52" s="233"/>
      <c r="AB52" s="234"/>
      <c r="AD52" s="25"/>
      <c r="AE52" s="26"/>
      <c r="BG52" s="25"/>
      <c r="BH52" s="26"/>
      <c r="BJ52" s="29"/>
      <c r="BK52" s="53"/>
      <c r="BL52" s="32"/>
      <c r="BM52" s="54"/>
      <c r="BN52" s="32"/>
      <c r="BO52" s="55"/>
      <c r="BP52" s="56"/>
      <c r="BQ52" s="56"/>
      <c r="BR52" s="56"/>
      <c r="BS52" s="56"/>
      <c r="BT52" s="56"/>
      <c r="BU52" s="56"/>
      <c r="BV52" s="106"/>
      <c r="BW52" s="111"/>
      <c r="BX52" s="109"/>
      <c r="BY52" s="53"/>
      <c r="BZ52" s="32"/>
      <c r="CA52" s="54"/>
      <c r="CB52" s="32"/>
      <c r="CC52" s="55"/>
      <c r="CD52" s="56"/>
      <c r="CE52" s="56"/>
      <c r="CF52" s="56"/>
      <c r="CG52" s="56"/>
      <c r="CH52" s="56"/>
      <c r="CI52" s="56"/>
      <c r="CJ52" s="59"/>
    </row>
  </sheetData>
  <sheetProtection password="E9A7" sheet="1" objects="1" scenarios="1"/>
  <mergeCells count="15">
    <mergeCell ref="BK6:BL6"/>
    <mergeCell ref="BM6:BN6"/>
    <mergeCell ref="BK7:BL7"/>
    <mergeCell ref="BM7:BN7"/>
    <mergeCell ref="BI2:BN2"/>
    <mergeCell ref="BI3:BJ3"/>
    <mergeCell ref="BK3:BL3"/>
    <mergeCell ref="BM3:BN3"/>
    <mergeCell ref="Y46:Z46"/>
    <mergeCell ref="X7:Y7"/>
    <mergeCell ref="X2:AC2"/>
    <mergeCell ref="X3:Y3"/>
    <mergeCell ref="Z3:AA3"/>
    <mergeCell ref="AB3:AC3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10308" r:id="rId1"/>
    <oleObject progId="Paint.Picture" shapeId="510355" r:id="rId2"/>
    <oleObject progId="Paint.Picture" shapeId="8237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2015-08-05T09:04:42Z</cp:lastPrinted>
  <dcterms:created xsi:type="dcterms:W3CDTF">2003-01-10T15:39:03Z</dcterms:created>
  <dcterms:modified xsi:type="dcterms:W3CDTF">2018-10-01T11:50:54Z</dcterms:modified>
  <cp:category/>
  <cp:version/>
  <cp:contentType/>
  <cp:contentStatus/>
</cp:coreProperties>
</file>