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75" windowWidth="28830" windowHeight="5340" activeTab="0"/>
  </bookViews>
  <sheets>
    <sheet name="Hevlín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<sst xmlns="http://schemas.openxmlformats.org/spreadsheetml/2006/main" count="63" uniqueCount="46">
  <si>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Návěstidla</t>
  </si>
  <si>
    <t>Dopravna  D 3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</si>
  <si>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</si>
  <si>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</si>
  <si>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</si>
  <si>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</si>
  <si>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</si>
  <si>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</si>
  <si>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</si>
  <si>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</si>
  <si>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</si>
  <si>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</si>
  <si>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</si>
  <si>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</si>
  <si>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</si>
  <si>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</si>
  <si>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</si>
  <si>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</si>
  <si>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</si>
  <si>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</si>
  <si>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</si>
  <si>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</si>
  <si>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Konec tratě</t>
  </si>
  <si>
    <t>Trať : 323</t>
  </si>
  <si>
    <t>Km  85,805</t>
  </si>
  <si>
    <t>Ev. č. : 339358</t>
  </si>
  <si>
    <t>Koncová dopravna</t>
  </si>
  <si>
    <t>zaražedlo k.č. 1a v km  85,585</t>
  </si>
  <si>
    <t>Mechanické</t>
  </si>
  <si>
    <t>Koleje</t>
  </si>
  <si>
    <t>výměnový zámek v závislosti na v.č. 1</t>
  </si>
  <si>
    <t>výměnový zámek, klíč v.č. 1t / 1 / 2 v SHK - I.</t>
  </si>
  <si>
    <t>Sídlo dirigujícího dispečera :</t>
  </si>
  <si>
    <t>KANGO</t>
  </si>
  <si>
    <t>provoz podle SŽDC D 3</t>
  </si>
  <si>
    <t>výhybky a výkolejku přestavuje a uzamyká doprovod vlaku</t>
  </si>
  <si>
    <t>klíče od výhybek a výkolejky v soupravě hlavních klíčů (SHK)</t>
  </si>
  <si>
    <t>Kód : 16</t>
  </si>
  <si>
    <t>Rádiové spojení  ( mobilní síť )</t>
  </si>
  <si>
    <t>výměnový zámek v závislosti na Vk 1</t>
  </si>
  <si>
    <t>přest.</t>
  </si>
  <si>
    <t>Hrušovany nad Jevišovkou - Šanov</t>
  </si>
  <si>
    <t>Směr : Hrušovany nad Jevišovkou - Šanov</t>
  </si>
  <si>
    <t>Výhybky  a  výkolejky</t>
  </si>
  <si>
    <t>VI.</t>
  </si>
  <si>
    <t>výkolejkový zámek, klíč Vk 1 / 3t / 3 v SHK - 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</si>
</sst>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Alignment="1">
      <alignment/>
    </xf>
    <xf numFmtId="0" fontId="25" fillId="0" borderId="4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8" fillId="0" borderId="47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 quotePrefix="1">
      <alignment horizontal="center" vertical="center"/>
    </xf>
    <xf numFmtId="0" fontId="30" fillId="0" borderId="49" xfId="0" applyFont="1" applyBorder="1" applyAlignment="1">
      <alignment horizontal="center" vertical="center"/>
    </xf>
    <xf numFmtId="1" fontId="17" fillId="0" borderId="5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32" fillId="35" borderId="17" xfId="0" applyFont="1" applyFill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/>
    </xf>
    <xf numFmtId="164" fontId="17" fillId="0" borderId="1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5" fillId="0" borderId="44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5" fillId="0" borderId="0" xfId="0" applyFont="1" applyBorder="1" applyAlignment="1">
      <alignment horizontal="justify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right" vertical="top"/>
    </xf>
    <xf numFmtId="164" fontId="79" fillId="0" borderId="12" xfId="0" applyNumberFormat="1" applyFont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28" fillId="34" borderId="64" xfId="0" applyFont="1" applyFill="1" applyBorder="1" applyAlignment="1">
      <alignment horizontal="center" vertical="center"/>
    </xf>
    <xf numFmtId="0" fontId="28" fillId="34" borderId="62" xfId="0" applyFont="1" applyFill="1" applyBorder="1" applyAlignment="1">
      <alignment horizontal="center" vertical="center"/>
    </xf>
    <xf numFmtId="0" fontId="28" fillId="34" borderId="63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23" fillId="36" borderId="66" xfId="0" applyFont="1" applyFill="1" applyBorder="1" applyAlignment="1">
      <alignment horizontal="center" vertical="center"/>
    </xf>
    <xf numFmtId="0" fontId="23" fillId="36" borderId="67" xfId="0" applyFont="1" applyFill="1" applyBorder="1" applyAlignment="1">
      <alignment horizontal="center" vertical="center"/>
    </xf>
    <xf numFmtId="0" fontId="23" fillId="36" borderId="68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34" fillId="33" borderId="15" xfId="39" applyFont="1" applyFill="1" applyBorder="1" applyAlignment="1">
      <alignment horizontal="center" vertical="center"/>
    </xf>
    <xf numFmtId="44" fontId="34" fillId="33" borderId="69" xfId="39" applyFont="1" applyFill="1" applyBorder="1" applyAlignment="1">
      <alignment horizontal="center" vertical="center"/>
    </xf>
    <xf numFmtId="44" fontId="34" fillId="33" borderId="72" xfId="39" applyFont="1" applyFill="1" applyBorder="1" applyAlignment="1">
      <alignment horizontal="center" vertical="center"/>
    </xf>
    <xf numFmtId="44" fontId="34" fillId="33" borderId="71" xfId="39" applyFont="1" applyFill="1" applyBorder="1" applyAlignment="1">
      <alignment horizontal="center" vertical="center"/>
    </xf>
    <xf numFmtId="44" fontId="34" fillId="33" borderId="70" xfId="39" applyFont="1" applyFill="1" applyBorder="1" applyAlignment="1">
      <alignment horizontal="center" vertical="center"/>
    </xf>
    <xf numFmtId="44" fontId="10" fillId="33" borderId="72" xfId="39" applyFont="1" applyFill="1" applyBorder="1" applyAlignment="1">
      <alignment horizontal="center" vertical="center"/>
    </xf>
    <xf numFmtId="44" fontId="10" fillId="33" borderId="71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36</xdr:row>
      <xdr:rowOff>114300</xdr:rowOff>
    </xdr:from>
    <xdr:to>
      <xdr:col>20</xdr:col>
      <xdr:colOff>200025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>
          <a:off x="2905125" y="9305925"/>
          <a:ext cx="12687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952500</xdr:colOff>
      <xdr:row>33</xdr:row>
      <xdr:rowOff>114300</xdr:rowOff>
    </xdr:from>
    <xdr:to>
      <xdr:col>34</xdr:col>
      <xdr:colOff>457200</xdr:colOff>
      <xdr:row>33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8288000" y="8620125"/>
          <a:ext cx="842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Hevlín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114300</xdr:rowOff>
    </xdr:from>
    <xdr:to>
      <xdr:col>26</xdr:col>
      <xdr:colOff>476250</xdr:colOff>
      <xdr:row>36</xdr:row>
      <xdr:rowOff>0</xdr:rowOff>
    </xdr:to>
    <xdr:sp>
      <xdr:nvSpPr>
        <xdr:cNvPr id="6" name="Line 20"/>
        <xdr:cNvSpPr>
          <a:spLocks/>
        </xdr:cNvSpPr>
      </xdr:nvSpPr>
      <xdr:spPr>
        <a:xfrm flipH="1">
          <a:off x="17078325" y="86201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76200</xdr:rowOff>
    </xdr:from>
    <xdr:to>
      <xdr:col>11</xdr:col>
      <xdr:colOff>247650</xdr:colOff>
      <xdr:row>36</xdr:row>
      <xdr:rowOff>114300</xdr:rowOff>
    </xdr:to>
    <xdr:sp>
      <xdr:nvSpPr>
        <xdr:cNvPr id="7" name="Line 25"/>
        <xdr:cNvSpPr>
          <a:spLocks/>
        </xdr:cNvSpPr>
      </xdr:nvSpPr>
      <xdr:spPr>
        <a:xfrm>
          <a:off x="7086600" y="92678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10</xdr:col>
      <xdr:colOff>495300</xdr:colOff>
      <xdr:row>36</xdr:row>
      <xdr:rowOff>76200</xdr:rowOff>
    </xdr:to>
    <xdr:sp>
      <xdr:nvSpPr>
        <xdr:cNvPr id="8" name="Line 26"/>
        <xdr:cNvSpPr>
          <a:spLocks/>
        </xdr:cNvSpPr>
      </xdr:nvSpPr>
      <xdr:spPr>
        <a:xfrm>
          <a:off x="6343650" y="9191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36</xdr:row>
      <xdr:rowOff>0</xdr:rowOff>
    </xdr:from>
    <xdr:to>
      <xdr:col>21</xdr:col>
      <xdr:colOff>714375</xdr:colOff>
      <xdr:row>36</xdr:row>
      <xdr:rowOff>76200</xdr:rowOff>
    </xdr:to>
    <xdr:sp>
      <xdr:nvSpPr>
        <xdr:cNvPr id="9" name="Line 109"/>
        <xdr:cNvSpPr>
          <a:spLocks/>
        </xdr:cNvSpPr>
      </xdr:nvSpPr>
      <xdr:spPr>
        <a:xfrm flipV="1">
          <a:off x="16335375" y="9191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22</xdr:col>
      <xdr:colOff>952500</xdr:colOff>
      <xdr:row>33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8620125"/>
          <a:ext cx="18154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9</xdr:col>
      <xdr:colOff>266700</xdr:colOff>
      <xdr:row>36</xdr:row>
      <xdr:rowOff>0</xdr:rowOff>
    </xdr:to>
    <xdr:sp>
      <xdr:nvSpPr>
        <xdr:cNvPr id="11" name="Line 120"/>
        <xdr:cNvSpPr>
          <a:spLocks/>
        </xdr:cNvSpPr>
      </xdr:nvSpPr>
      <xdr:spPr>
        <a:xfrm>
          <a:off x="2628900" y="86201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17</xdr:col>
      <xdr:colOff>0</xdr:colOff>
      <xdr:row>34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15062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20</xdr:col>
      <xdr:colOff>200025</xdr:colOff>
      <xdr:row>36</xdr:row>
      <xdr:rowOff>76200</xdr:rowOff>
    </xdr:from>
    <xdr:to>
      <xdr:col>20</xdr:col>
      <xdr:colOff>942975</xdr:colOff>
      <xdr:row>36</xdr:row>
      <xdr:rowOff>114300</xdr:rowOff>
    </xdr:to>
    <xdr:sp>
      <xdr:nvSpPr>
        <xdr:cNvPr id="13" name="Line 397"/>
        <xdr:cNvSpPr>
          <a:spLocks/>
        </xdr:cNvSpPr>
      </xdr:nvSpPr>
      <xdr:spPr>
        <a:xfrm flipV="1">
          <a:off x="15592425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695325</xdr:colOff>
      <xdr:row>38</xdr:row>
      <xdr:rowOff>9525</xdr:rowOff>
    </xdr:from>
    <xdr:to>
      <xdr:col>21</xdr:col>
      <xdr:colOff>0</xdr:colOff>
      <xdr:row>40</xdr:row>
      <xdr:rowOff>0</xdr:rowOff>
    </xdr:to>
    <xdr:pic>
      <xdr:nvPicPr>
        <xdr:cNvPr id="14" name="Picture 48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16175" y="9658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483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6" name="Oval 484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17" name="Group 486"/>
        <xdr:cNvGrpSpPr>
          <a:grpSpLocks noChangeAspect="1"/>
        </xdr:cNvGrpSpPr>
      </xdr:nvGrpSpPr>
      <xdr:grpSpPr>
        <a:xfrm>
          <a:off x="24765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" name="Line 4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4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36</xdr:row>
      <xdr:rowOff>114300</xdr:rowOff>
    </xdr:from>
    <xdr:to>
      <xdr:col>11</xdr:col>
      <xdr:colOff>409575</xdr:colOff>
      <xdr:row>38</xdr:row>
      <xdr:rowOff>28575</xdr:rowOff>
    </xdr:to>
    <xdr:grpSp>
      <xdr:nvGrpSpPr>
        <xdr:cNvPr id="20" name="Group 489"/>
        <xdr:cNvGrpSpPr>
          <a:grpSpLocks/>
        </xdr:cNvGrpSpPr>
      </xdr:nvGrpSpPr>
      <xdr:grpSpPr>
        <a:xfrm>
          <a:off x="7658100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" name="Line 4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4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31</xdr:row>
      <xdr:rowOff>209550</xdr:rowOff>
    </xdr:from>
    <xdr:to>
      <xdr:col>26</xdr:col>
      <xdr:colOff>628650</xdr:colOff>
      <xdr:row>33</xdr:row>
      <xdr:rowOff>114300</xdr:rowOff>
    </xdr:to>
    <xdr:grpSp>
      <xdr:nvGrpSpPr>
        <xdr:cNvPr id="23" name="Group 494"/>
        <xdr:cNvGrpSpPr>
          <a:grpSpLocks noChangeAspect="1"/>
        </xdr:cNvGrpSpPr>
      </xdr:nvGrpSpPr>
      <xdr:grpSpPr>
        <a:xfrm>
          <a:off x="206311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" name="Line 4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4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971550</xdr:colOff>
      <xdr:row>34</xdr:row>
      <xdr:rowOff>76200</xdr:rowOff>
    </xdr:from>
    <xdr:to>
      <xdr:col>21</xdr:col>
      <xdr:colOff>447675</xdr:colOff>
      <xdr:row>35</xdr:row>
      <xdr:rowOff>152400</xdr:rowOff>
    </xdr:to>
    <xdr:grpSp>
      <xdr:nvGrpSpPr>
        <xdr:cNvPr id="26" name="Group 503"/>
        <xdr:cNvGrpSpPr>
          <a:grpSpLocks/>
        </xdr:cNvGrpSpPr>
      </xdr:nvGrpSpPr>
      <xdr:grpSpPr>
        <a:xfrm>
          <a:off x="13449300" y="8810625"/>
          <a:ext cx="3362325" cy="304800"/>
          <a:chOff x="116" y="119"/>
          <a:chExt cx="540" cy="40"/>
        </a:xfrm>
        <a:solidFill>
          <a:srgbClr val="FFFFFF"/>
        </a:solidFill>
      </xdr:grpSpPr>
      <xdr:sp>
        <xdr:nvSpPr>
          <xdr:cNvPr id="27" name="Rectangle 50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0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0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0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0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0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1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0</xdr:colOff>
      <xdr:row>36</xdr:row>
      <xdr:rowOff>0</xdr:rowOff>
    </xdr:from>
    <xdr:ext cx="1943100" cy="685800"/>
    <xdr:sp>
      <xdr:nvSpPr>
        <xdr:cNvPr id="34" name="text 774"/>
        <xdr:cNvSpPr txBox="1">
          <a:spLocks noChangeArrowheads="1"/>
        </xdr:cNvSpPr>
      </xdr:nvSpPr>
      <xdr:spPr>
        <a:xfrm>
          <a:off x="20307300" y="9191625"/>
          <a:ext cx="19431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3961 - PZM 1, km 85,702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zaměstnancem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dopravce řídícím posun</a:t>
          </a:r>
        </a:p>
      </xdr:txBody>
    </xdr:sp>
    <xdr:clientData/>
  </xdr:oneCellAnchor>
  <xdr:twoCellAnchor>
    <xdr:from>
      <xdr:col>27</xdr:col>
      <xdr:colOff>0</xdr:colOff>
      <xdr:row>31</xdr:row>
      <xdr:rowOff>0</xdr:rowOff>
    </xdr:from>
    <xdr:to>
      <xdr:col>27</xdr:col>
      <xdr:colOff>0</xdr:colOff>
      <xdr:row>36</xdr:row>
      <xdr:rowOff>0</xdr:rowOff>
    </xdr:to>
    <xdr:sp>
      <xdr:nvSpPr>
        <xdr:cNvPr id="35" name="Line 512"/>
        <xdr:cNvSpPr>
          <a:spLocks/>
        </xdr:cNvSpPr>
      </xdr:nvSpPr>
      <xdr:spPr>
        <a:xfrm>
          <a:off x="21278850" y="8048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228600</xdr:colOff>
      <xdr:row>36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38481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22</xdr:col>
      <xdr:colOff>304800</xdr:colOff>
      <xdr:row>36</xdr:row>
      <xdr:rowOff>47625</xdr:rowOff>
    </xdr:from>
    <xdr:to>
      <xdr:col>22</xdr:col>
      <xdr:colOff>657225</xdr:colOff>
      <xdr:row>36</xdr:row>
      <xdr:rowOff>161925</xdr:rowOff>
    </xdr:to>
    <xdr:sp>
      <xdr:nvSpPr>
        <xdr:cNvPr id="37" name="kreslení 417"/>
        <xdr:cNvSpPr>
          <a:spLocks/>
        </xdr:cNvSpPr>
      </xdr:nvSpPr>
      <xdr:spPr>
        <a:xfrm>
          <a:off x="17640300" y="92392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33</xdr:row>
      <xdr:rowOff>0</xdr:rowOff>
    </xdr:from>
    <xdr:ext cx="523875" cy="228600"/>
    <xdr:sp>
      <xdr:nvSpPr>
        <xdr:cNvPr id="38" name="text 7125"/>
        <xdr:cNvSpPr txBox="1">
          <a:spLocks noChangeArrowheads="1"/>
        </xdr:cNvSpPr>
      </xdr:nvSpPr>
      <xdr:spPr>
        <a:xfrm>
          <a:off x="235077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16</xdr:col>
      <xdr:colOff>228600</xdr:colOff>
      <xdr:row>36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117348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19</xdr:col>
      <xdr:colOff>428625</xdr:colOff>
      <xdr:row>34</xdr:row>
      <xdr:rowOff>114300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4849475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64</a:t>
          </a:r>
        </a:p>
      </xdr:txBody>
    </xdr:sp>
    <xdr:clientData/>
  </xdr:oneCellAnchor>
  <xdr:twoCellAnchor editAs="absolute">
    <xdr:from>
      <xdr:col>1</xdr:col>
      <xdr:colOff>152400</xdr:colOff>
      <xdr:row>34</xdr:row>
      <xdr:rowOff>19050</xdr:rowOff>
    </xdr:from>
    <xdr:to>
      <xdr:col>1</xdr:col>
      <xdr:colOff>504825</xdr:colOff>
      <xdr:row>34</xdr:row>
      <xdr:rowOff>209550</xdr:rowOff>
    </xdr:to>
    <xdr:grpSp>
      <xdr:nvGrpSpPr>
        <xdr:cNvPr id="41" name="Group 528"/>
        <xdr:cNvGrpSpPr>
          <a:grpSpLocks noChangeAspect="1"/>
        </xdr:cNvGrpSpPr>
      </xdr:nvGrpSpPr>
      <xdr:grpSpPr>
        <a:xfrm>
          <a:off x="285750" y="8753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2" name="Text Box 52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3" name="Line 53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53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53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53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53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3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47625</xdr:colOff>
      <xdr:row>35</xdr:row>
      <xdr:rowOff>0</xdr:rowOff>
    </xdr:to>
    <xdr:grpSp>
      <xdr:nvGrpSpPr>
        <xdr:cNvPr id="49" name="Group 536"/>
        <xdr:cNvGrpSpPr>
          <a:grpSpLocks noChangeAspect="1"/>
        </xdr:cNvGrpSpPr>
      </xdr:nvGrpSpPr>
      <xdr:grpSpPr>
        <a:xfrm>
          <a:off x="51054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0" name="Rectangle 53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3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3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923925</xdr:colOff>
      <xdr:row>34</xdr:row>
      <xdr:rowOff>0</xdr:rowOff>
    </xdr:from>
    <xdr:to>
      <xdr:col>23</xdr:col>
      <xdr:colOff>0</xdr:colOff>
      <xdr:row>35</xdr:row>
      <xdr:rowOff>0</xdr:rowOff>
    </xdr:to>
    <xdr:grpSp>
      <xdr:nvGrpSpPr>
        <xdr:cNvPr id="53" name="Group 540"/>
        <xdr:cNvGrpSpPr>
          <a:grpSpLocks noChangeAspect="1"/>
        </xdr:cNvGrpSpPr>
      </xdr:nvGrpSpPr>
      <xdr:grpSpPr>
        <a:xfrm>
          <a:off x="1825942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4" name="Rectangle 54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4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4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5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0"/>
      <c r="C2" s="31"/>
      <c r="D2" s="31"/>
      <c r="E2" s="32" t="s">
        <v>42</v>
      </c>
      <c r="F2" s="31"/>
      <c r="G2" s="31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34" t="s">
        <v>26</v>
      </c>
      <c r="AH2" s="31"/>
      <c r="AI2" s="31"/>
      <c r="AJ2" s="33"/>
      <c r="AK2" s="5"/>
      <c r="AL2" s="5"/>
    </row>
    <row r="3" spans="2:36" s="37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36" t="s">
        <v>23</v>
      </c>
      <c r="Q3"/>
      <c r="S3" s="38" t="s">
        <v>24</v>
      </c>
      <c r="T3" s="39"/>
      <c r="U3"/>
      <c r="W3" s="40" t="s">
        <v>25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41"/>
      <c r="C4" s="42"/>
      <c r="D4" s="42"/>
      <c r="E4" s="42"/>
      <c r="F4" s="42"/>
      <c r="G4" s="42"/>
      <c r="H4" s="43"/>
      <c r="I4" s="5"/>
      <c r="J4" s="199" t="s">
        <v>0</v>
      </c>
      <c r="K4" s="200"/>
      <c r="L4" s="200"/>
      <c r="M4" s="200"/>
      <c r="N4" s="200"/>
      <c r="O4" s="200"/>
      <c r="P4" s="44"/>
      <c r="Q4" s="45"/>
      <c r="R4" s="45"/>
      <c r="S4" s="45"/>
      <c r="T4" s="45"/>
      <c r="U4" s="45"/>
      <c r="V4" s="46"/>
      <c r="W4" s="199" t="s">
        <v>0</v>
      </c>
      <c r="X4" s="200"/>
      <c r="Y4" s="200"/>
      <c r="Z4" s="200"/>
      <c r="AA4" s="200"/>
      <c r="AB4" s="201"/>
      <c r="AC4" s="35"/>
      <c r="AD4" s="41"/>
      <c r="AE4" s="42"/>
      <c r="AF4" s="42"/>
      <c r="AG4" s="42"/>
      <c r="AH4" s="42"/>
      <c r="AI4" s="42"/>
      <c r="AJ4" s="43"/>
    </row>
    <row r="5" spans="2:36" s="2" customFormat="1" ht="25.5" customHeight="1" thickBot="1">
      <c r="B5" s="47"/>
      <c r="C5" s="10"/>
      <c r="D5" s="10"/>
      <c r="E5" s="48" t="s">
        <v>19</v>
      </c>
      <c r="F5" s="10"/>
      <c r="G5" s="10"/>
      <c r="H5" s="49"/>
      <c r="I5" s="5"/>
      <c r="J5" s="204" t="s">
        <v>20</v>
      </c>
      <c r="K5" s="205"/>
      <c r="L5" s="208"/>
      <c r="M5" s="209"/>
      <c r="N5" s="206"/>
      <c r="O5" s="207"/>
      <c r="P5" s="50"/>
      <c r="Q5" s="60"/>
      <c r="R5" s="52"/>
      <c r="S5" s="53" t="s">
        <v>1</v>
      </c>
      <c r="T5" s="51"/>
      <c r="U5" s="60"/>
      <c r="V5" s="54"/>
      <c r="W5" s="210"/>
      <c r="X5" s="209"/>
      <c r="Y5" s="211"/>
      <c r="Z5" s="212"/>
      <c r="AA5" s="202"/>
      <c r="AB5" s="203"/>
      <c r="AC5" s="35"/>
      <c r="AD5" s="47"/>
      <c r="AE5" s="11"/>
      <c r="AF5" s="11"/>
      <c r="AG5" s="11"/>
      <c r="AH5" s="11"/>
      <c r="AI5" s="11"/>
      <c r="AJ5" s="49"/>
    </row>
    <row r="6" spans="2:36" s="2" customFormat="1" ht="25.5" customHeight="1" thickTop="1">
      <c r="B6" s="55"/>
      <c r="C6" s="11"/>
      <c r="D6" s="11"/>
      <c r="E6" s="11"/>
      <c r="F6" s="11"/>
      <c r="G6" s="11"/>
      <c r="H6" s="56"/>
      <c r="I6" s="5"/>
      <c r="J6" s="57"/>
      <c r="K6" s="148"/>
      <c r="L6" s="149"/>
      <c r="M6" s="150"/>
      <c r="N6" s="58"/>
      <c r="O6" s="59"/>
      <c r="P6" s="50"/>
      <c r="Q6" s="60"/>
      <c r="R6" s="60"/>
      <c r="S6" s="60"/>
      <c r="T6" s="60"/>
      <c r="U6" s="60"/>
      <c r="V6" s="54"/>
      <c r="W6" s="61"/>
      <c r="X6" s="144"/>
      <c r="Y6" s="141"/>
      <c r="Z6" s="144"/>
      <c r="AA6" s="140"/>
      <c r="AB6" s="145"/>
      <c r="AC6" s="35"/>
      <c r="AD6" s="55"/>
      <c r="AE6" s="11"/>
      <c r="AF6" s="11"/>
      <c r="AG6" s="143" t="s">
        <v>22</v>
      </c>
      <c r="AH6" s="11"/>
      <c r="AI6" s="11"/>
      <c r="AJ6" s="56"/>
    </row>
    <row r="7" spans="2:36" s="2" customFormat="1" ht="22.5" customHeight="1">
      <c r="B7" s="55"/>
      <c r="C7" s="7"/>
      <c r="D7" s="7"/>
      <c r="E7" s="8" t="s">
        <v>38</v>
      </c>
      <c r="F7" s="7"/>
      <c r="G7" s="7"/>
      <c r="H7" s="49"/>
      <c r="I7" s="5"/>
      <c r="J7" s="62"/>
      <c r="K7" s="151"/>
      <c r="L7" s="11"/>
      <c r="M7" s="152"/>
      <c r="N7" s="63"/>
      <c r="O7" s="64"/>
      <c r="P7" s="50"/>
      <c r="Q7" s="65"/>
      <c r="R7" s="4"/>
      <c r="S7" s="154" t="s">
        <v>28</v>
      </c>
      <c r="T7" s="65"/>
      <c r="U7" s="4"/>
      <c r="V7" s="54"/>
      <c r="W7" s="66"/>
      <c r="X7" s="146"/>
      <c r="Y7" s="4"/>
      <c r="Z7" s="146"/>
      <c r="AA7" s="5"/>
      <c r="AB7" s="69"/>
      <c r="AC7" s="35"/>
      <c r="AD7" s="55"/>
      <c r="AE7" s="11"/>
      <c r="AF7" s="11"/>
      <c r="AH7" s="11"/>
      <c r="AI7" s="11"/>
      <c r="AJ7" s="49"/>
    </row>
    <row r="8" spans="2:36" s="2" customFormat="1" ht="22.5" customHeight="1">
      <c r="B8" s="55"/>
      <c r="C8" s="7"/>
      <c r="D8" s="7"/>
      <c r="E8" s="67" t="s">
        <v>34</v>
      </c>
      <c r="F8" s="7"/>
      <c r="G8" s="7"/>
      <c r="H8" s="49"/>
      <c r="I8" s="5"/>
      <c r="J8" s="193" t="s">
        <v>5</v>
      </c>
      <c r="K8" s="194"/>
      <c r="L8" s="11"/>
      <c r="M8" s="152"/>
      <c r="N8" s="63"/>
      <c r="O8" s="64"/>
      <c r="P8" s="50"/>
      <c r="Q8" s="65"/>
      <c r="R8" s="65"/>
      <c r="S8" s="27" t="s">
        <v>35</v>
      </c>
      <c r="T8" s="65"/>
      <c r="U8" s="65"/>
      <c r="V8" s="54"/>
      <c r="W8" s="66"/>
      <c r="X8" s="146"/>
      <c r="Y8" s="197"/>
      <c r="Z8" s="198"/>
      <c r="AA8" s="187"/>
      <c r="AB8" s="188"/>
      <c r="AC8" s="35"/>
      <c r="AD8" s="55"/>
      <c r="AE8" s="11"/>
      <c r="AF8" s="11"/>
      <c r="AG8" s="143" t="s">
        <v>27</v>
      </c>
      <c r="AH8" s="11"/>
      <c r="AI8" s="11"/>
      <c r="AJ8" s="49"/>
    </row>
    <row r="9" spans="2:36" s="2" customFormat="1" ht="22.5" customHeight="1">
      <c r="B9" s="55"/>
      <c r="C9" s="9"/>
      <c r="D9" s="9"/>
      <c r="E9" s="9"/>
      <c r="F9" s="9"/>
      <c r="G9" s="9"/>
      <c r="H9" s="68"/>
      <c r="I9" s="5"/>
      <c r="J9" s="195">
        <v>86.483</v>
      </c>
      <c r="K9" s="196"/>
      <c r="L9" s="153"/>
      <c r="M9" s="152"/>
      <c r="N9" s="63"/>
      <c r="O9" s="64"/>
      <c r="P9" s="50"/>
      <c r="Q9" s="5"/>
      <c r="R9" s="5"/>
      <c r="S9" s="176" t="s">
        <v>36</v>
      </c>
      <c r="T9" s="5"/>
      <c r="U9" s="5"/>
      <c r="V9" s="54"/>
      <c r="W9" s="66"/>
      <c r="X9" s="146"/>
      <c r="Y9" s="189"/>
      <c r="Z9" s="190"/>
      <c r="AA9" s="191"/>
      <c r="AB9" s="192"/>
      <c r="AC9" s="35"/>
      <c r="AD9" s="55"/>
      <c r="AE9" s="11"/>
      <c r="AF9" s="11"/>
      <c r="AG9" s="11"/>
      <c r="AH9" s="11"/>
      <c r="AI9" s="11"/>
      <c r="AJ9" s="68"/>
    </row>
    <row r="10" spans="2:36" s="2" customFormat="1" ht="22.5" customHeight="1">
      <c r="B10" s="55"/>
      <c r="C10" s="9"/>
      <c r="D10" s="9"/>
      <c r="E10" s="17" t="s">
        <v>37</v>
      </c>
      <c r="F10" s="9"/>
      <c r="G10" s="9"/>
      <c r="H10" s="68"/>
      <c r="I10" s="5"/>
      <c r="J10" s="66"/>
      <c r="K10" s="146"/>
      <c r="L10" s="153"/>
      <c r="M10" s="152"/>
      <c r="N10" s="63"/>
      <c r="O10" s="64"/>
      <c r="P10" s="50"/>
      <c r="Q10" s="5"/>
      <c r="R10" s="5"/>
      <c r="S10" s="17" t="s">
        <v>21</v>
      </c>
      <c r="T10" s="5"/>
      <c r="U10" s="5"/>
      <c r="V10" s="54"/>
      <c r="W10" s="66"/>
      <c r="X10" s="146"/>
      <c r="Y10" s="4"/>
      <c r="Z10" s="146"/>
      <c r="AA10" s="5"/>
      <c r="AB10" s="69"/>
      <c r="AC10" s="35"/>
      <c r="AD10" s="55"/>
      <c r="AE10" s="11"/>
      <c r="AF10" s="11"/>
      <c r="AG10" s="11"/>
      <c r="AH10" s="11"/>
      <c r="AI10" s="11"/>
      <c r="AJ10" s="68"/>
    </row>
    <row r="11" spans="2:36" s="2" customFormat="1" ht="22.5" customHeight="1" thickBot="1">
      <c r="B11" s="70"/>
      <c r="C11" s="71"/>
      <c r="D11" s="71"/>
      <c r="E11" s="71"/>
      <c r="F11" s="71"/>
      <c r="G11" s="71"/>
      <c r="H11" s="72"/>
      <c r="I11" s="5"/>
      <c r="J11" s="73"/>
      <c r="K11" s="147"/>
      <c r="L11" s="74"/>
      <c r="M11" s="147"/>
      <c r="N11" s="74"/>
      <c r="O11" s="75"/>
      <c r="P11" s="76"/>
      <c r="Q11" s="77"/>
      <c r="R11" s="77"/>
      <c r="S11" s="77"/>
      <c r="T11" s="77"/>
      <c r="U11" s="77"/>
      <c r="V11" s="78"/>
      <c r="W11" s="73"/>
      <c r="X11" s="147"/>
      <c r="Y11" s="74"/>
      <c r="Z11" s="147"/>
      <c r="AA11" s="74"/>
      <c r="AB11" s="75"/>
      <c r="AC11" s="35"/>
      <c r="AD11" s="70"/>
      <c r="AE11" s="71"/>
      <c r="AF11" s="71"/>
      <c r="AG11" s="71"/>
      <c r="AH11" s="71"/>
      <c r="AI11" s="71"/>
      <c r="AJ11" s="72"/>
    </row>
    <row r="12" spans="2:36" s="5" customFormat="1" ht="18" customHeight="1" thickTop="1">
      <c r="B12" s="79"/>
      <c r="C12" s="79"/>
      <c r="D12" s="79"/>
      <c r="E12" s="79"/>
      <c r="F12" s="79"/>
      <c r="G12" s="79"/>
      <c r="H12" s="79"/>
      <c r="J12" s="79"/>
      <c r="K12" s="79"/>
      <c r="L12" s="79"/>
      <c r="M12" s="79"/>
      <c r="N12" s="79"/>
      <c r="O12" s="79"/>
      <c r="P12" s="80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9"/>
      <c r="AE12" s="79"/>
      <c r="AF12" s="79"/>
      <c r="AG12" s="79"/>
      <c r="AH12" s="79"/>
      <c r="AI12" s="79"/>
      <c r="AJ12" s="79"/>
    </row>
    <row r="13" spans="10:37" s="2" customFormat="1" ht="18" customHeight="1">
      <c r="J13" s="79"/>
      <c r="K13" s="79"/>
      <c r="L13" s="79"/>
      <c r="M13" s="79"/>
      <c r="N13" s="79"/>
      <c r="O13" s="79"/>
      <c r="P13" s="8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6" customFormat="1" ht="18" customHeight="1" thickBot="1">
      <c r="A14" s="2"/>
      <c r="B14" s="2"/>
      <c r="C14" s="2"/>
      <c r="D14" s="2"/>
      <c r="E14" s="2"/>
      <c r="F14" s="2"/>
      <c r="G14" s="2"/>
      <c r="H14" s="2"/>
      <c r="I14" s="2"/>
      <c r="J14" s="79"/>
      <c r="K14" s="79"/>
      <c r="L14" s="79"/>
      <c r="M14" s="79"/>
      <c r="N14" s="79"/>
      <c r="O14" s="79"/>
      <c r="P14" s="80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9"/>
      <c r="K15" s="79"/>
      <c r="L15" s="79"/>
      <c r="M15" s="79"/>
      <c r="N15" s="79"/>
      <c r="O15" s="79"/>
      <c r="P15" s="80"/>
      <c r="Q15" s="81"/>
      <c r="R15" s="82"/>
      <c r="S15" s="83"/>
      <c r="T15" s="84"/>
      <c r="U15" s="8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9"/>
      <c r="K16" s="79"/>
      <c r="L16" s="79"/>
      <c r="M16" s="79"/>
      <c r="N16" s="79"/>
      <c r="O16" s="79"/>
      <c r="P16" s="80"/>
      <c r="Q16" s="87"/>
      <c r="R16" s="88"/>
      <c r="S16" s="12" t="s">
        <v>32</v>
      </c>
      <c r="T16" s="79"/>
      <c r="U16" s="8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9"/>
      <c r="K17" s="79"/>
      <c r="L17" s="79"/>
      <c r="M17" s="79"/>
      <c r="N17" s="79"/>
      <c r="O17" s="79"/>
      <c r="P17" s="80"/>
      <c r="Q17" s="87"/>
      <c r="R17" s="88"/>
      <c r="S17" s="88"/>
      <c r="T17" s="79"/>
      <c r="U17" s="8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6" customFormat="1" ht="18" customHeight="1">
      <c r="Q18" s="87"/>
      <c r="R18" s="79"/>
      <c r="S18" s="13" t="s">
        <v>41</v>
      </c>
      <c r="T18" s="79"/>
      <c r="U18" s="89"/>
    </row>
    <row r="19" spans="17:36" s="86" customFormat="1" ht="18" customHeight="1" thickBot="1">
      <c r="Q19" s="90"/>
      <c r="R19" s="91"/>
      <c r="S19" s="92"/>
      <c r="T19" s="92"/>
      <c r="U19" s="93"/>
      <c r="AD19" s="79"/>
      <c r="AJ19" s="79"/>
    </row>
    <row r="20" s="86" customFormat="1" ht="18" customHeight="1"/>
    <row r="21" spans="6:37" s="86" customFormat="1" ht="18" customHeight="1">
      <c r="F21" s="14"/>
      <c r="I21" s="14"/>
      <c r="AC21" s="79"/>
      <c r="AD21" s="79"/>
      <c r="AJ21" s="79"/>
      <c r="AK21" s="79"/>
    </row>
    <row r="22" s="86" customFormat="1" ht="18" customHeight="1">
      <c r="R22" s="94"/>
    </row>
    <row r="23" s="86" customFormat="1" ht="18" customHeight="1">
      <c r="S23" s="95" t="s">
        <v>2</v>
      </c>
    </row>
    <row r="24" s="86" customFormat="1" ht="18" customHeight="1">
      <c r="S24" s="16" t="s">
        <v>3</v>
      </c>
    </row>
    <row r="25" s="86" customFormat="1" ht="18" customHeight="1"/>
    <row r="26" s="86" customFormat="1" ht="18" customHeight="1"/>
    <row r="27" s="86" customFormat="1" ht="18" customHeight="1"/>
    <row r="28" spans="10:17" s="86" customFormat="1" ht="18" customHeight="1">
      <c r="J28" s="14"/>
      <c r="K28" s="14"/>
      <c r="L28" s="14"/>
      <c r="N28" s="14"/>
      <c r="Q28" s="14"/>
    </row>
    <row r="29" spans="3:36" s="86" customFormat="1" ht="18" customHeight="1">
      <c r="C29"/>
      <c r="I29" s="15"/>
      <c r="K29" s="14"/>
      <c r="L29" s="14"/>
      <c r="V29"/>
      <c r="AJ29" s="14"/>
    </row>
    <row r="30" spans="2:37" s="86" customFormat="1" ht="18" customHeight="1">
      <c r="B30" s="79"/>
      <c r="C30"/>
      <c r="H30" s="14"/>
      <c r="J30" s="14"/>
      <c r="Q30" s="14"/>
      <c r="R30" s="14"/>
      <c r="U30" s="14"/>
      <c r="V30"/>
      <c r="X30" s="14"/>
      <c r="Y30" s="94"/>
      <c r="AA30" s="14"/>
      <c r="AD30" s="94"/>
      <c r="AE30" s="94"/>
      <c r="AF30" s="14"/>
      <c r="AI30" s="14"/>
      <c r="AJ30" s="14"/>
      <c r="AK30" s="79"/>
    </row>
    <row r="31" spans="2:37" s="86" customFormat="1" ht="18" customHeight="1">
      <c r="B31" s="14"/>
      <c r="C31"/>
      <c r="V31"/>
      <c r="X31" s="14"/>
      <c r="Z31" s="14"/>
      <c r="AA31" s="14"/>
      <c r="AB31" s="14"/>
      <c r="AC31" s="14"/>
      <c r="AD31" s="14"/>
      <c r="AF31" s="94"/>
      <c r="AG31" s="14"/>
      <c r="AI31" s="15"/>
      <c r="AJ31" s="79"/>
      <c r="AK31" s="79"/>
    </row>
    <row r="32" spans="2:37" s="86" customFormat="1" ht="18" customHeight="1">
      <c r="B32" s="79"/>
      <c r="C32" s="15"/>
      <c r="D32" s="15"/>
      <c r="E32" s="79"/>
      <c r="F32" s="14"/>
      <c r="G32" s="14"/>
      <c r="I32" s="14"/>
      <c r="J32" s="14"/>
      <c r="K32" s="96"/>
      <c r="L32" s="14"/>
      <c r="M32" s="14"/>
      <c r="N32" s="14"/>
      <c r="O32" s="94"/>
      <c r="P32" s="14"/>
      <c r="R32" s="94"/>
      <c r="S32" s="14"/>
      <c r="T32" s="94"/>
      <c r="U32" s="14"/>
      <c r="V32" s="15"/>
      <c r="Y32" s="14"/>
      <c r="AA32" s="14"/>
      <c r="AB32" s="14"/>
      <c r="AC32" s="15"/>
      <c r="AG32" s="14"/>
      <c r="AH32" s="14"/>
      <c r="AI32" s="15"/>
      <c r="AK32" s="79"/>
    </row>
    <row r="33" spans="2:37" s="86" customFormat="1" ht="18" customHeight="1">
      <c r="B33" s="79"/>
      <c r="C33" s="14"/>
      <c r="E33" s="138">
        <v>1</v>
      </c>
      <c r="I33" s="14"/>
      <c r="K33" s="14"/>
      <c r="L33" s="14"/>
      <c r="O33" s="94"/>
      <c r="R33" s="14"/>
      <c r="S33" s="14"/>
      <c r="T33" s="14"/>
      <c r="V33" s="14"/>
      <c r="X33" s="98"/>
      <c r="AA33" s="139">
        <v>3</v>
      </c>
      <c r="AC33" s="14"/>
      <c r="AG33" s="14"/>
      <c r="AH33" s="14"/>
      <c r="AI33" s="175">
        <v>85.585</v>
      </c>
      <c r="AJ33" s="79"/>
      <c r="AK33" s="79"/>
    </row>
    <row r="34" spans="3:37" s="86" customFormat="1" ht="18" customHeight="1">
      <c r="C34" s="14"/>
      <c r="E34" s="14"/>
      <c r="I34" s="14"/>
      <c r="K34" s="14"/>
      <c r="L34" s="14"/>
      <c r="M34" s="14"/>
      <c r="N34" s="79"/>
      <c r="Q34" s="15"/>
      <c r="R34" s="14"/>
      <c r="T34" s="14"/>
      <c r="U34" s="14"/>
      <c r="V34" s="14"/>
      <c r="W34" s="14"/>
      <c r="X34" s="14"/>
      <c r="Y34" s="14"/>
      <c r="AA34" s="14"/>
      <c r="AB34" s="14"/>
      <c r="AC34" s="14"/>
      <c r="AD34" s="14"/>
      <c r="AE34" s="14"/>
      <c r="AF34" s="14"/>
      <c r="AG34" s="14"/>
      <c r="AH34"/>
      <c r="AI34" s="14"/>
      <c r="AJ34" s="14"/>
      <c r="AK34" s="79"/>
    </row>
    <row r="35" spans="2:37" s="86" customFormat="1" ht="18" customHeight="1">
      <c r="B35" s="79"/>
      <c r="C35" s="14"/>
      <c r="D35" s="14"/>
      <c r="E35" s="94"/>
      <c r="G35" s="96"/>
      <c r="H35" s="14"/>
      <c r="I35" s="14"/>
      <c r="K35" s="94"/>
      <c r="L35" s="14"/>
      <c r="M35" s="94"/>
      <c r="P35" s="14"/>
      <c r="U35" s="14"/>
      <c r="V35" s="14"/>
      <c r="X35" s="14"/>
      <c r="Y35" s="97"/>
      <c r="Z35" s="14"/>
      <c r="AA35" s="14"/>
      <c r="AC35" s="14"/>
      <c r="AF35" s="94"/>
      <c r="AH35" s="15"/>
      <c r="AK35" s="79"/>
    </row>
    <row r="36" spans="2:37" s="86" customFormat="1" ht="18" customHeight="1">
      <c r="B36" s="174" t="s">
        <v>5</v>
      </c>
      <c r="C36" s="14"/>
      <c r="D36" s="14"/>
      <c r="H36" s="14"/>
      <c r="I36" s="14"/>
      <c r="J36" s="14"/>
      <c r="K36" s="14"/>
      <c r="L36" s="15"/>
      <c r="M36" s="14"/>
      <c r="N36" s="80"/>
      <c r="P36" s="14"/>
      <c r="S36" s="14"/>
      <c r="T36" s="94"/>
      <c r="U36" s="14"/>
      <c r="V36" s="14"/>
      <c r="X36" s="14"/>
      <c r="Y36" s="88"/>
      <c r="AA36" s="14"/>
      <c r="AC36" s="14"/>
      <c r="AI36" s="14"/>
      <c r="AJ36" s="79"/>
      <c r="AK36" s="79"/>
    </row>
    <row r="37" spans="2:37" s="86" customFormat="1" ht="18" customHeight="1">
      <c r="B37" s="79"/>
      <c r="D37" s="14"/>
      <c r="F37"/>
      <c r="G37" s="14"/>
      <c r="H37" s="14"/>
      <c r="I37" s="14"/>
      <c r="K37" s="14"/>
      <c r="L37" s="14"/>
      <c r="O37" s="15"/>
      <c r="P37" s="14"/>
      <c r="Q37" s="14"/>
      <c r="R37" s="14"/>
      <c r="S37" s="14"/>
      <c r="T37" s="14"/>
      <c r="U37" s="14"/>
      <c r="V37" s="14"/>
      <c r="W37" s="14"/>
      <c r="X37" s="14"/>
      <c r="Z37" s="94"/>
      <c r="AA37" s="14"/>
      <c r="AB37" s="14"/>
      <c r="AC37" s="14"/>
      <c r="AE37" s="14"/>
      <c r="AJ37" s="94"/>
      <c r="AK37" s="79"/>
    </row>
    <row r="38" spans="2:37" s="86" customFormat="1" ht="18" customHeight="1">
      <c r="B38" s="79"/>
      <c r="C38" s="94"/>
      <c r="E38" s="177">
        <v>86.062</v>
      </c>
      <c r="F38"/>
      <c r="G38" s="14"/>
      <c r="L38" s="173">
        <v>2</v>
      </c>
      <c r="N38" s="14"/>
      <c r="R38" s="14"/>
      <c r="W38" s="137" t="s">
        <v>4</v>
      </c>
      <c r="AB38" s="94"/>
      <c r="AD38" s="94"/>
      <c r="AF38" s="98"/>
      <c r="AH38" s="14"/>
      <c r="AI38" s="14"/>
      <c r="AK38" s="79"/>
    </row>
    <row r="39" spans="2:37" s="86" customFormat="1" ht="18" customHeight="1">
      <c r="B39" s="80"/>
      <c r="AC39" s="14"/>
      <c r="AE39" s="94"/>
      <c r="AF39" s="94"/>
      <c r="AH39" s="94"/>
      <c r="AI39" s="14"/>
      <c r="AJ39" s="94"/>
      <c r="AK39" s="79"/>
    </row>
    <row r="40" spans="2:37" s="86" customFormat="1" ht="18" customHeight="1">
      <c r="B40" s="79"/>
      <c r="C40" s="88"/>
      <c r="L40" s="14"/>
      <c r="N40" s="14"/>
      <c r="O40" s="14"/>
      <c r="P40" s="14"/>
      <c r="Q40" s="14"/>
      <c r="R40" s="14"/>
      <c r="T40" s="80"/>
      <c r="U40" s="94"/>
      <c r="V40" s="14"/>
      <c r="X40" s="14"/>
      <c r="Y40" s="14"/>
      <c r="Z40" s="14"/>
      <c r="AE40" s="99"/>
      <c r="AF40" s="94"/>
      <c r="AH40" s="94"/>
      <c r="AI40" s="14"/>
      <c r="AJ40" s="94"/>
      <c r="AK40" s="79"/>
    </row>
    <row r="41" spans="2:37" s="86" customFormat="1" ht="18" customHeight="1">
      <c r="B41" s="79"/>
      <c r="C41" s="88"/>
      <c r="F41" s="94"/>
      <c r="H41" s="94"/>
      <c r="L41" s="94"/>
      <c r="N41" s="14"/>
      <c r="O41" s="14"/>
      <c r="P41" s="94"/>
      <c r="R41" s="94"/>
      <c r="S41" s="14"/>
      <c r="T41" s="94"/>
      <c r="U41" s="94"/>
      <c r="V41" s="94"/>
      <c r="W41" s="94"/>
      <c r="X41" s="14"/>
      <c r="AB41" s="96"/>
      <c r="AD41" s="94"/>
      <c r="AE41" s="94"/>
      <c r="AF41" s="94"/>
      <c r="AH41" s="94"/>
      <c r="AI41" s="14"/>
      <c r="AJ41" s="100"/>
      <c r="AK41" s="79"/>
    </row>
    <row r="42" spans="17:35" s="86" customFormat="1" ht="18" customHeight="1">
      <c r="Q42" s="14"/>
      <c r="T42" s="14"/>
      <c r="W42" s="14"/>
      <c r="AI42" s="14"/>
    </row>
    <row r="43" s="86" customFormat="1" ht="18" customHeight="1">
      <c r="Q43" s="14"/>
    </row>
    <row r="44" s="86" customFormat="1" ht="18" customHeight="1">
      <c r="Q44" s="14"/>
    </row>
    <row r="45" s="86" customFormat="1" ht="18" customHeight="1"/>
    <row r="46" s="86" customFormat="1" ht="18" customHeight="1"/>
    <row r="47" s="86" customFormat="1" ht="18" customHeight="1"/>
    <row r="48" spans="2:37" s="86" customFormat="1" ht="18" customHeight="1">
      <c r="B48" s="79"/>
      <c r="C48" s="79"/>
      <c r="D48" s="79"/>
      <c r="E48" s="79"/>
      <c r="Q48" s="94"/>
      <c r="R48" s="94"/>
      <c r="U48" s="94"/>
      <c r="V48" s="94"/>
      <c r="W48" s="96"/>
      <c r="X48" s="96"/>
      <c r="Y48" s="94"/>
      <c r="Z48" s="96"/>
      <c r="AA48" s="96"/>
      <c r="AB48" s="94"/>
      <c r="AD48" s="94"/>
      <c r="AE48" s="94"/>
      <c r="AF48" s="94"/>
      <c r="AG48" s="80"/>
      <c r="AH48" s="79"/>
      <c r="AI48" s="79"/>
      <c r="AJ48" s="79"/>
      <c r="AK48" s="79"/>
    </row>
    <row r="49" spans="2:37" s="86" customFormat="1" ht="18" customHeight="1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</row>
    <row r="50" spans="2:37" s="105" customFormat="1" ht="18" customHeight="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</row>
    <row r="51" spans="2:37" s="105" customFormat="1" ht="18" customHeight="1" thickBo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</row>
    <row r="52" spans="2:36" s="105" customFormat="1" ht="36" customHeight="1">
      <c r="B52" s="179" t="s">
        <v>6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1"/>
      <c r="O52" s="182" t="s">
        <v>29</v>
      </c>
      <c r="P52" s="183"/>
      <c r="Q52" s="183"/>
      <c r="R52" s="184"/>
      <c r="S52" s="155"/>
      <c r="T52" s="182" t="s">
        <v>7</v>
      </c>
      <c r="U52" s="183"/>
      <c r="V52" s="183"/>
      <c r="W52" s="184"/>
      <c r="X52" s="185" t="s">
        <v>43</v>
      </c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6"/>
    </row>
    <row r="53" spans="2:36" s="105" customFormat="1" ht="24.75" customHeight="1" thickBot="1">
      <c r="B53" s="18" t="s">
        <v>8</v>
      </c>
      <c r="C53" s="19" t="s">
        <v>9</v>
      </c>
      <c r="D53" s="19" t="s">
        <v>10</v>
      </c>
      <c r="E53" s="19" t="s">
        <v>11</v>
      </c>
      <c r="F53" s="19" t="s">
        <v>40</v>
      </c>
      <c r="G53" s="101"/>
      <c r="H53" s="156"/>
      <c r="I53" s="156"/>
      <c r="J53" s="28" t="s">
        <v>12</v>
      </c>
      <c r="K53" s="156"/>
      <c r="L53" s="156"/>
      <c r="M53" s="156"/>
      <c r="N53" s="156"/>
      <c r="O53" s="108" t="s">
        <v>8</v>
      </c>
      <c r="P53" s="20" t="s">
        <v>13</v>
      </c>
      <c r="Q53" s="20" t="s">
        <v>14</v>
      </c>
      <c r="R53" s="109" t="s">
        <v>15</v>
      </c>
      <c r="S53" s="110" t="s">
        <v>16</v>
      </c>
      <c r="T53" s="108" t="s">
        <v>8</v>
      </c>
      <c r="U53" s="20" t="s">
        <v>13</v>
      </c>
      <c r="V53" s="20" t="s">
        <v>14</v>
      </c>
      <c r="W53" s="111" t="s">
        <v>15</v>
      </c>
      <c r="X53" s="18" t="s">
        <v>8</v>
      </c>
      <c r="Y53" s="19" t="s">
        <v>9</v>
      </c>
      <c r="Z53" s="19" t="s">
        <v>10</v>
      </c>
      <c r="AA53" s="19" t="s">
        <v>11</v>
      </c>
      <c r="AB53" s="19" t="s">
        <v>40</v>
      </c>
      <c r="AC53" s="101"/>
      <c r="AD53" s="156"/>
      <c r="AE53" s="156"/>
      <c r="AF53" s="28" t="s">
        <v>12</v>
      </c>
      <c r="AG53" s="156"/>
      <c r="AH53" s="156"/>
      <c r="AI53" s="156"/>
      <c r="AJ53" s="157"/>
    </row>
    <row r="54" spans="2:36" s="105" customFormat="1" ht="24.75" customHeight="1" thickTop="1">
      <c r="B54" s="23"/>
      <c r="C54" s="24"/>
      <c r="D54" s="113"/>
      <c r="E54" s="114"/>
      <c r="F54" s="21"/>
      <c r="G54" s="102"/>
      <c r="H54" s="103"/>
      <c r="I54" s="158"/>
      <c r="J54" s="103"/>
      <c r="K54" s="103"/>
      <c r="L54" s="159"/>
      <c r="M54" s="160"/>
      <c r="N54" s="161"/>
      <c r="O54" s="115"/>
      <c r="P54" s="116"/>
      <c r="Q54" s="116"/>
      <c r="R54" s="117"/>
      <c r="S54" s="162"/>
      <c r="T54" s="115"/>
      <c r="U54" s="118"/>
      <c r="V54" s="118"/>
      <c r="W54" s="119"/>
      <c r="X54" s="23"/>
      <c r="Y54" s="24"/>
      <c r="Z54" s="21"/>
      <c r="AA54" s="24"/>
      <c r="AB54" s="21"/>
      <c r="AC54" s="103"/>
      <c r="AD54" s="103"/>
      <c r="AE54" s="103"/>
      <c r="AF54" s="10"/>
      <c r="AG54" s="10"/>
      <c r="AH54" s="103"/>
      <c r="AI54" s="103"/>
      <c r="AJ54" s="104"/>
    </row>
    <row r="55" spans="2:36" s="105" customFormat="1" ht="24.75" customHeight="1">
      <c r="B55" s="23"/>
      <c r="C55" s="24"/>
      <c r="D55" s="113"/>
      <c r="E55" s="114"/>
      <c r="F55" s="21"/>
      <c r="G55" s="102"/>
      <c r="H55" s="103"/>
      <c r="I55" s="158"/>
      <c r="J55" s="103"/>
      <c r="K55" s="103"/>
      <c r="L55" s="103"/>
      <c r="M55" s="161"/>
      <c r="N55" s="161"/>
      <c r="O55" s="115"/>
      <c r="P55" s="116"/>
      <c r="Q55" s="116"/>
      <c r="R55" s="126"/>
      <c r="S55" s="120" t="s">
        <v>33</v>
      </c>
      <c r="T55" s="115"/>
      <c r="U55" s="118"/>
      <c r="V55" s="118"/>
      <c r="W55" s="119"/>
      <c r="X55" s="23"/>
      <c r="Y55" s="24"/>
      <c r="Z55" s="21"/>
      <c r="AA55" s="24"/>
      <c r="AB55" s="21"/>
      <c r="AC55" s="103"/>
      <c r="AD55" s="103"/>
      <c r="AE55" s="103"/>
      <c r="AF55" s="10"/>
      <c r="AG55" s="10"/>
      <c r="AH55" s="103"/>
      <c r="AI55" s="103"/>
      <c r="AJ55" s="104"/>
    </row>
    <row r="56" spans="2:36" s="105" customFormat="1" ht="24.75" customHeight="1">
      <c r="B56" s="22">
        <v>1</v>
      </c>
      <c r="C56" s="135">
        <v>86.07</v>
      </c>
      <c r="D56" s="106">
        <v>-48</v>
      </c>
      <c r="E56" s="107">
        <f>C56+(D56/1000)</f>
        <v>86.02199999999999</v>
      </c>
      <c r="F56" s="21" t="s">
        <v>18</v>
      </c>
      <c r="G56" s="163" t="s">
        <v>31</v>
      </c>
      <c r="H56" s="103"/>
      <c r="I56" s="158"/>
      <c r="J56" s="103"/>
      <c r="K56" s="103"/>
      <c r="L56" s="103"/>
      <c r="M56" s="161"/>
      <c r="N56" s="161"/>
      <c r="O56" s="115"/>
      <c r="P56" s="116"/>
      <c r="Q56" s="116"/>
      <c r="R56" s="126"/>
      <c r="S56" s="123" t="s">
        <v>17</v>
      </c>
      <c r="T56" s="115"/>
      <c r="U56" s="118"/>
      <c r="V56" s="118"/>
      <c r="W56" s="119"/>
      <c r="X56" s="112">
        <v>3</v>
      </c>
      <c r="Y56" s="136">
        <v>85.706</v>
      </c>
      <c r="Z56" s="106">
        <v>46</v>
      </c>
      <c r="AA56" s="107">
        <f>Y56+(Z56/1000)</f>
        <v>85.75200000000001</v>
      </c>
      <c r="AB56" s="21" t="s">
        <v>18</v>
      </c>
      <c r="AC56" s="163" t="s">
        <v>39</v>
      </c>
      <c r="AD56" s="103"/>
      <c r="AE56" s="103"/>
      <c r="AF56" s="10"/>
      <c r="AG56" s="10"/>
      <c r="AH56" s="103"/>
      <c r="AI56" s="103"/>
      <c r="AJ56" s="104"/>
    </row>
    <row r="57" spans="2:36" s="105" customFormat="1" ht="24.75" customHeight="1">
      <c r="B57" s="23"/>
      <c r="C57" s="24"/>
      <c r="D57" s="113"/>
      <c r="E57" s="114"/>
      <c r="F57" s="21"/>
      <c r="G57" s="102"/>
      <c r="H57" s="103"/>
      <c r="I57" s="158"/>
      <c r="J57" s="103"/>
      <c r="K57" s="103"/>
      <c r="L57" s="103"/>
      <c r="M57" s="161"/>
      <c r="N57" s="161"/>
      <c r="O57" s="121">
        <v>1</v>
      </c>
      <c r="P57" s="122">
        <v>86.022</v>
      </c>
      <c r="Q57" s="122">
        <v>85.75200000000001</v>
      </c>
      <c r="R57" s="125">
        <f>(P57-Q57)*1000</f>
        <v>269.999999999996</v>
      </c>
      <c r="S57" s="162"/>
      <c r="T57" s="124">
        <v>1</v>
      </c>
      <c r="U57" s="142">
        <v>85.854</v>
      </c>
      <c r="V57" s="142">
        <v>85.79</v>
      </c>
      <c r="W57" s="125">
        <f>(U57-V57)*1000</f>
        <v>63.99999999999295</v>
      </c>
      <c r="X57" s="23"/>
      <c r="Y57" s="24"/>
      <c r="Z57" s="21"/>
      <c r="AA57" s="24"/>
      <c r="AB57" s="21"/>
      <c r="AC57" s="102"/>
      <c r="AD57" s="103"/>
      <c r="AE57" s="103"/>
      <c r="AF57" s="10"/>
      <c r="AG57" s="10"/>
      <c r="AH57" s="103"/>
      <c r="AI57" s="103"/>
      <c r="AJ57" s="104"/>
    </row>
    <row r="58" spans="2:36" s="105" customFormat="1" ht="24.75" customHeight="1">
      <c r="B58" s="112">
        <v>2</v>
      </c>
      <c r="C58" s="136">
        <v>85.959</v>
      </c>
      <c r="D58" s="133">
        <v>45</v>
      </c>
      <c r="E58" s="107">
        <f>C58+(D58/1000)</f>
        <v>86.004</v>
      </c>
      <c r="F58" s="21" t="s">
        <v>18</v>
      </c>
      <c r="G58" s="163" t="s">
        <v>30</v>
      </c>
      <c r="H58" s="103"/>
      <c r="I58" s="158"/>
      <c r="J58" s="103"/>
      <c r="K58" s="103"/>
      <c r="L58" s="103"/>
      <c r="M58" s="161"/>
      <c r="N58" s="161"/>
      <c r="O58" s="115"/>
      <c r="P58" s="116"/>
      <c r="Q58" s="116"/>
      <c r="R58" s="126"/>
      <c r="S58" s="127" t="s">
        <v>44</v>
      </c>
      <c r="T58" s="115"/>
      <c r="U58" s="118"/>
      <c r="V58" s="118"/>
      <c r="W58" s="119"/>
      <c r="X58" s="112" t="s">
        <v>4</v>
      </c>
      <c r="Y58" s="178">
        <v>85.755</v>
      </c>
      <c r="Z58" s="106"/>
      <c r="AA58" s="107"/>
      <c r="AB58" s="21" t="s">
        <v>18</v>
      </c>
      <c r="AC58" s="163" t="s">
        <v>45</v>
      </c>
      <c r="AD58" s="103"/>
      <c r="AE58" s="103"/>
      <c r="AF58" s="10"/>
      <c r="AG58" s="10"/>
      <c r="AH58" s="103"/>
      <c r="AI58" s="103"/>
      <c r="AJ58" s="104"/>
    </row>
    <row r="59" spans="2:36" s="105" customFormat="1" ht="24.75" customHeight="1">
      <c r="B59" s="23"/>
      <c r="C59" s="24"/>
      <c r="D59" s="113"/>
      <c r="E59" s="114"/>
      <c r="F59" s="21"/>
      <c r="G59" s="102"/>
      <c r="H59" s="103"/>
      <c r="I59" s="158"/>
      <c r="J59" s="103"/>
      <c r="K59" s="103"/>
      <c r="L59" s="103"/>
      <c r="M59" s="161"/>
      <c r="N59" s="161"/>
      <c r="O59" s="115"/>
      <c r="P59" s="116"/>
      <c r="Q59" s="116"/>
      <c r="R59" s="126"/>
      <c r="S59" s="127">
        <v>2019</v>
      </c>
      <c r="T59" s="115"/>
      <c r="U59" s="118"/>
      <c r="V59" s="118"/>
      <c r="W59" s="119"/>
      <c r="X59" s="23"/>
      <c r="Y59" s="24"/>
      <c r="Z59" s="21"/>
      <c r="AA59" s="24"/>
      <c r="AB59" s="21"/>
      <c r="AC59" s="102"/>
      <c r="AD59" s="103"/>
      <c r="AE59" s="103"/>
      <c r="AF59" s="10"/>
      <c r="AG59" s="10"/>
      <c r="AH59" s="103"/>
      <c r="AI59" s="103"/>
      <c r="AJ59" s="104"/>
    </row>
    <row r="60" spans="2:36" s="105" customFormat="1" ht="24.75" customHeight="1" thickBot="1">
      <c r="B60" s="128"/>
      <c r="C60" s="129"/>
      <c r="D60" s="26"/>
      <c r="E60" s="129"/>
      <c r="F60" s="26"/>
      <c r="G60" s="130"/>
      <c r="H60" s="131"/>
      <c r="I60" s="131"/>
      <c r="J60" s="131"/>
      <c r="K60" s="131"/>
      <c r="L60" s="131"/>
      <c r="M60" s="164"/>
      <c r="N60" s="164"/>
      <c r="O60" s="165"/>
      <c r="P60" s="166"/>
      <c r="Q60" s="166"/>
      <c r="R60" s="167"/>
      <c r="S60" s="168"/>
      <c r="T60" s="165"/>
      <c r="U60" s="169"/>
      <c r="V60" s="166"/>
      <c r="W60" s="170"/>
      <c r="X60" s="128"/>
      <c r="Y60" s="129"/>
      <c r="Z60" s="26"/>
      <c r="AA60" s="129"/>
      <c r="AB60" s="26"/>
      <c r="AC60" s="131"/>
      <c r="AD60" s="131"/>
      <c r="AE60" s="131"/>
      <c r="AF60" s="171"/>
      <c r="AG60" s="171"/>
      <c r="AH60" s="131"/>
      <c r="AI60" s="131"/>
      <c r="AJ60" s="132"/>
    </row>
  </sheetData>
  <sheetProtection password="E9A7" sheet="1" objects="1" scenarios="1"/>
  <mergeCells count="18">
    <mergeCell ref="W4:AB4"/>
    <mergeCell ref="AA5:AB5"/>
    <mergeCell ref="J4:O4"/>
    <mergeCell ref="J5:K5"/>
    <mergeCell ref="N5:O5"/>
    <mergeCell ref="L5:M5"/>
    <mergeCell ref="W5:X5"/>
    <mergeCell ref="Y5:Z5"/>
    <mergeCell ref="B52:N52"/>
    <mergeCell ref="O52:R52"/>
    <mergeCell ref="T52:W52"/>
    <mergeCell ref="X52:AJ52"/>
    <mergeCell ref="AA8:AB8"/>
    <mergeCell ref="Y9:Z9"/>
    <mergeCell ref="AA9:AB9"/>
    <mergeCell ref="J8:K8"/>
    <mergeCell ref="J9:K9"/>
    <mergeCell ref="Y8:Z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141197" r:id="rId1"/>
    <oleObject progId="Paint.Picture" shapeId="11418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2010-04-23T11:03:20Z</cp:lastPrinted>
  <dcterms:created xsi:type="dcterms:W3CDTF">2003-09-08T10:21:05Z</dcterms:created>
  <dcterms:modified xsi:type="dcterms:W3CDTF">2019-06-07T08:33:17Z</dcterms:modified>
  <cp:category/>
  <cp:version/>
  <cp:contentType/>
  <cp:contentStatus/>
</cp:coreProperties>
</file>