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350" tabRatio="663" activeTab="1"/>
  </bookViews>
  <sheets>
    <sheet name="titul" sheetId="1" r:id="rId1"/>
    <sheet name="Jemnice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<sst xmlns="http://schemas.openxmlformats.org/spreadsheetml/2006/main" count="92" uniqueCount="63">
  <si>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</si>
  <si>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</si>
  <si>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</si>
  <si>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</si>
  <si>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</si>
  <si>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</si>
  <si>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</si>
  <si>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</si>
  <si>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</si>
  <si>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</si>
  <si>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</si>
  <si>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Hlavní  staniční  kolej</t>
  </si>
  <si>
    <t>ručně</t>
  </si>
  <si>
    <t>poznámka</t>
  </si>
  <si>
    <t>výhybky a výkolejky přestavuje a uzamyká doprovod vlaku</t>
  </si>
  <si>
    <t>přest</t>
  </si>
  <si>
    <t>bez zabezpečení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</si>
  <si>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</si>
  <si>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</si>
  <si>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</si>
  <si>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</si>
  <si>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Koncová dopravna</t>
  </si>
  <si>
    <t>Návěstidla</t>
  </si>
  <si>
    <t>Hranice dopravny</t>
  </si>
  <si>
    <t>L T</t>
  </si>
  <si>
    <t xml:space="preserve">Traťové  zabezpečovací  zařízení :  </t>
  </si>
  <si>
    <t>Konec tratě</t>
  </si>
  <si>
    <t>Vjezd - odjezd</t>
  </si>
  <si>
    <t>Dopravní  koleje</t>
  </si>
  <si>
    <t>Nástupiště  u  koleje</t>
  </si>
  <si>
    <t>Mechanické</t>
  </si>
  <si>
    <t>při jízdě do odbočky - rychlost 40 km/h</t>
  </si>
  <si>
    <t>Vk 2</t>
  </si>
  <si>
    <t>Směr  :  Třebelovice</t>
  </si>
  <si>
    <t>Km 20,775</t>
  </si>
  <si>
    <t>Moravské Budějovice</t>
  </si>
  <si>
    <t>LVk 1</t>
  </si>
  <si>
    <t>výměnové zámky do obou směrů, výsledný klíč v.č. 2 držen v ÚZ</t>
  </si>
  <si>
    <t>výměnový zámek, klíč v.č. 3 / 4 držen v ÚZ</t>
  </si>
  <si>
    <t>výměnový zámek, klíč v.č. 7 / 8 držen v ÚZ</t>
  </si>
  <si>
    <t>pohledem na kontrolní zařízení ve služební místnosti.</t>
  </si>
  <si>
    <t>výměnový zámek v závislosti na Vk 1 a Vk 2, klíč Vk 1 / Vk 2 / 6 držen v ÚZ</t>
  </si>
  <si>
    <t>výměnový zámek v závislosti na LVk 1, klíč LVk 1 / 1 držen v ÚZ</t>
  </si>
  <si>
    <t>provoz podle SŽDC D 3</t>
  </si>
  <si>
    <t>Trať :</t>
  </si>
  <si>
    <t>Ev. č. :</t>
  </si>
  <si>
    <t>Kód :  1</t>
  </si>
  <si>
    <t>Dopravní stanoviště :</t>
  </si>
  <si>
    <t>Služební místnost - T</t>
  </si>
  <si>
    <t>( km )</t>
  </si>
  <si>
    <t>č. I,  úrovňové, jednostranné</t>
  </si>
  <si>
    <t>KANGO</t>
  </si>
  <si>
    <t>VII. / 2013</t>
  </si>
  <si>
    <t>zaražedlo k.č. 1a v km  20,941</t>
  </si>
  <si>
    <t>Vlečka č.:</t>
  </si>
  <si>
    <t>výměnový zámek v závislosti na v.č. 3</t>
  </si>
  <si>
    <t>výměnový zámek v závislosti na v.č. 7</t>
  </si>
  <si>
    <t>Rádiové spojení  ( mobilní síť )</t>
  </si>
  <si>
    <t>Kód : 16</t>
  </si>
  <si>
    <t>Při jízdě do Třebelovic</t>
  </si>
  <si>
    <t xml:space="preserve">provádí strojvedoucí kontrolu činnost PZS v km 17,899 </t>
  </si>
  <si>
    <t>;</t>
  </si>
  <si>
    <t>klíče od výhybek a výkolejek drženy v ÚZ, klíč I. od ÚZ v soupravě hlavních klíčů (SHK)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</si>
</sst>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;[Red]\-0.00\ "/>
    <numFmt numFmtId="181" formatCode="0.0_ ;[Red]\-0.0\ "/>
    <numFmt numFmtId="182" formatCode="0_ ;[Red]\-0\ "/>
    <numFmt numFmtId="183" formatCode="0.00000"/>
    <numFmt numFmtId="184" formatCode="0.00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i/>
      <sz val="12"/>
      <color indexed="8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18"/>
      <name val="Times New Roman CE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2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b/>
      <sz val="20"/>
      <color indexed="16"/>
      <name val="Times New Roman CE"/>
      <family val="1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164" fontId="1" fillId="0" borderId="15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15" fillId="0" borderId="12" xfId="0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/>
    </xf>
    <xf numFmtId="0" fontId="19" fillId="0" borderId="23" xfId="0" applyFont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4" borderId="25" xfId="20" applyFont="1" applyFill="1" applyBorder="1" applyAlignment="1">
      <alignment horizontal="center" vertical="center"/>
      <protection/>
    </xf>
    <xf numFmtId="0" fontId="23" fillId="0" borderId="12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29" fillId="3" borderId="1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2" borderId="40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24" fillId="0" borderId="12" xfId="0" applyFont="1" applyBorder="1" applyAlignment="1">
      <alignment horizontal="center" vertical="center"/>
    </xf>
    <xf numFmtId="0" fontId="0" fillId="3" borderId="41" xfId="0" applyFont="1" applyFill="1" applyBorder="1" applyAlignment="1">
      <alignment/>
    </xf>
    <xf numFmtId="0" fontId="0" fillId="3" borderId="42" xfId="0" applyFill="1" applyBorder="1" applyAlignment="1">
      <alignment/>
    </xf>
    <xf numFmtId="49" fontId="0" fillId="3" borderId="42" xfId="0" applyNumberFormat="1" applyFont="1" applyFill="1" applyBorder="1" applyAlignment="1">
      <alignment/>
    </xf>
    <xf numFmtId="0" fontId="0" fillId="3" borderId="42" xfId="0" applyFont="1" applyFill="1" applyBorder="1" applyAlignment="1">
      <alignment/>
    </xf>
    <xf numFmtId="0" fontId="0" fillId="3" borderId="4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21" fillId="3" borderId="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/>
    </xf>
    <xf numFmtId="0" fontId="0" fillId="3" borderId="44" xfId="0" applyFont="1" applyFill="1" applyBorder="1" applyAlignment="1">
      <alignment/>
    </xf>
    <xf numFmtId="0" fontId="0" fillId="3" borderId="45" xfId="0" applyFill="1" applyBorder="1" applyAlignment="1">
      <alignment/>
    </xf>
    <xf numFmtId="0" fontId="0" fillId="3" borderId="45" xfId="0" applyFont="1" applyFill="1" applyBorder="1" applyAlignment="1">
      <alignment/>
    </xf>
    <xf numFmtId="0" fontId="0" fillId="3" borderId="46" xfId="0" applyFont="1" applyFill="1" applyBorder="1" applyAlignment="1">
      <alignment/>
    </xf>
    <xf numFmtId="164" fontId="0" fillId="0" borderId="0" xfId="0" applyNumberFormat="1" applyAlignment="1">
      <alignment horizontal="left" vertical="top"/>
    </xf>
    <xf numFmtId="49" fontId="0" fillId="3" borderId="0" xfId="0" applyNumberFormat="1" applyFont="1" applyFill="1" applyBorder="1" applyAlignment="1">
      <alignment/>
    </xf>
    <xf numFmtId="0" fontId="34" fillId="0" borderId="0" xfId="20" applyFont="1" applyAlignment="1">
      <alignment/>
      <protection/>
    </xf>
    <xf numFmtId="0" fontId="34" fillId="0" borderId="0" xfId="20" applyFont="1" applyBorder="1" applyAlignment="1">
      <alignment/>
      <protection/>
    </xf>
    <xf numFmtId="0" fontId="34" fillId="0" borderId="0" xfId="20" applyFont="1" applyBorder="1">
      <alignment/>
      <protection/>
    </xf>
    <xf numFmtId="0" fontId="34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 quotePrefix="1">
      <alignment vertical="center"/>
      <protection/>
    </xf>
    <xf numFmtId="0" fontId="34" fillId="0" borderId="0" xfId="20" applyFont="1" applyBorder="1" applyAlignment="1">
      <alignment vertical="center"/>
      <protection/>
    </xf>
    <xf numFmtId="0" fontId="0" fillId="3" borderId="47" xfId="20" applyFont="1" applyFill="1" applyBorder="1" applyAlignment="1">
      <alignment vertical="center"/>
      <protection/>
    </xf>
    <xf numFmtId="0" fontId="0" fillId="3" borderId="48" xfId="20" applyFont="1" applyFill="1" applyBorder="1" applyAlignment="1">
      <alignment vertical="center"/>
      <protection/>
    </xf>
    <xf numFmtId="0" fontId="0" fillId="3" borderId="48" xfId="20" applyFont="1" applyFill="1" applyBorder="1" applyAlignment="1" quotePrefix="1">
      <alignment vertical="center"/>
      <protection/>
    </xf>
    <xf numFmtId="164" fontId="0" fillId="3" borderId="48" xfId="20" applyNumberFormat="1" applyFont="1" applyFill="1" applyBorder="1" applyAlignment="1">
      <alignment vertical="center"/>
      <protection/>
    </xf>
    <xf numFmtId="0" fontId="0" fillId="3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50" xfId="20" applyFont="1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3" borderId="22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0" xfId="20" applyFont="1" applyBorder="1">
      <alignment/>
      <protection/>
    </xf>
    <xf numFmtId="0" fontId="10" fillId="0" borderId="0" xfId="20" applyFont="1" applyFill="1" applyBorder="1" applyAlignment="1" quotePrefix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36" fillId="0" borderId="0" xfId="20" applyNumberFormat="1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0" xfId="20" applyFont="1">
      <alignment/>
      <protection/>
    </xf>
    <xf numFmtId="0" fontId="0" fillId="0" borderId="44" xfId="20" applyFont="1" applyBorder="1">
      <alignment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5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50" xfId="20" applyFill="1" applyBorder="1" applyAlignment="1">
      <alignment vertical="center"/>
      <protection/>
    </xf>
    <xf numFmtId="0" fontId="0" fillId="4" borderId="54" xfId="20" applyFont="1" applyFill="1" applyBorder="1" applyAlignment="1">
      <alignment vertical="center"/>
      <protection/>
    </xf>
    <xf numFmtId="0" fontId="0" fillId="4" borderId="55" xfId="20" applyFont="1" applyFill="1" applyBorder="1" applyAlignment="1">
      <alignment vertical="center"/>
      <protection/>
    </xf>
    <xf numFmtId="0" fontId="0" fillId="4" borderId="56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50" xfId="20" applyFont="1" applyFill="1" applyBorder="1" applyAlignment="1">
      <alignment vertical="center"/>
      <protection/>
    </xf>
    <xf numFmtId="0" fontId="5" fillId="4" borderId="57" xfId="20" applyFont="1" applyFill="1" applyBorder="1" applyAlignment="1">
      <alignment horizontal="center" vertical="center"/>
      <protection/>
    </xf>
    <xf numFmtId="0" fontId="5" fillId="4" borderId="58" xfId="20" applyFont="1" applyFill="1" applyBorder="1" applyAlignment="1">
      <alignment horizontal="center" vertical="center"/>
      <protection/>
    </xf>
    <xf numFmtId="0" fontId="0" fillId="3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8" xfId="20" applyNumberFormat="1" applyFont="1" applyBorder="1" applyAlignment="1">
      <alignment vertical="center"/>
      <protection/>
    </xf>
    <xf numFmtId="164" fontId="0" fillId="0" borderId="36" xfId="20" applyNumberFormat="1" applyFont="1" applyBorder="1" applyAlignment="1">
      <alignment vertical="center"/>
      <protection/>
    </xf>
    <xf numFmtId="164" fontId="0" fillId="0" borderId="36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0" fontId="38" fillId="0" borderId="38" xfId="20" applyNumberFormat="1" applyFont="1" applyBorder="1" applyAlignment="1">
      <alignment horizontal="center" vertical="center"/>
      <protection/>
    </xf>
    <xf numFmtId="164" fontId="39" fillId="0" borderId="36" xfId="20" applyNumberFormat="1" applyFont="1" applyBorder="1" applyAlignment="1">
      <alignment horizontal="center" vertical="center"/>
      <protection/>
    </xf>
    <xf numFmtId="1" fontId="18" fillId="0" borderId="10" xfId="20" applyNumberFormat="1" applyFont="1" applyBorder="1" applyAlignment="1">
      <alignment horizontal="center" vertical="center"/>
      <protection/>
    </xf>
    <xf numFmtId="164" fontId="22" fillId="0" borderId="36" xfId="20" applyNumberFormat="1" applyFont="1" applyBorder="1" applyAlignment="1">
      <alignment vertical="center"/>
      <protection/>
    </xf>
    <xf numFmtId="164" fontId="22" fillId="0" borderId="36" xfId="20" applyNumberFormat="1" applyFont="1" applyBorder="1" applyAlignment="1">
      <alignment vertical="center"/>
      <protection/>
    </xf>
    <xf numFmtId="164" fontId="18" fillId="0" borderId="36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46" xfId="20" applyNumberFormat="1" applyFont="1" applyBorder="1" applyAlignment="1">
      <alignment vertical="center"/>
      <protection/>
    </xf>
    <xf numFmtId="1" fontId="0" fillId="0" borderId="44" xfId="20" applyNumberFormat="1" applyFont="1" applyBorder="1" applyAlignment="1">
      <alignment vertical="center"/>
      <protection/>
    </xf>
    <xf numFmtId="1" fontId="0" fillId="0" borderId="45" xfId="20" applyNumberFormat="1" applyFont="1" applyBorder="1" applyAlignment="1">
      <alignment vertical="center"/>
      <protection/>
    </xf>
    <xf numFmtId="0" fontId="0" fillId="0" borderId="46" xfId="20" applyFont="1" applyBorder="1" applyAlignment="1">
      <alignment vertical="center"/>
      <protection/>
    </xf>
    <xf numFmtId="0" fontId="0" fillId="3" borderId="61" xfId="20" applyFill="1" applyBorder="1" applyAlignment="1">
      <alignment vertical="center"/>
      <protection/>
    </xf>
    <xf numFmtId="0" fontId="0" fillId="3" borderId="23" xfId="20" applyFill="1" applyBorder="1" applyAlignment="1">
      <alignment vertical="center"/>
      <protection/>
    </xf>
    <xf numFmtId="0" fontId="0" fillId="3" borderId="24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4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Alignment="1">
      <alignment horizontal="left"/>
    </xf>
    <xf numFmtId="44" fontId="28" fillId="2" borderId="62" xfId="18" applyFont="1" applyFill="1" applyBorder="1" applyAlignment="1">
      <alignment horizontal="center" vertical="center"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31" fillId="4" borderId="55" xfId="20" applyFont="1" applyFill="1" applyBorder="1" applyAlignment="1">
      <alignment horizontal="center" vertical="center"/>
      <protection/>
    </xf>
    <xf numFmtId="0" fontId="31" fillId="4" borderId="55" xfId="20" applyFont="1" applyFill="1" applyBorder="1" applyAlignment="1" quotePrefix="1">
      <alignment horizontal="center" vertical="center"/>
      <protection/>
    </xf>
    <xf numFmtId="0" fontId="5" fillId="4" borderId="63" xfId="20" applyFont="1" applyFill="1" applyBorder="1" applyAlignment="1">
      <alignment horizontal="center" vertical="center"/>
      <protection/>
    </xf>
    <xf numFmtId="0" fontId="5" fillId="4" borderId="64" xfId="20" applyFont="1" applyFill="1" applyBorder="1" applyAlignment="1">
      <alignment horizontal="center" vertical="center"/>
      <protection/>
    </xf>
    <xf numFmtId="0" fontId="5" fillId="4" borderId="65" xfId="20" applyFont="1" applyFill="1" applyBorder="1" applyAlignment="1">
      <alignment horizontal="center" vertical="center"/>
      <protection/>
    </xf>
    <xf numFmtId="164" fontId="8" fillId="0" borderId="3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26" fillId="5" borderId="66" xfId="0" applyFont="1" applyFill="1" applyBorder="1" applyAlignment="1">
      <alignment horizontal="center" vertical="center"/>
    </xf>
    <xf numFmtId="0" fontId="26" fillId="5" borderId="67" xfId="0" applyFont="1" applyFill="1" applyBorder="1" applyAlignment="1">
      <alignment horizontal="center" vertical="center"/>
    </xf>
    <xf numFmtId="0" fontId="26" fillId="5" borderId="68" xfId="0" applyFont="1" applyFill="1" applyBorder="1" applyAlignment="1">
      <alignment horizontal="center" vertical="center"/>
    </xf>
    <xf numFmtId="44" fontId="27" fillId="2" borderId="69" xfId="18" applyFont="1" applyFill="1" applyBorder="1" applyAlignment="1">
      <alignment horizontal="center" vertical="center"/>
    </xf>
    <xf numFmtId="44" fontId="27" fillId="2" borderId="70" xfId="18" applyFont="1" applyFill="1" applyBorder="1" applyAlignment="1">
      <alignment horizontal="center" vertical="center"/>
    </xf>
    <xf numFmtId="44" fontId="28" fillId="2" borderId="71" xfId="18" applyFont="1" applyFill="1" applyBorder="1" applyAlignment="1">
      <alignment horizontal="center" vertical="center"/>
    </xf>
    <xf numFmtId="44" fontId="28" fillId="2" borderId="70" xfId="18" applyFont="1" applyFill="1" applyBorder="1" applyAlignment="1">
      <alignment horizontal="center" vertical="center"/>
    </xf>
    <xf numFmtId="44" fontId="28" fillId="2" borderId="72" xfId="18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4" fontId="28" fillId="2" borderId="69" xfId="18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44" fontId="27" fillId="2" borderId="62" xfId="18" applyFont="1" applyFill="1" applyBorder="1" applyAlignment="1">
      <alignment horizontal="center" vertical="center"/>
    </xf>
    <xf numFmtId="44" fontId="27" fillId="2" borderId="72" xfId="18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Jemnice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70</xdr:col>
      <xdr:colOff>476250</xdr:colOff>
      <xdr:row>28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7248525"/>
          <a:ext cx="51654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84</xdr:col>
      <xdr:colOff>447675</xdr:colOff>
      <xdr:row>28</xdr:row>
      <xdr:rowOff>114300</xdr:rowOff>
    </xdr:to>
    <xdr:sp>
      <xdr:nvSpPr>
        <xdr:cNvPr id="2" name="Line 11"/>
        <xdr:cNvSpPr>
          <a:spLocks/>
        </xdr:cNvSpPr>
      </xdr:nvSpPr>
      <xdr:spPr>
        <a:xfrm flipV="1">
          <a:off x="52635150" y="7248525"/>
          <a:ext cx="10372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22</xdr:row>
      <xdr:rowOff>114300</xdr:rowOff>
    </xdr:from>
    <xdr:to>
      <xdr:col>64</xdr:col>
      <xdr:colOff>476250</xdr:colOff>
      <xdr:row>22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40986075" y="5876925"/>
          <a:ext cx="7191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5816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Jemnice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5" name="Line 32"/>
        <xdr:cNvSpPr>
          <a:spLocks/>
        </xdr:cNvSpPr>
      </xdr:nvSpPr>
      <xdr:spPr>
        <a:xfrm flipH="1">
          <a:off x="4027170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6" name="Line 33"/>
        <xdr:cNvSpPr>
          <a:spLocks/>
        </xdr:cNvSpPr>
      </xdr:nvSpPr>
      <xdr:spPr>
        <a:xfrm flipH="1">
          <a:off x="40271700" y="10563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560927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56092725" y="8963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560927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56092725" y="8963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28</xdr:row>
      <xdr:rowOff>114300</xdr:rowOff>
    </xdr:from>
    <xdr:to>
      <xdr:col>50</xdr:col>
      <xdr:colOff>495300</xdr:colOff>
      <xdr:row>30</xdr:row>
      <xdr:rowOff>114300</xdr:rowOff>
    </xdr:to>
    <xdr:sp>
      <xdr:nvSpPr>
        <xdr:cNvPr id="11" name="Line 45"/>
        <xdr:cNvSpPr>
          <a:spLocks/>
        </xdr:cNvSpPr>
      </xdr:nvSpPr>
      <xdr:spPr>
        <a:xfrm flipH="1">
          <a:off x="34804350" y="7248525"/>
          <a:ext cx="2990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134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863"/>
        <xdr:cNvSpPr>
          <a:spLocks/>
        </xdr:cNvSpPr>
      </xdr:nvSpPr>
      <xdr:spPr>
        <a:xfrm>
          <a:off x="571500" y="7248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25</xdr:row>
      <xdr:rowOff>114300</xdr:rowOff>
    </xdr:from>
    <xdr:to>
      <xdr:col>39</xdr:col>
      <xdr:colOff>266700</xdr:colOff>
      <xdr:row>25</xdr:row>
      <xdr:rowOff>152400</xdr:rowOff>
    </xdr:to>
    <xdr:sp>
      <xdr:nvSpPr>
        <xdr:cNvPr id="14" name="Line 270"/>
        <xdr:cNvSpPr>
          <a:spLocks/>
        </xdr:cNvSpPr>
      </xdr:nvSpPr>
      <xdr:spPr>
        <a:xfrm flipH="1">
          <a:off x="28270200" y="6562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152400</xdr:rowOff>
    </xdr:from>
    <xdr:to>
      <xdr:col>38</xdr:col>
      <xdr:colOff>495300</xdr:colOff>
      <xdr:row>26</xdr:row>
      <xdr:rowOff>0</xdr:rowOff>
    </xdr:to>
    <xdr:sp>
      <xdr:nvSpPr>
        <xdr:cNvPr id="15" name="Line 271"/>
        <xdr:cNvSpPr>
          <a:spLocks/>
        </xdr:cNvSpPr>
      </xdr:nvSpPr>
      <xdr:spPr>
        <a:xfrm flipH="1">
          <a:off x="27527250" y="6600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0</xdr:rowOff>
    </xdr:from>
    <xdr:to>
      <xdr:col>37</xdr:col>
      <xdr:colOff>266700</xdr:colOff>
      <xdr:row>28</xdr:row>
      <xdr:rowOff>114300</xdr:rowOff>
    </xdr:to>
    <xdr:sp>
      <xdr:nvSpPr>
        <xdr:cNvPr id="16" name="Line 405"/>
        <xdr:cNvSpPr>
          <a:spLocks/>
        </xdr:cNvSpPr>
      </xdr:nvSpPr>
      <xdr:spPr>
        <a:xfrm flipV="1">
          <a:off x="23812500" y="6677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35</xdr:row>
      <xdr:rowOff>114300</xdr:rowOff>
    </xdr:from>
    <xdr:to>
      <xdr:col>39</xdr:col>
      <xdr:colOff>266700</xdr:colOff>
      <xdr:row>35</xdr:row>
      <xdr:rowOff>114300</xdr:rowOff>
    </xdr:to>
    <xdr:sp>
      <xdr:nvSpPr>
        <xdr:cNvPr id="17" name="Line 410"/>
        <xdr:cNvSpPr>
          <a:spLocks/>
        </xdr:cNvSpPr>
      </xdr:nvSpPr>
      <xdr:spPr>
        <a:xfrm flipV="1">
          <a:off x="25269825" y="8848725"/>
          <a:ext cx="3743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0</xdr:rowOff>
    </xdr:from>
    <xdr:to>
      <xdr:col>75</xdr:col>
      <xdr:colOff>247650</xdr:colOff>
      <xdr:row>28</xdr:row>
      <xdr:rowOff>114300</xdr:rowOff>
    </xdr:to>
    <xdr:sp>
      <xdr:nvSpPr>
        <xdr:cNvPr id="18" name="Line 411"/>
        <xdr:cNvSpPr>
          <a:spLocks/>
        </xdr:cNvSpPr>
      </xdr:nvSpPr>
      <xdr:spPr>
        <a:xfrm>
          <a:off x="52635150" y="66770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44</xdr:row>
      <xdr:rowOff>19050</xdr:rowOff>
    </xdr:from>
    <xdr:to>
      <xdr:col>33</xdr:col>
      <xdr:colOff>504825</xdr:colOff>
      <xdr:row>44</xdr:row>
      <xdr:rowOff>19050</xdr:rowOff>
    </xdr:to>
    <xdr:sp>
      <xdr:nvSpPr>
        <xdr:cNvPr id="19" name="Line 419"/>
        <xdr:cNvSpPr>
          <a:spLocks/>
        </xdr:cNvSpPr>
      </xdr:nvSpPr>
      <xdr:spPr>
        <a:xfrm flipH="1">
          <a:off x="242792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44</xdr:row>
      <xdr:rowOff>9525</xdr:rowOff>
    </xdr:from>
    <xdr:to>
      <xdr:col>34</xdr:col>
      <xdr:colOff>9525</xdr:colOff>
      <xdr:row>44</xdr:row>
      <xdr:rowOff>9525</xdr:rowOff>
    </xdr:to>
    <xdr:sp>
      <xdr:nvSpPr>
        <xdr:cNvPr id="20" name="Line 420"/>
        <xdr:cNvSpPr>
          <a:spLocks/>
        </xdr:cNvSpPr>
      </xdr:nvSpPr>
      <xdr:spPr>
        <a:xfrm flipH="1">
          <a:off x="24279225" y="10801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19050</xdr:rowOff>
    </xdr:from>
    <xdr:to>
      <xdr:col>71</xdr:col>
      <xdr:colOff>247650</xdr:colOff>
      <xdr:row>26</xdr:row>
      <xdr:rowOff>114300</xdr:rowOff>
    </xdr:to>
    <xdr:sp>
      <xdr:nvSpPr>
        <xdr:cNvPr id="21" name="Line 428"/>
        <xdr:cNvSpPr>
          <a:spLocks/>
        </xdr:cNvSpPr>
      </xdr:nvSpPr>
      <xdr:spPr>
        <a:xfrm>
          <a:off x="51149250" y="6238875"/>
          <a:ext cx="222885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466725</xdr:colOff>
      <xdr:row>32</xdr:row>
      <xdr:rowOff>114300</xdr:rowOff>
    </xdr:from>
    <xdr:to>
      <xdr:col>42</xdr:col>
      <xdr:colOff>361950</xdr:colOff>
      <xdr:row>32</xdr:row>
      <xdr:rowOff>114300</xdr:rowOff>
    </xdr:to>
    <xdr:sp>
      <xdr:nvSpPr>
        <xdr:cNvPr id="22" name="Line 430"/>
        <xdr:cNvSpPr>
          <a:spLocks/>
        </xdr:cNvSpPr>
      </xdr:nvSpPr>
      <xdr:spPr>
        <a:xfrm flipV="1">
          <a:off x="29213175" y="8162925"/>
          <a:ext cx="1895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0</xdr:rowOff>
    </xdr:from>
    <xdr:to>
      <xdr:col>76</xdr:col>
      <xdr:colOff>504825</xdr:colOff>
      <xdr:row>36</xdr:row>
      <xdr:rowOff>0</xdr:rowOff>
    </xdr:to>
    <xdr:sp>
      <xdr:nvSpPr>
        <xdr:cNvPr id="23" name="Line 433"/>
        <xdr:cNvSpPr>
          <a:spLocks/>
        </xdr:cNvSpPr>
      </xdr:nvSpPr>
      <xdr:spPr>
        <a:xfrm flipH="1">
          <a:off x="566166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0</xdr:rowOff>
    </xdr:from>
    <xdr:to>
      <xdr:col>76</xdr:col>
      <xdr:colOff>504825</xdr:colOff>
      <xdr:row>36</xdr:row>
      <xdr:rowOff>0</xdr:rowOff>
    </xdr:to>
    <xdr:sp>
      <xdr:nvSpPr>
        <xdr:cNvPr id="24" name="Line 434"/>
        <xdr:cNvSpPr>
          <a:spLocks/>
        </xdr:cNvSpPr>
      </xdr:nvSpPr>
      <xdr:spPr>
        <a:xfrm flipH="1">
          <a:off x="566166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36</xdr:row>
      <xdr:rowOff>0</xdr:rowOff>
    </xdr:from>
    <xdr:to>
      <xdr:col>77</xdr:col>
      <xdr:colOff>504825</xdr:colOff>
      <xdr:row>36</xdr:row>
      <xdr:rowOff>0</xdr:rowOff>
    </xdr:to>
    <xdr:sp>
      <xdr:nvSpPr>
        <xdr:cNvPr id="25" name="Line 435"/>
        <xdr:cNvSpPr>
          <a:spLocks/>
        </xdr:cNvSpPr>
      </xdr:nvSpPr>
      <xdr:spPr>
        <a:xfrm flipH="1">
          <a:off x="575786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36</xdr:row>
      <xdr:rowOff>0</xdr:rowOff>
    </xdr:from>
    <xdr:to>
      <xdr:col>77</xdr:col>
      <xdr:colOff>504825</xdr:colOff>
      <xdr:row>36</xdr:row>
      <xdr:rowOff>0</xdr:rowOff>
    </xdr:to>
    <xdr:sp>
      <xdr:nvSpPr>
        <xdr:cNvPr id="26" name="Line 436"/>
        <xdr:cNvSpPr>
          <a:spLocks/>
        </xdr:cNvSpPr>
      </xdr:nvSpPr>
      <xdr:spPr>
        <a:xfrm flipH="1">
          <a:off x="575786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36</xdr:row>
      <xdr:rowOff>0</xdr:rowOff>
    </xdr:from>
    <xdr:to>
      <xdr:col>78</xdr:col>
      <xdr:colOff>504825</xdr:colOff>
      <xdr:row>36</xdr:row>
      <xdr:rowOff>0</xdr:rowOff>
    </xdr:to>
    <xdr:sp>
      <xdr:nvSpPr>
        <xdr:cNvPr id="27" name="Line 437"/>
        <xdr:cNvSpPr>
          <a:spLocks/>
        </xdr:cNvSpPr>
      </xdr:nvSpPr>
      <xdr:spPr>
        <a:xfrm flipH="1">
          <a:off x="581025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36</xdr:row>
      <xdr:rowOff>0</xdr:rowOff>
    </xdr:from>
    <xdr:to>
      <xdr:col>78</xdr:col>
      <xdr:colOff>504825</xdr:colOff>
      <xdr:row>36</xdr:row>
      <xdr:rowOff>0</xdr:rowOff>
    </xdr:to>
    <xdr:sp>
      <xdr:nvSpPr>
        <xdr:cNvPr id="28" name="Line 438"/>
        <xdr:cNvSpPr>
          <a:spLocks/>
        </xdr:cNvSpPr>
      </xdr:nvSpPr>
      <xdr:spPr>
        <a:xfrm flipH="1">
          <a:off x="581025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36</xdr:row>
      <xdr:rowOff>0</xdr:rowOff>
    </xdr:from>
    <xdr:to>
      <xdr:col>79</xdr:col>
      <xdr:colOff>504825</xdr:colOff>
      <xdr:row>36</xdr:row>
      <xdr:rowOff>0</xdr:rowOff>
    </xdr:to>
    <xdr:sp>
      <xdr:nvSpPr>
        <xdr:cNvPr id="29" name="Line 439"/>
        <xdr:cNvSpPr>
          <a:spLocks/>
        </xdr:cNvSpPr>
      </xdr:nvSpPr>
      <xdr:spPr>
        <a:xfrm flipH="1">
          <a:off x="590645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36</xdr:row>
      <xdr:rowOff>0</xdr:rowOff>
    </xdr:from>
    <xdr:to>
      <xdr:col>79</xdr:col>
      <xdr:colOff>504825</xdr:colOff>
      <xdr:row>36</xdr:row>
      <xdr:rowOff>0</xdr:rowOff>
    </xdr:to>
    <xdr:sp>
      <xdr:nvSpPr>
        <xdr:cNvPr id="30" name="Line 440"/>
        <xdr:cNvSpPr>
          <a:spLocks/>
        </xdr:cNvSpPr>
      </xdr:nvSpPr>
      <xdr:spPr>
        <a:xfrm flipH="1">
          <a:off x="590645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36</xdr:row>
      <xdr:rowOff>0</xdr:rowOff>
    </xdr:from>
    <xdr:to>
      <xdr:col>80</xdr:col>
      <xdr:colOff>504825</xdr:colOff>
      <xdr:row>36</xdr:row>
      <xdr:rowOff>0</xdr:rowOff>
    </xdr:to>
    <xdr:sp>
      <xdr:nvSpPr>
        <xdr:cNvPr id="31" name="Line 441"/>
        <xdr:cNvSpPr>
          <a:spLocks/>
        </xdr:cNvSpPr>
      </xdr:nvSpPr>
      <xdr:spPr>
        <a:xfrm flipH="1">
          <a:off x="595884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36</xdr:row>
      <xdr:rowOff>0</xdr:rowOff>
    </xdr:from>
    <xdr:to>
      <xdr:col>80</xdr:col>
      <xdr:colOff>504825</xdr:colOff>
      <xdr:row>36</xdr:row>
      <xdr:rowOff>0</xdr:rowOff>
    </xdr:to>
    <xdr:sp>
      <xdr:nvSpPr>
        <xdr:cNvPr id="32" name="Line 442"/>
        <xdr:cNvSpPr>
          <a:spLocks/>
        </xdr:cNvSpPr>
      </xdr:nvSpPr>
      <xdr:spPr>
        <a:xfrm flipH="1">
          <a:off x="595884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36</xdr:row>
      <xdr:rowOff>0</xdr:rowOff>
    </xdr:from>
    <xdr:to>
      <xdr:col>81</xdr:col>
      <xdr:colOff>504825</xdr:colOff>
      <xdr:row>36</xdr:row>
      <xdr:rowOff>0</xdr:rowOff>
    </xdr:to>
    <xdr:sp>
      <xdr:nvSpPr>
        <xdr:cNvPr id="33" name="Line 443"/>
        <xdr:cNvSpPr>
          <a:spLocks/>
        </xdr:cNvSpPr>
      </xdr:nvSpPr>
      <xdr:spPr>
        <a:xfrm flipH="1">
          <a:off x="605504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36</xdr:row>
      <xdr:rowOff>0</xdr:rowOff>
    </xdr:from>
    <xdr:to>
      <xdr:col>81</xdr:col>
      <xdr:colOff>504825</xdr:colOff>
      <xdr:row>36</xdr:row>
      <xdr:rowOff>0</xdr:rowOff>
    </xdr:to>
    <xdr:sp>
      <xdr:nvSpPr>
        <xdr:cNvPr id="34" name="Line 444"/>
        <xdr:cNvSpPr>
          <a:spLocks/>
        </xdr:cNvSpPr>
      </xdr:nvSpPr>
      <xdr:spPr>
        <a:xfrm flipH="1">
          <a:off x="605504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36</xdr:row>
      <xdr:rowOff>0</xdr:rowOff>
    </xdr:from>
    <xdr:to>
      <xdr:col>82</xdr:col>
      <xdr:colOff>504825</xdr:colOff>
      <xdr:row>36</xdr:row>
      <xdr:rowOff>0</xdr:rowOff>
    </xdr:to>
    <xdr:sp>
      <xdr:nvSpPr>
        <xdr:cNvPr id="35" name="Line 445"/>
        <xdr:cNvSpPr>
          <a:spLocks/>
        </xdr:cNvSpPr>
      </xdr:nvSpPr>
      <xdr:spPr>
        <a:xfrm flipH="1">
          <a:off x="610743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36</xdr:row>
      <xdr:rowOff>0</xdr:rowOff>
    </xdr:from>
    <xdr:to>
      <xdr:col>82</xdr:col>
      <xdr:colOff>504825</xdr:colOff>
      <xdr:row>36</xdr:row>
      <xdr:rowOff>0</xdr:rowOff>
    </xdr:to>
    <xdr:sp>
      <xdr:nvSpPr>
        <xdr:cNvPr id="36" name="Line 446"/>
        <xdr:cNvSpPr>
          <a:spLocks/>
        </xdr:cNvSpPr>
      </xdr:nvSpPr>
      <xdr:spPr>
        <a:xfrm flipH="1">
          <a:off x="610743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36</xdr:row>
      <xdr:rowOff>0</xdr:rowOff>
    </xdr:from>
    <xdr:to>
      <xdr:col>83</xdr:col>
      <xdr:colOff>504825</xdr:colOff>
      <xdr:row>36</xdr:row>
      <xdr:rowOff>0</xdr:rowOff>
    </xdr:to>
    <xdr:sp>
      <xdr:nvSpPr>
        <xdr:cNvPr id="37" name="Line 447"/>
        <xdr:cNvSpPr>
          <a:spLocks/>
        </xdr:cNvSpPr>
      </xdr:nvSpPr>
      <xdr:spPr>
        <a:xfrm flipH="1">
          <a:off x="620363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36</xdr:row>
      <xdr:rowOff>0</xdr:rowOff>
    </xdr:from>
    <xdr:to>
      <xdr:col>83</xdr:col>
      <xdr:colOff>504825</xdr:colOff>
      <xdr:row>36</xdr:row>
      <xdr:rowOff>0</xdr:rowOff>
    </xdr:to>
    <xdr:sp>
      <xdr:nvSpPr>
        <xdr:cNvPr id="38" name="Line 448"/>
        <xdr:cNvSpPr>
          <a:spLocks/>
        </xdr:cNvSpPr>
      </xdr:nvSpPr>
      <xdr:spPr>
        <a:xfrm flipH="1">
          <a:off x="620363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36</xdr:row>
      <xdr:rowOff>0</xdr:rowOff>
    </xdr:from>
    <xdr:to>
      <xdr:col>84</xdr:col>
      <xdr:colOff>504825</xdr:colOff>
      <xdr:row>36</xdr:row>
      <xdr:rowOff>0</xdr:rowOff>
    </xdr:to>
    <xdr:sp>
      <xdr:nvSpPr>
        <xdr:cNvPr id="39" name="Line 449"/>
        <xdr:cNvSpPr>
          <a:spLocks/>
        </xdr:cNvSpPr>
      </xdr:nvSpPr>
      <xdr:spPr>
        <a:xfrm flipH="1">
          <a:off x="625602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36</xdr:row>
      <xdr:rowOff>0</xdr:rowOff>
    </xdr:from>
    <xdr:to>
      <xdr:col>84</xdr:col>
      <xdr:colOff>504825</xdr:colOff>
      <xdr:row>36</xdr:row>
      <xdr:rowOff>0</xdr:rowOff>
    </xdr:to>
    <xdr:sp>
      <xdr:nvSpPr>
        <xdr:cNvPr id="40" name="Line 450"/>
        <xdr:cNvSpPr>
          <a:spLocks/>
        </xdr:cNvSpPr>
      </xdr:nvSpPr>
      <xdr:spPr>
        <a:xfrm flipH="1">
          <a:off x="625602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0</xdr:rowOff>
    </xdr:from>
    <xdr:to>
      <xdr:col>85</xdr:col>
      <xdr:colOff>504825</xdr:colOff>
      <xdr:row>36</xdr:row>
      <xdr:rowOff>0</xdr:rowOff>
    </xdr:to>
    <xdr:sp>
      <xdr:nvSpPr>
        <xdr:cNvPr id="41" name="Line 451"/>
        <xdr:cNvSpPr>
          <a:spLocks/>
        </xdr:cNvSpPr>
      </xdr:nvSpPr>
      <xdr:spPr>
        <a:xfrm flipH="1">
          <a:off x="635222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36</xdr:row>
      <xdr:rowOff>0</xdr:rowOff>
    </xdr:from>
    <xdr:to>
      <xdr:col>85</xdr:col>
      <xdr:colOff>504825</xdr:colOff>
      <xdr:row>36</xdr:row>
      <xdr:rowOff>0</xdr:rowOff>
    </xdr:to>
    <xdr:sp>
      <xdr:nvSpPr>
        <xdr:cNvPr id="42" name="Line 452"/>
        <xdr:cNvSpPr>
          <a:spLocks/>
        </xdr:cNvSpPr>
      </xdr:nvSpPr>
      <xdr:spPr>
        <a:xfrm flipH="1">
          <a:off x="635222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0</xdr:rowOff>
    </xdr:from>
    <xdr:to>
      <xdr:col>86</xdr:col>
      <xdr:colOff>504825</xdr:colOff>
      <xdr:row>36</xdr:row>
      <xdr:rowOff>0</xdr:rowOff>
    </xdr:to>
    <xdr:sp>
      <xdr:nvSpPr>
        <xdr:cNvPr id="43" name="Line 453"/>
        <xdr:cNvSpPr>
          <a:spLocks/>
        </xdr:cNvSpPr>
      </xdr:nvSpPr>
      <xdr:spPr>
        <a:xfrm flipH="1">
          <a:off x="640461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36</xdr:row>
      <xdr:rowOff>0</xdr:rowOff>
    </xdr:from>
    <xdr:to>
      <xdr:col>86</xdr:col>
      <xdr:colOff>504825</xdr:colOff>
      <xdr:row>36</xdr:row>
      <xdr:rowOff>0</xdr:rowOff>
    </xdr:to>
    <xdr:sp>
      <xdr:nvSpPr>
        <xdr:cNvPr id="44" name="Line 454"/>
        <xdr:cNvSpPr>
          <a:spLocks/>
        </xdr:cNvSpPr>
      </xdr:nvSpPr>
      <xdr:spPr>
        <a:xfrm flipH="1">
          <a:off x="6404610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36</xdr:row>
      <xdr:rowOff>0</xdr:rowOff>
    </xdr:from>
    <xdr:to>
      <xdr:col>87</xdr:col>
      <xdr:colOff>504825</xdr:colOff>
      <xdr:row>36</xdr:row>
      <xdr:rowOff>0</xdr:rowOff>
    </xdr:to>
    <xdr:sp>
      <xdr:nvSpPr>
        <xdr:cNvPr id="45" name="Line 455"/>
        <xdr:cNvSpPr>
          <a:spLocks/>
        </xdr:cNvSpPr>
      </xdr:nvSpPr>
      <xdr:spPr>
        <a:xfrm flipH="1">
          <a:off x="650081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36</xdr:row>
      <xdr:rowOff>0</xdr:rowOff>
    </xdr:from>
    <xdr:to>
      <xdr:col>87</xdr:col>
      <xdr:colOff>504825</xdr:colOff>
      <xdr:row>36</xdr:row>
      <xdr:rowOff>0</xdr:rowOff>
    </xdr:to>
    <xdr:sp>
      <xdr:nvSpPr>
        <xdr:cNvPr id="46" name="Line 456"/>
        <xdr:cNvSpPr>
          <a:spLocks/>
        </xdr:cNvSpPr>
      </xdr:nvSpPr>
      <xdr:spPr>
        <a:xfrm flipH="1">
          <a:off x="6500812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36</xdr:row>
      <xdr:rowOff>0</xdr:rowOff>
    </xdr:from>
    <xdr:to>
      <xdr:col>88</xdr:col>
      <xdr:colOff>0</xdr:colOff>
      <xdr:row>36</xdr:row>
      <xdr:rowOff>0</xdr:rowOff>
    </xdr:to>
    <xdr:sp>
      <xdr:nvSpPr>
        <xdr:cNvPr id="47" name="Line 457"/>
        <xdr:cNvSpPr>
          <a:spLocks/>
        </xdr:cNvSpPr>
      </xdr:nvSpPr>
      <xdr:spPr>
        <a:xfrm flipH="1">
          <a:off x="65532000" y="8963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36</xdr:row>
      <xdr:rowOff>0</xdr:rowOff>
    </xdr:from>
    <xdr:to>
      <xdr:col>88</xdr:col>
      <xdr:colOff>0</xdr:colOff>
      <xdr:row>36</xdr:row>
      <xdr:rowOff>0</xdr:rowOff>
    </xdr:to>
    <xdr:sp>
      <xdr:nvSpPr>
        <xdr:cNvPr id="48" name="Line 458"/>
        <xdr:cNvSpPr>
          <a:spLocks/>
        </xdr:cNvSpPr>
      </xdr:nvSpPr>
      <xdr:spPr>
        <a:xfrm flipH="1">
          <a:off x="65532000" y="8963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36</xdr:row>
      <xdr:rowOff>0</xdr:rowOff>
    </xdr:from>
    <xdr:to>
      <xdr:col>88</xdr:col>
      <xdr:colOff>0</xdr:colOff>
      <xdr:row>36</xdr:row>
      <xdr:rowOff>0</xdr:rowOff>
    </xdr:to>
    <xdr:sp>
      <xdr:nvSpPr>
        <xdr:cNvPr id="49" name="Line 459"/>
        <xdr:cNvSpPr>
          <a:spLocks/>
        </xdr:cNvSpPr>
      </xdr:nvSpPr>
      <xdr:spPr>
        <a:xfrm flipH="1">
          <a:off x="65532000" y="8963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36</xdr:row>
      <xdr:rowOff>0</xdr:rowOff>
    </xdr:from>
    <xdr:to>
      <xdr:col>88</xdr:col>
      <xdr:colOff>0</xdr:colOff>
      <xdr:row>36</xdr:row>
      <xdr:rowOff>0</xdr:rowOff>
    </xdr:to>
    <xdr:sp>
      <xdr:nvSpPr>
        <xdr:cNvPr id="50" name="Line 460"/>
        <xdr:cNvSpPr>
          <a:spLocks/>
        </xdr:cNvSpPr>
      </xdr:nvSpPr>
      <xdr:spPr>
        <a:xfrm flipH="1">
          <a:off x="65532000" y="8963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25</xdr:row>
      <xdr:rowOff>114300</xdr:rowOff>
    </xdr:from>
    <xdr:to>
      <xdr:col>66</xdr:col>
      <xdr:colOff>476250</xdr:colOff>
      <xdr:row>25</xdr:row>
      <xdr:rowOff>114300</xdr:rowOff>
    </xdr:to>
    <xdr:sp>
      <xdr:nvSpPr>
        <xdr:cNvPr id="51" name="Line 461"/>
        <xdr:cNvSpPr>
          <a:spLocks/>
        </xdr:cNvSpPr>
      </xdr:nvSpPr>
      <xdr:spPr>
        <a:xfrm flipV="1">
          <a:off x="29013150" y="6562725"/>
          <a:ext cx="2065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228600</xdr:colOff>
      <xdr:row>28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59817000" y="7134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 editAs="oneCell">
    <xdr:from>
      <xdr:col>65</xdr:col>
      <xdr:colOff>238125</xdr:colOff>
      <xdr:row>18</xdr:row>
      <xdr:rowOff>28575</xdr:rowOff>
    </xdr:from>
    <xdr:to>
      <xdr:col>67</xdr:col>
      <xdr:colOff>0</xdr:colOff>
      <xdr:row>20</xdr:row>
      <xdr:rowOff>19050</xdr:rowOff>
    </xdr:to>
    <xdr:pic>
      <xdr:nvPicPr>
        <xdr:cNvPr id="5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10875" y="48768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476250</xdr:colOff>
      <xdr:row>26</xdr:row>
      <xdr:rowOff>0</xdr:rowOff>
    </xdr:to>
    <xdr:sp>
      <xdr:nvSpPr>
        <xdr:cNvPr id="54" name="Line 574"/>
        <xdr:cNvSpPr>
          <a:spLocks/>
        </xdr:cNvSpPr>
      </xdr:nvSpPr>
      <xdr:spPr>
        <a:xfrm>
          <a:off x="51892200" y="6600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55" name="Line 575"/>
        <xdr:cNvSpPr>
          <a:spLocks/>
        </xdr:cNvSpPr>
      </xdr:nvSpPr>
      <xdr:spPr>
        <a:xfrm>
          <a:off x="51149250" y="6562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0</xdr:rowOff>
    </xdr:from>
    <xdr:to>
      <xdr:col>25</xdr:col>
      <xdr:colOff>266700</xdr:colOff>
      <xdr:row>28</xdr:row>
      <xdr:rowOff>114300</xdr:rowOff>
    </xdr:to>
    <xdr:sp>
      <xdr:nvSpPr>
        <xdr:cNvPr id="56" name="Line 576"/>
        <xdr:cNvSpPr>
          <a:spLocks/>
        </xdr:cNvSpPr>
      </xdr:nvSpPr>
      <xdr:spPr>
        <a:xfrm>
          <a:off x="14897100" y="66770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35</xdr:row>
      <xdr:rowOff>76200</xdr:rowOff>
    </xdr:from>
    <xdr:to>
      <xdr:col>40</xdr:col>
      <xdr:colOff>495300</xdr:colOff>
      <xdr:row>35</xdr:row>
      <xdr:rowOff>114300</xdr:rowOff>
    </xdr:to>
    <xdr:sp>
      <xdr:nvSpPr>
        <xdr:cNvPr id="57" name="Line 577"/>
        <xdr:cNvSpPr>
          <a:spLocks/>
        </xdr:cNvSpPr>
      </xdr:nvSpPr>
      <xdr:spPr>
        <a:xfrm flipV="1">
          <a:off x="29013150" y="8810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35</xdr:row>
      <xdr:rowOff>0</xdr:rowOff>
    </xdr:from>
    <xdr:to>
      <xdr:col>41</xdr:col>
      <xdr:colOff>266700</xdr:colOff>
      <xdr:row>35</xdr:row>
      <xdr:rowOff>76200</xdr:rowOff>
    </xdr:to>
    <xdr:sp>
      <xdr:nvSpPr>
        <xdr:cNvPr id="58" name="Line 578"/>
        <xdr:cNvSpPr>
          <a:spLocks/>
        </xdr:cNvSpPr>
      </xdr:nvSpPr>
      <xdr:spPr>
        <a:xfrm flipV="1">
          <a:off x="29756100" y="8734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152400</xdr:rowOff>
    </xdr:from>
    <xdr:to>
      <xdr:col>20</xdr:col>
      <xdr:colOff>495300</xdr:colOff>
      <xdr:row>26</xdr:row>
      <xdr:rowOff>0</xdr:rowOff>
    </xdr:to>
    <xdr:sp>
      <xdr:nvSpPr>
        <xdr:cNvPr id="59" name="Line 582"/>
        <xdr:cNvSpPr>
          <a:spLocks/>
        </xdr:cNvSpPr>
      </xdr:nvSpPr>
      <xdr:spPr>
        <a:xfrm>
          <a:off x="14154150" y="6600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266700</xdr:colOff>
      <xdr:row>25</xdr:row>
      <xdr:rowOff>152400</xdr:rowOff>
    </xdr:to>
    <xdr:sp>
      <xdr:nvSpPr>
        <xdr:cNvPr id="60" name="Line 583"/>
        <xdr:cNvSpPr>
          <a:spLocks/>
        </xdr:cNvSpPr>
      </xdr:nvSpPr>
      <xdr:spPr>
        <a:xfrm>
          <a:off x="13411200" y="6562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104775</xdr:rowOff>
    </xdr:from>
    <xdr:to>
      <xdr:col>68</xdr:col>
      <xdr:colOff>476250</xdr:colOff>
      <xdr:row>24</xdr:row>
      <xdr:rowOff>19050</xdr:rowOff>
    </xdr:to>
    <xdr:sp>
      <xdr:nvSpPr>
        <xdr:cNvPr id="61" name="Line 584"/>
        <xdr:cNvSpPr>
          <a:spLocks/>
        </xdr:cNvSpPr>
      </xdr:nvSpPr>
      <xdr:spPr>
        <a:xfrm>
          <a:off x="50406300" y="6096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247650</xdr:colOff>
      <xdr:row>23</xdr:row>
      <xdr:rowOff>104775</xdr:rowOff>
    </xdr:to>
    <xdr:sp>
      <xdr:nvSpPr>
        <xdr:cNvPr id="62" name="Line 585"/>
        <xdr:cNvSpPr>
          <a:spLocks/>
        </xdr:cNvSpPr>
      </xdr:nvSpPr>
      <xdr:spPr>
        <a:xfrm>
          <a:off x="49663350" y="599122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28</xdr:row>
      <xdr:rowOff>0</xdr:rowOff>
    </xdr:from>
    <xdr:to>
      <xdr:col>55</xdr:col>
      <xdr:colOff>0</xdr:colOff>
      <xdr:row>29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40271700" y="7134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54</xdr:col>
      <xdr:colOff>0</xdr:colOff>
      <xdr:row>25</xdr:row>
      <xdr:rowOff>0</xdr:rowOff>
    </xdr:from>
    <xdr:ext cx="971550" cy="228600"/>
    <xdr:sp>
      <xdr:nvSpPr>
        <xdr:cNvPr id="64" name="text 7166"/>
        <xdr:cNvSpPr txBox="1">
          <a:spLocks noChangeArrowheads="1"/>
        </xdr:cNvSpPr>
      </xdr:nvSpPr>
      <xdr:spPr>
        <a:xfrm>
          <a:off x="40271700" y="6448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6</xdr:col>
      <xdr:colOff>304800</xdr:colOff>
      <xdr:row>25</xdr:row>
      <xdr:rowOff>114300</xdr:rowOff>
    </xdr:from>
    <xdr:to>
      <xdr:col>18</xdr:col>
      <xdr:colOff>495300</xdr:colOff>
      <xdr:row>25</xdr:row>
      <xdr:rowOff>114300</xdr:rowOff>
    </xdr:to>
    <xdr:sp>
      <xdr:nvSpPr>
        <xdr:cNvPr id="65" name="Line 666"/>
        <xdr:cNvSpPr>
          <a:spLocks/>
        </xdr:cNvSpPr>
      </xdr:nvSpPr>
      <xdr:spPr>
        <a:xfrm flipV="1">
          <a:off x="4305300" y="6562725"/>
          <a:ext cx="910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304800</xdr:colOff>
      <xdr:row>22</xdr:row>
      <xdr:rowOff>114300</xdr:rowOff>
    </xdr:from>
    <xdr:to>
      <xdr:col>54</xdr:col>
      <xdr:colOff>276225</xdr:colOff>
      <xdr:row>22</xdr:row>
      <xdr:rowOff>114300</xdr:rowOff>
    </xdr:to>
    <xdr:sp>
      <xdr:nvSpPr>
        <xdr:cNvPr id="66" name="Line 667"/>
        <xdr:cNvSpPr>
          <a:spLocks/>
        </xdr:cNvSpPr>
      </xdr:nvSpPr>
      <xdr:spPr>
        <a:xfrm flipV="1">
          <a:off x="16192500" y="5876925"/>
          <a:ext cx="24355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23</xdr:row>
      <xdr:rowOff>114300</xdr:rowOff>
    </xdr:from>
    <xdr:to>
      <xdr:col>42</xdr:col>
      <xdr:colOff>57150</xdr:colOff>
      <xdr:row>26</xdr:row>
      <xdr:rowOff>0</xdr:rowOff>
    </xdr:to>
    <xdr:sp>
      <xdr:nvSpPr>
        <xdr:cNvPr id="67" name="Line 668"/>
        <xdr:cNvSpPr>
          <a:spLocks/>
        </xdr:cNvSpPr>
      </xdr:nvSpPr>
      <xdr:spPr>
        <a:xfrm flipH="1">
          <a:off x="27527250" y="6105525"/>
          <a:ext cx="32766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571500</xdr:colOff>
      <xdr:row>22</xdr:row>
      <xdr:rowOff>114300</xdr:rowOff>
    </xdr:from>
    <xdr:to>
      <xdr:col>44</xdr:col>
      <xdr:colOff>342900</xdr:colOff>
      <xdr:row>22</xdr:row>
      <xdr:rowOff>152400</xdr:rowOff>
    </xdr:to>
    <xdr:sp>
      <xdr:nvSpPr>
        <xdr:cNvPr id="68" name="Line 669"/>
        <xdr:cNvSpPr>
          <a:spLocks/>
        </xdr:cNvSpPr>
      </xdr:nvSpPr>
      <xdr:spPr>
        <a:xfrm flipV="1">
          <a:off x="32289750" y="5876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800100</xdr:colOff>
      <xdr:row>22</xdr:row>
      <xdr:rowOff>152400</xdr:rowOff>
    </xdr:from>
    <xdr:to>
      <xdr:col>43</xdr:col>
      <xdr:colOff>571500</xdr:colOff>
      <xdr:row>23</xdr:row>
      <xdr:rowOff>0</xdr:rowOff>
    </xdr:to>
    <xdr:sp>
      <xdr:nvSpPr>
        <xdr:cNvPr id="69" name="Line 670"/>
        <xdr:cNvSpPr>
          <a:spLocks/>
        </xdr:cNvSpPr>
      </xdr:nvSpPr>
      <xdr:spPr>
        <a:xfrm flipV="1">
          <a:off x="31546800" y="5915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57150</xdr:colOff>
      <xdr:row>23</xdr:row>
      <xdr:rowOff>0</xdr:rowOff>
    </xdr:from>
    <xdr:to>
      <xdr:col>42</xdr:col>
      <xdr:colOff>800100</xdr:colOff>
      <xdr:row>23</xdr:row>
      <xdr:rowOff>114300</xdr:rowOff>
    </xdr:to>
    <xdr:sp>
      <xdr:nvSpPr>
        <xdr:cNvPr id="70" name="Line 671"/>
        <xdr:cNvSpPr>
          <a:spLocks/>
        </xdr:cNvSpPr>
      </xdr:nvSpPr>
      <xdr:spPr>
        <a:xfrm flipV="1">
          <a:off x="30803850" y="5991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32</xdr:row>
      <xdr:rowOff>76200</xdr:rowOff>
    </xdr:from>
    <xdr:to>
      <xdr:col>43</xdr:col>
      <xdr:colOff>133350</xdr:colOff>
      <xdr:row>32</xdr:row>
      <xdr:rowOff>114300</xdr:rowOff>
    </xdr:to>
    <xdr:sp>
      <xdr:nvSpPr>
        <xdr:cNvPr id="71" name="Line 672"/>
        <xdr:cNvSpPr>
          <a:spLocks/>
        </xdr:cNvSpPr>
      </xdr:nvSpPr>
      <xdr:spPr>
        <a:xfrm flipV="1">
          <a:off x="31108650" y="8124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133350</xdr:colOff>
      <xdr:row>32</xdr:row>
      <xdr:rowOff>0</xdr:rowOff>
    </xdr:from>
    <xdr:to>
      <xdr:col>43</xdr:col>
      <xdr:colOff>876300</xdr:colOff>
      <xdr:row>32</xdr:row>
      <xdr:rowOff>76200</xdr:rowOff>
    </xdr:to>
    <xdr:sp>
      <xdr:nvSpPr>
        <xdr:cNvPr id="72" name="Line 673"/>
        <xdr:cNvSpPr>
          <a:spLocks/>
        </xdr:cNvSpPr>
      </xdr:nvSpPr>
      <xdr:spPr>
        <a:xfrm flipV="1">
          <a:off x="31851600" y="8048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22</xdr:row>
      <xdr:rowOff>152400</xdr:rowOff>
    </xdr:to>
    <xdr:sp>
      <xdr:nvSpPr>
        <xdr:cNvPr id="73" name="Line 674"/>
        <xdr:cNvSpPr>
          <a:spLocks/>
        </xdr:cNvSpPr>
      </xdr:nvSpPr>
      <xdr:spPr>
        <a:xfrm>
          <a:off x="48177450" y="5876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74" name="Line 675"/>
        <xdr:cNvSpPr>
          <a:spLocks/>
        </xdr:cNvSpPr>
      </xdr:nvSpPr>
      <xdr:spPr>
        <a:xfrm>
          <a:off x="48920400" y="5915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257175</xdr:colOff>
      <xdr:row>30</xdr:row>
      <xdr:rowOff>114300</xdr:rowOff>
    </xdr:from>
    <xdr:to>
      <xdr:col>46</xdr:col>
      <xdr:colOff>476250</xdr:colOff>
      <xdr:row>33</xdr:row>
      <xdr:rowOff>190500</xdr:rowOff>
    </xdr:to>
    <xdr:sp>
      <xdr:nvSpPr>
        <xdr:cNvPr id="75" name="Line 676"/>
        <xdr:cNvSpPr>
          <a:spLocks/>
        </xdr:cNvSpPr>
      </xdr:nvSpPr>
      <xdr:spPr>
        <a:xfrm flipH="1">
          <a:off x="31975425" y="7705725"/>
          <a:ext cx="2828925" cy="762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85725</xdr:colOff>
      <xdr:row>24</xdr:row>
      <xdr:rowOff>57150</xdr:rowOff>
    </xdr:from>
    <xdr:to>
      <xdr:col>19</xdr:col>
      <xdr:colOff>438150</xdr:colOff>
      <xdr:row>24</xdr:row>
      <xdr:rowOff>180975</xdr:rowOff>
    </xdr:to>
    <xdr:sp>
      <xdr:nvSpPr>
        <xdr:cNvPr id="76" name="kreslení 12"/>
        <xdr:cNvSpPr>
          <a:spLocks/>
        </xdr:cNvSpPr>
      </xdr:nvSpPr>
      <xdr:spPr>
        <a:xfrm>
          <a:off x="13973175" y="6276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26</xdr:row>
      <xdr:rowOff>219075</xdr:rowOff>
    </xdr:from>
    <xdr:to>
      <xdr:col>25</xdr:col>
      <xdr:colOff>419100</xdr:colOff>
      <xdr:row>28</xdr:row>
      <xdr:rowOff>114300</xdr:rowOff>
    </xdr:to>
    <xdr:grpSp>
      <xdr:nvGrpSpPr>
        <xdr:cNvPr id="77" name="Group 680"/>
        <xdr:cNvGrpSpPr>
          <a:grpSpLocks noChangeAspect="1"/>
        </xdr:cNvGrpSpPr>
      </xdr:nvGrpSpPr>
      <xdr:grpSpPr>
        <a:xfrm>
          <a:off x="18449925" y="6896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6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6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26</xdr:row>
      <xdr:rowOff>219075</xdr:rowOff>
    </xdr:from>
    <xdr:to>
      <xdr:col>32</xdr:col>
      <xdr:colOff>647700</xdr:colOff>
      <xdr:row>28</xdr:row>
      <xdr:rowOff>114300</xdr:rowOff>
    </xdr:to>
    <xdr:grpSp>
      <xdr:nvGrpSpPr>
        <xdr:cNvPr id="80" name="Group 686"/>
        <xdr:cNvGrpSpPr>
          <a:grpSpLocks noChangeAspect="1"/>
        </xdr:cNvGrpSpPr>
      </xdr:nvGrpSpPr>
      <xdr:grpSpPr>
        <a:xfrm>
          <a:off x="23660100" y="6896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6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22</xdr:row>
      <xdr:rowOff>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25031700" y="5762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54</xdr:col>
      <xdr:colOff>228600</xdr:colOff>
      <xdr:row>22</xdr:row>
      <xdr:rowOff>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40500300" y="5762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75</xdr:col>
      <xdr:colOff>95250</xdr:colOff>
      <xdr:row>26</xdr:row>
      <xdr:rowOff>209550</xdr:rowOff>
    </xdr:from>
    <xdr:to>
      <xdr:col>75</xdr:col>
      <xdr:colOff>409575</xdr:colOff>
      <xdr:row>28</xdr:row>
      <xdr:rowOff>114300</xdr:rowOff>
    </xdr:to>
    <xdr:grpSp>
      <xdr:nvGrpSpPr>
        <xdr:cNvPr id="85" name="Group 697"/>
        <xdr:cNvGrpSpPr>
          <a:grpSpLocks noChangeAspect="1"/>
        </xdr:cNvGrpSpPr>
      </xdr:nvGrpSpPr>
      <xdr:grpSpPr>
        <a:xfrm>
          <a:off x="56197500" y="6886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" name="Line 6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24</xdr:row>
      <xdr:rowOff>209550</xdr:rowOff>
    </xdr:from>
    <xdr:to>
      <xdr:col>71</xdr:col>
      <xdr:colOff>409575</xdr:colOff>
      <xdr:row>26</xdr:row>
      <xdr:rowOff>114300</xdr:rowOff>
    </xdr:to>
    <xdr:grpSp>
      <xdr:nvGrpSpPr>
        <xdr:cNvPr id="88" name="Group 700"/>
        <xdr:cNvGrpSpPr>
          <a:grpSpLocks noChangeAspect="1"/>
        </xdr:cNvGrpSpPr>
      </xdr:nvGrpSpPr>
      <xdr:grpSpPr>
        <a:xfrm>
          <a:off x="53225700" y="6429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" name="Line 7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25</xdr:row>
      <xdr:rowOff>114300</xdr:rowOff>
    </xdr:from>
    <xdr:to>
      <xdr:col>68</xdr:col>
      <xdr:colOff>476250</xdr:colOff>
      <xdr:row>25</xdr:row>
      <xdr:rowOff>114300</xdr:rowOff>
    </xdr:to>
    <xdr:sp>
      <xdr:nvSpPr>
        <xdr:cNvPr id="91" name="Line 709"/>
        <xdr:cNvSpPr>
          <a:spLocks/>
        </xdr:cNvSpPr>
      </xdr:nvSpPr>
      <xdr:spPr>
        <a:xfrm flipV="1">
          <a:off x="49663350" y="656272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26</xdr:row>
      <xdr:rowOff>76200</xdr:rowOff>
    </xdr:from>
    <xdr:to>
      <xdr:col>68</xdr:col>
      <xdr:colOff>476250</xdr:colOff>
      <xdr:row>27</xdr:row>
      <xdr:rowOff>152400</xdr:rowOff>
    </xdr:to>
    <xdr:grpSp>
      <xdr:nvGrpSpPr>
        <xdr:cNvPr id="92" name="Group 717"/>
        <xdr:cNvGrpSpPr>
          <a:grpSpLocks/>
        </xdr:cNvGrpSpPr>
      </xdr:nvGrpSpPr>
      <xdr:grpSpPr>
        <a:xfrm>
          <a:off x="45700950" y="6753225"/>
          <a:ext cx="5448300" cy="304800"/>
          <a:chOff x="114" y="180"/>
          <a:chExt cx="540" cy="40"/>
        </a:xfrm>
        <a:solidFill>
          <a:srgbClr val="FFFFFF"/>
        </a:solidFill>
      </xdr:grpSpPr>
      <xdr:sp>
        <xdr:nvSpPr>
          <xdr:cNvPr id="93" name="Rectangle 71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1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2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2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2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2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2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30</xdr:row>
      <xdr:rowOff>114300</xdr:rowOff>
    </xdr:from>
    <xdr:to>
      <xdr:col>46</xdr:col>
      <xdr:colOff>628650</xdr:colOff>
      <xdr:row>32</xdr:row>
      <xdr:rowOff>28575</xdr:rowOff>
    </xdr:to>
    <xdr:grpSp>
      <xdr:nvGrpSpPr>
        <xdr:cNvPr id="100" name="Group 725"/>
        <xdr:cNvGrpSpPr>
          <a:grpSpLocks noChangeAspect="1"/>
        </xdr:cNvGrpSpPr>
      </xdr:nvGrpSpPr>
      <xdr:grpSpPr>
        <a:xfrm>
          <a:off x="34651950" y="7705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7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28</xdr:row>
      <xdr:rowOff>114300</xdr:rowOff>
    </xdr:from>
    <xdr:to>
      <xdr:col>50</xdr:col>
      <xdr:colOff>647700</xdr:colOff>
      <xdr:row>30</xdr:row>
      <xdr:rowOff>28575</xdr:rowOff>
    </xdr:to>
    <xdr:grpSp>
      <xdr:nvGrpSpPr>
        <xdr:cNvPr id="103" name="Group 728"/>
        <xdr:cNvGrpSpPr>
          <a:grpSpLocks noChangeAspect="1"/>
        </xdr:cNvGrpSpPr>
      </xdr:nvGrpSpPr>
      <xdr:grpSpPr>
        <a:xfrm>
          <a:off x="37642800" y="7248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7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34</xdr:row>
      <xdr:rowOff>114300</xdr:rowOff>
    </xdr:from>
    <xdr:to>
      <xdr:col>42</xdr:col>
      <xdr:colOff>495300</xdr:colOff>
      <xdr:row>35</xdr:row>
      <xdr:rowOff>0</xdr:rowOff>
    </xdr:to>
    <xdr:sp>
      <xdr:nvSpPr>
        <xdr:cNvPr id="106" name="Line 738"/>
        <xdr:cNvSpPr>
          <a:spLocks/>
        </xdr:cNvSpPr>
      </xdr:nvSpPr>
      <xdr:spPr>
        <a:xfrm flipV="1">
          <a:off x="30499050" y="8620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33</xdr:row>
      <xdr:rowOff>190500</xdr:rowOff>
    </xdr:from>
    <xdr:to>
      <xdr:col>43</xdr:col>
      <xdr:colOff>257175</xdr:colOff>
      <xdr:row>34</xdr:row>
      <xdr:rowOff>114300</xdr:rowOff>
    </xdr:to>
    <xdr:sp>
      <xdr:nvSpPr>
        <xdr:cNvPr id="107" name="Line 748"/>
        <xdr:cNvSpPr>
          <a:spLocks/>
        </xdr:cNvSpPr>
      </xdr:nvSpPr>
      <xdr:spPr>
        <a:xfrm flipV="1">
          <a:off x="31242000" y="8467725"/>
          <a:ext cx="733425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133350</xdr:rowOff>
    </xdr:from>
    <xdr:to>
      <xdr:col>37</xdr:col>
      <xdr:colOff>266700</xdr:colOff>
      <xdr:row>26</xdr:row>
      <xdr:rowOff>0</xdr:rowOff>
    </xdr:to>
    <xdr:sp>
      <xdr:nvSpPr>
        <xdr:cNvPr id="108" name="Line 759"/>
        <xdr:cNvSpPr>
          <a:spLocks noChangeAspect="1"/>
        </xdr:cNvSpPr>
      </xdr:nvSpPr>
      <xdr:spPr>
        <a:xfrm>
          <a:off x="27527250" y="65817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24</xdr:row>
      <xdr:rowOff>95250</xdr:rowOff>
    </xdr:from>
    <xdr:to>
      <xdr:col>37</xdr:col>
      <xdr:colOff>419100</xdr:colOff>
      <xdr:row>25</xdr:row>
      <xdr:rowOff>133350</xdr:rowOff>
    </xdr:to>
    <xdr:sp>
      <xdr:nvSpPr>
        <xdr:cNvPr id="109" name="Oval 760"/>
        <xdr:cNvSpPr>
          <a:spLocks noChangeAspect="1"/>
        </xdr:cNvSpPr>
      </xdr:nvSpPr>
      <xdr:spPr>
        <a:xfrm>
          <a:off x="27365325" y="6315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180975</xdr:colOff>
      <xdr:row>20</xdr:row>
      <xdr:rowOff>209550</xdr:rowOff>
    </xdr:from>
    <xdr:to>
      <xdr:col>44</xdr:col>
      <xdr:colOff>495300</xdr:colOff>
      <xdr:row>22</xdr:row>
      <xdr:rowOff>114300</xdr:rowOff>
    </xdr:to>
    <xdr:grpSp>
      <xdr:nvGrpSpPr>
        <xdr:cNvPr id="110" name="Group 761"/>
        <xdr:cNvGrpSpPr>
          <a:grpSpLocks noChangeAspect="1"/>
        </xdr:cNvGrpSpPr>
      </xdr:nvGrpSpPr>
      <xdr:grpSpPr>
        <a:xfrm>
          <a:off x="32870775" y="5514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1" name="Line 7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31</xdr:row>
      <xdr:rowOff>66675</xdr:rowOff>
    </xdr:from>
    <xdr:to>
      <xdr:col>42</xdr:col>
      <xdr:colOff>666750</xdr:colOff>
      <xdr:row>31</xdr:row>
      <xdr:rowOff>190500</xdr:rowOff>
    </xdr:to>
    <xdr:sp>
      <xdr:nvSpPr>
        <xdr:cNvPr id="113" name="kreslení 12"/>
        <xdr:cNvSpPr>
          <a:spLocks/>
        </xdr:cNvSpPr>
      </xdr:nvSpPr>
      <xdr:spPr>
        <a:xfrm>
          <a:off x="31061025" y="7886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35</xdr:row>
      <xdr:rowOff>0</xdr:rowOff>
    </xdr:from>
    <xdr:to>
      <xdr:col>42</xdr:col>
      <xdr:colOff>666750</xdr:colOff>
      <xdr:row>35</xdr:row>
      <xdr:rowOff>123825</xdr:rowOff>
    </xdr:to>
    <xdr:sp>
      <xdr:nvSpPr>
        <xdr:cNvPr id="114" name="kreslení 12"/>
        <xdr:cNvSpPr>
          <a:spLocks/>
        </xdr:cNvSpPr>
      </xdr:nvSpPr>
      <xdr:spPr>
        <a:xfrm>
          <a:off x="31061025" y="8734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257175</xdr:colOff>
      <xdr:row>17</xdr:row>
      <xdr:rowOff>0</xdr:rowOff>
    </xdr:from>
    <xdr:to>
      <xdr:col>66</xdr:col>
      <xdr:colOff>771525</xdr:colOff>
      <xdr:row>18</xdr:row>
      <xdr:rowOff>0</xdr:rowOff>
    </xdr:to>
    <xdr:sp>
      <xdr:nvSpPr>
        <xdr:cNvPr id="115" name="text 207"/>
        <xdr:cNvSpPr txBox="1">
          <a:spLocks noChangeArrowheads="1"/>
        </xdr:cNvSpPr>
      </xdr:nvSpPr>
      <xdr:spPr>
        <a:xfrm>
          <a:off x="49444275" y="46196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66</xdr:col>
      <xdr:colOff>457200</xdr:colOff>
      <xdr:row>24</xdr:row>
      <xdr:rowOff>0</xdr:rowOff>
    </xdr:from>
    <xdr:to>
      <xdr:col>66</xdr:col>
      <xdr:colOff>504825</xdr:colOff>
      <xdr:row>25</xdr:row>
      <xdr:rowOff>0</xdr:rowOff>
    </xdr:to>
    <xdr:grpSp>
      <xdr:nvGrpSpPr>
        <xdr:cNvPr id="116" name="Group 791"/>
        <xdr:cNvGrpSpPr>
          <a:grpSpLocks noChangeAspect="1"/>
        </xdr:cNvGrpSpPr>
      </xdr:nvGrpSpPr>
      <xdr:grpSpPr>
        <a:xfrm>
          <a:off x="49644300" y="6219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7" name="Rectangle 79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9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9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695325</xdr:colOff>
      <xdr:row>24</xdr:row>
      <xdr:rowOff>0</xdr:rowOff>
    </xdr:from>
    <xdr:to>
      <xdr:col>42</xdr:col>
      <xdr:colOff>742950</xdr:colOff>
      <xdr:row>25</xdr:row>
      <xdr:rowOff>0</xdr:rowOff>
    </xdr:to>
    <xdr:grpSp>
      <xdr:nvGrpSpPr>
        <xdr:cNvPr id="120" name="Group 799"/>
        <xdr:cNvGrpSpPr>
          <a:grpSpLocks noChangeAspect="1"/>
        </xdr:cNvGrpSpPr>
      </xdr:nvGrpSpPr>
      <xdr:grpSpPr>
        <a:xfrm>
          <a:off x="31442025" y="6219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1" name="Rectangle 80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0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0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27</xdr:row>
      <xdr:rowOff>0</xdr:rowOff>
    </xdr:from>
    <xdr:to>
      <xdr:col>38</xdr:col>
      <xdr:colOff>47625</xdr:colOff>
      <xdr:row>28</xdr:row>
      <xdr:rowOff>0</xdr:rowOff>
    </xdr:to>
    <xdr:grpSp>
      <xdr:nvGrpSpPr>
        <xdr:cNvPr id="124" name="Group 803"/>
        <xdr:cNvGrpSpPr>
          <a:grpSpLocks noChangeAspect="1"/>
        </xdr:cNvGrpSpPr>
      </xdr:nvGrpSpPr>
      <xdr:grpSpPr>
        <a:xfrm>
          <a:off x="27774900" y="6905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5" name="Rectangle 80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0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0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171450</xdr:colOff>
      <xdr:row>5</xdr:row>
      <xdr:rowOff>9525</xdr:rowOff>
    </xdr:from>
    <xdr:ext cx="323850" cy="285750"/>
    <xdr:sp>
      <xdr:nvSpPr>
        <xdr:cNvPr id="128" name="Oval 811"/>
        <xdr:cNvSpPr>
          <a:spLocks noChangeAspect="1"/>
        </xdr:cNvSpPr>
      </xdr:nvSpPr>
      <xdr:spPr>
        <a:xfrm>
          <a:off x="32861250" y="1543050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</xdr:col>
      <xdr:colOff>57150</xdr:colOff>
      <xdr:row>29</xdr:row>
      <xdr:rowOff>19050</xdr:rowOff>
    </xdr:from>
    <xdr:to>
      <xdr:col>3</xdr:col>
      <xdr:colOff>409575</xdr:colOff>
      <xdr:row>29</xdr:row>
      <xdr:rowOff>209550</xdr:rowOff>
    </xdr:to>
    <xdr:grpSp>
      <xdr:nvGrpSpPr>
        <xdr:cNvPr id="129" name="Group 812"/>
        <xdr:cNvGrpSpPr>
          <a:grpSpLocks noChangeAspect="1"/>
        </xdr:cNvGrpSpPr>
      </xdr:nvGrpSpPr>
      <xdr:grpSpPr>
        <a:xfrm>
          <a:off x="2057400" y="7381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30" name="TextBox 81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1" name="Line 81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81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81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81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81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1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428625</xdr:colOff>
      <xdr:row>26</xdr:row>
      <xdr:rowOff>114300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48129825" y="6791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68</a:t>
          </a:r>
        </a:p>
      </xdr:txBody>
    </xdr:sp>
    <xdr:clientData/>
  </xdr:one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38" name="text 6"/>
        <xdr:cNvSpPr txBox="1">
          <a:spLocks noChangeArrowheads="1"/>
        </xdr:cNvSpPr>
      </xdr:nvSpPr>
      <xdr:spPr>
        <a:xfrm>
          <a:off x="56102250" y="103346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139" name="text 6"/>
        <xdr:cNvSpPr txBox="1">
          <a:spLocks noChangeArrowheads="1"/>
        </xdr:cNvSpPr>
      </xdr:nvSpPr>
      <xdr:spPr>
        <a:xfrm>
          <a:off x="514350" y="103346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36</xdr:col>
      <xdr:colOff>228600</xdr:colOff>
      <xdr:row>35</xdr:row>
      <xdr:rowOff>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26517600" y="8734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43</xdr:col>
      <xdr:colOff>876300</xdr:colOff>
      <xdr:row>30</xdr:row>
      <xdr:rowOff>114300</xdr:rowOff>
    </xdr:from>
    <xdr:to>
      <xdr:col>46</xdr:col>
      <xdr:colOff>476250</xdr:colOff>
      <xdr:row>32</xdr:row>
      <xdr:rowOff>0</xdr:rowOff>
    </xdr:to>
    <xdr:sp>
      <xdr:nvSpPr>
        <xdr:cNvPr id="141" name="Line 824"/>
        <xdr:cNvSpPr>
          <a:spLocks/>
        </xdr:cNvSpPr>
      </xdr:nvSpPr>
      <xdr:spPr>
        <a:xfrm flipH="1">
          <a:off x="32594550" y="7705725"/>
          <a:ext cx="220980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457200</xdr:colOff>
      <xdr:row>27</xdr:row>
      <xdr:rowOff>0</xdr:rowOff>
    </xdr:from>
    <xdr:to>
      <xdr:col>70</xdr:col>
      <xdr:colOff>504825</xdr:colOff>
      <xdr:row>28</xdr:row>
      <xdr:rowOff>0</xdr:rowOff>
    </xdr:to>
    <xdr:grpSp>
      <xdr:nvGrpSpPr>
        <xdr:cNvPr id="142" name="Group 825"/>
        <xdr:cNvGrpSpPr>
          <a:grpSpLocks noChangeAspect="1"/>
        </xdr:cNvGrpSpPr>
      </xdr:nvGrpSpPr>
      <xdr:grpSpPr>
        <a:xfrm>
          <a:off x="52616100" y="6905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3" name="Rectangle 82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2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2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34</xdr:row>
      <xdr:rowOff>114300</xdr:rowOff>
    </xdr:from>
    <xdr:to>
      <xdr:col>34</xdr:col>
      <xdr:colOff>514350</xdr:colOff>
      <xdr:row>36</xdr:row>
      <xdr:rowOff>114300</xdr:rowOff>
    </xdr:to>
    <xdr:sp>
      <xdr:nvSpPr>
        <xdr:cNvPr id="146" name="TextBox 830"/>
        <xdr:cNvSpPr txBox="1">
          <a:spLocks noChangeArrowheads="1"/>
        </xdr:cNvSpPr>
      </xdr:nvSpPr>
      <xdr:spPr>
        <a:xfrm>
          <a:off x="23317200" y="8620125"/>
          <a:ext cx="2000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123825</xdr:rowOff>
    </xdr:from>
    <xdr:to>
      <xdr:col>40</xdr:col>
      <xdr:colOff>0</xdr:colOff>
      <xdr:row>33</xdr:row>
      <xdr:rowOff>123825</xdr:rowOff>
    </xdr:to>
    <xdr:sp>
      <xdr:nvSpPr>
        <xdr:cNvPr id="147" name="TextBox 832"/>
        <xdr:cNvSpPr txBox="1">
          <a:spLocks noChangeArrowheads="1"/>
        </xdr:cNvSpPr>
      </xdr:nvSpPr>
      <xdr:spPr>
        <a:xfrm>
          <a:off x="27774900" y="7943850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DKV Brno
PP Jemnice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4" customWidth="1"/>
    <col min="2" max="2" width="11.25390625" style="228" customWidth="1"/>
    <col min="3" max="18" width="11.25390625" style="145" customWidth="1"/>
    <col min="19" max="19" width="4.75390625" style="144" customWidth="1"/>
    <col min="20" max="20" width="1.75390625" style="144" customWidth="1"/>
    <col min="21" max="16384" width="9.125" style="145" customWidth="1"/>
  </cols>
  <sheetData>
    <row r="1" spans="1:20" s="143" customFormat="1" ht="9.75" customHeight="1">
      <c r="A1" s="140" t="s">
        <v>61</v>
      </c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S1" s="140"/>
      <c r="T1" s="140"/>
    </row>
    <row r="2" spans="2:18" ht="36" customHeight="1">
      <c r="B2" s="145"/>
      <c r="D2" s="146"/>
      <c r="E2" s="146"/>
      <c r="F2" s="146"/>
      <c r="G2" s="146"/>
      <c r="H2" s="146"/>
      <c r="I2" s="146"/>
      <c r="J2" s="146"/>
      <c r="K2" s="146"/>
      <c r="L2" s="146"/>
      <c r="R2" s="147"/>
    </row>
    <row r="3" spans="2:12" s="144" customFormat="1" ht="21" customHeight="1">
      <c r="B3" s="148"/>
      <c r="C3" s="148"/>
      <c r="D3" s="148"/>
      <c r="J3" s="149"/>
      <c r="K3" s="148"/>
      <c r="L3" s="148"/>
    </row>
    <row r="4" spans="1:22" s="157" customFormat="1" ht="22.5" customHeight="1">
      <c r="A4" s="150"/>
      <c r="B4" s="90" t="s">
        <v>44</v>
      </c>
      <c r="C4" s="151">
        <v>322</v>
      </c>
      <c r="D4" s="152"/>
      <c r="E4" s="150"/>
      <c r="F4" s="150"/>
      <c r="G4" s="150"/>
      <c r="H4" s="150"/>
      <c r="I4" s="152"/>
      <c r="J4" s="40" t="s">
        <v>34</v>
      </c>
      <c r="K4" s="152"/>
      <c r="L4" s="153"/>
      <c r="M4" s="152"/>
      <c r="N4" s="152"/>
      <c r="O4" s="152"/>
      <c r="P4" s="152"/>
      <c r="Q4" s="154" t="s">
        <v>45</v>
      </c>
      <c r="R4" s="155">
        <v>341859</v>
      </c>
      <c r="S4" s="152"/>
      <c r="T4" s="152"/>
      <c r="U4" s="156"/>
      <c r="V4" s="156"/>
    </row>
    <row r="5" spans="2:22" s="158" customFormat="1" ht="21" customHeight="1" thickBot="1">
      <c r="B5" s="159"/>
      <c r="C5" s="160"/>
      <c r="D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66" customFormat="1" ht="24.75" customHeight="1">
      <c r="A6" s="161"/>
      <c r="B6" s="162"/>
      <c r="C6" s="163"/>
      <c r="D6" s="162"/>
      <c r="E6" s="164"/>
      <c r="F6" s="164"/>
      <c r="G6" s="164"/>
      <c r="H6" s="164"/>
      <c r="I6" s="164"/>
      <c r="J6" s="162"/>
      <c r="K6" s="162"/>
      <c r="L6" s="162"/>
      <c r="M6" s="162"/>
      <c r="N6" s="162"/>
      <c r="O6" s="162"/>
      <c r="P6" s="162"/>
      <c r="Q6" s="162"/>
      <c r="R6" s="162"/>
      <c r="S6" s="165"/>
      <c r="T6" s="149"/>
      <c r="U6" s="149"/>
      <c r="V6" s="149"/>
    </row>
    <row r="7" spans="1:21" ht="21" customHeight="1">
      <c r="A7" s="167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1"/>
      <c r="T7" s="148"/>
      <c r="U7" s="146"/>
    </row>
    <row r="8" spans="1:21" ht="24.75" customHeight="1">
      <c r="A8" s="167"/>
      <c r="B8" s="172"/>
      <c r="C8" s="173"/>
      <c r="D8" s="173"/>
      <c r="E8" s="173"/>
      <c r="F8" s="173"/>
      <c r="G8" s="173"/>
      <c r="H8" s="173"/>
      <c r="I8" s="174"/>
      <c r="J8" s="20" t="s">
        <v>17</v>
      </c>
      <c r="K8" s="174"/>
      <c r="L8" s="173"/>
      <c r="M8" s="173"/>
      <c r="N8" s="173"/>
      <c r="O8" s="173"/>
      <c r="P8" s="173"/>
      <c r="Q8" s="173"/>
      <c r="R8" s="175"/>
      <c r="S8" s="171"/>
      <c r="T8" s="148"/>
      <c r="U8" s="146"/>
    </row>
    <row r="9" spans="1:21" ht="24.75" customHeight="1">
      <c r="A9" s="167"/>
      <c r="B9" s="172"/>
      <c r="C9" s="176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5"/>
      <c r="S9" s="171"/>
      <c r="T9" s="148"/>
      <c r="U9" s="146"/>
    </row>
    <row r="10" spans="1:21" ht="24.75" customHeight="1">
      <c r="A10" s="167"/>
      <c r="B10" s="172"/>
      <c r="C10" s="177"/>
      <c r="D10" s="173"/>
      <c r="E10" s="173"/>
      <c r="F10" s="173"/>
      <c r="G10" s="173"/>
      <c r="H10" s="173"/>
      <c r="I10" s="173"/>
      <c r="J10" s="41" t="s">
        <v>30</v>
      </c>
      <c r="K10" s="173"/>
      <c r="L10" s="173"/>
      <c r="M10" s="173"/>
      <c r="N10" s="173"/>
      <c r="O10" s="173"/>
      <c r="P10" s="247" t="s">
        <v>46</v>
      </c>
      <c r="Q10" s="247"/>
      <c r="R10" s="179"/>
      <c r="S10" s="171"/>
      <c r="T10" s="148"/>
      <c r="U10" s="146"/>
    </row>
    <row r="11" spans="1:21" ht="24.75" customHeight="1">
      <c r="A11" s="167"/>
      <c r="B11" s="172"/>
      <c r="C11" s="177"/>
      <c r="D11" s="173"/>
      <c r="E11" s="173"/>
      <c r="F11" s="173"/>
      <c r="G11" s="173"/>
      <c r="H11" s="173"/>
      <c r="I11" s="173"/>
      <c r="J11" s="42" t="s">
        <v>14</v>
      </c>
      <c r="K11" s="173"/>
      <c r="L11" s="173"/>
      <c r="M11" s="173"/>
      <c r="N11" s="173"/>
      <c r="O11" s="173"/>
      <c r="P11" s="173"/>
      <c r="Q11" s="173"/>
      <c r="R11" s="175"/>
      <c r="S11" s="171"/>
      <c r="T11" s="148"/>
      <c r="U11" s="146"/>
    </row>
    <row r="12" spans="1:21" ht="24.75" customHeight="1">
      <c r="A12" s="167"/>
      <c r="B12" s="172"/>
      <c r="C12" s="173"/>
      <c r="D12" s="173"/>
      <c r="E12" s="173"/>
      <c r="F12" s="173"/>
      <c r="G12" s="173"/>
      <c r="H12" s="173"/>
      <c r="I12" s="173"/>
      <c r="J12" s="233" t="s">
        <v>62</v>
      </c>
      <c r="K12" s="173"/>
      <c r="L12" s="173"/>
      <c r="M12" s="173"/>
      <c r="N12" s="173"/>
      <c r="O12" s="173"/>
      <c r="P12" s="173"/>
      <c r="Q12" s="173"/>
      <c r="R12" s="175"/>
      <c r="S12" s="171"/>
      <c r="T12" s="148"/>
      <c r="U12" s="146"/>
    </row>
    <row r="13" spans="1:21" ht="21" customHeight="1">
      <c r="A13" s="167"/>
      <c r="B13" s="180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2"/>
      <c r="S13" s="171"/>
      <c r="T13" s="148"/>
      <c r="U13" s="146"/>
    </row>
    <row r="14" spans="1:21" ht="21" customHeight="1">
      <c r="A14" s="167"/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5"/>
      <c r="S14" s="171"/>
      <c r="T14" s="148"/>
      <c r="U14" s="146"/>
    </row>
    <row r="15" spans="1:21" ht="21" customHeight="1">
      <c r="A15" s="167"/>
      <c r="B15" s="172"/>
      <c r="C15" s="183" t="s">
        <v>47</v>
      </c>
      <c r="D15" s="173"/>
      <c r="E15" s="173"/>
      <c r="F15" s="173"/>
      <c r="G15" s="173"/>
      <c r="I15" s="173"/>
      <c r="J15" s="184" t="s">
        <v>48</v>
      </c>
      <c r="M15" s="173"/>
      <c r="N15" s="173"/>
      <c r="P15" s="173"/>
      <c r="Q15" s="173"/>
      <c r="R15" s="175"/>
      <c r="S15" s="171"/>
      <c r="T15" s="148"/>
      <c r="U15" s="146"/>
    </row>
    <row r="16" spans="1:21" ht="21" customHeight="1">
      <c r="A16" s="167"/>
      <c r="B16" s="172"/>
      <c r="C16" s="178" t="s">
        <v>49</v>
      </c>
      <c r="D16" s="173"/>
      <c r="E16" s="173"/>
      <c r="F16" s="173"/>
      <c r="G16" s="173"/>
      <c r="I16" s="173"/>
      <c r="J16" s="185">
        <v>20.775</v>
      </c>
      <c r="M16" s="173"/>
      <c r="N16" s="173"/>
      <c r="P16" s="173"/>
      <c r="Q16" s="173"/>
      <c r="R16" s="175"/>
      <c r="S16" s="171"/>
      <c r="T16" s="148"/>
      <c r="U16" s="146"/>
    </row>
    <row r="17" spans="1:21" ht="21" customHeight="1">
      <c r="A17" s="167"/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2"/>
      <c r="S17" s="171"/>
      <c r="T17" s="148"/>
      <c r="U17" s="146"/>
    </row>
    <row r="18" spans="1:21" ht="21" customHeight="1">
      <c r="A18" s="167"/>
      <c r="B18" s="172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5"/>
      <c r="S18" s="171"/>
      <c r="T18" s="148"/>
      <c r="U18" s="146"/>
    </row>
    <row r="19" spans="1:21" ht="22.5" customHeight="1">
      <c r="A19" s="167"/>
      <c r="B19" s="172"/>
      <c r="C19" s="183" t="s">
        <v>18</v>
      </c>
      <c r="D19" s="173"/>
      <c r="E19" s="173"/>
      <c r="F19" s="173"/>
      <c r="G19" s="173"/>
      <c r="H19" s="173"/>
      <c r="J19" s="186" t="s">
        <v>35</v>
      </c>
      <c r="M19" s="187"/>
      <c r="N19" s="187"/>
      <c r="O19" s="187"/>
      <c r="P19" s="187"/>
      <c r="Q19" s="173"/>
      <c r="R19" s="175"/>
      <c r="S19" s="171"/>
      <c r="T19" s="148"/>
      <c r="U19" s="146"/>
    </row>
    <row r="20" spans="1:21" ht="21" customHeight="1">
      <c r="A20" s="167"/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71"/>
      <c r="T20" s="148"/>
      <c r="U20" s="146"/>
    </row>
    <row r="21" spans="1:21" ht="24.75" customHeight="1">
      <c r="A21" s="167"/>
      <c r="B21" s="191"/>
      <c r="C21" s="192"/>
      <c r="D21" s="192"/>
      <c r="E21" s="193"/>
      <c r="F21" s="193"/>
      <c r="G21" s="193"/>
      <c r="H21" s="193"/>
      <c r="I21" s="192"/>
      <c r="J21" s="194"/>
      <c r="K21" s="192"/>
      <c r="L21" s="192"/>
      <c r="M21" s="192"/>
      <c r="N21" s="192"/>
      <c r="O21" s="192"/>
      <c r="P21" s="192"/>
      <c r="Q21" s="192"/>
      <c r="R21" s="192"/>
      <c r="S21" s="171"/>
      <c r="T21" s="148"/>
      <c r="U21" s="146"/>
    </row>
    <row r="22" spans="1:19" ht="30" customHeight="1">
      <c r="A22" s="195"/>
      <c r="B22" s="196"/>
      <c r="C22" s="197"/>
      <c r="D22" s="248" t="s">
        <v>28</v>
      </c>
      <c r="E22" s="249"/>
      <c r="F22" s="249"/>
      <c r="G22" s="249"/>
      <c r="H22" s="197"/>
      <c r="I22" s="198"/>
      <c r="J22" s="199"/>
      <c r="K22" s="196"/>
      <c r="L22" s="197"/>
      <c r="M22" s="248" t="s">
        <v>29</v>
      </c>
      <c r="N22" s="248"/>
      <c r="O22" s="248"/>
      <c r="P22" s="248"/>
      <c r="Q22" s="197"/>
      <c r="R22" s="198"/>
      <c r="S22" s="171"/>
    </row>
    <row r="23" spans="1:20" s="204" customFormat="1" ht="21" customHeight="1" thickBot="1">
      <c r="A23" s="200"/>
      <c r="B23" s="201" t="s">
        <v>3</v>
      </c>
      <c r="C23" s="63" t="s">
        <v>7</v>
      </c>
      <c r="D23" s="63" t="s">
        <v>8</v>
      </c>
      <c r="E23" s="202" t="s">
        <v>9</v>
      </c>
      <c r="F23" s="250" t="s">
        <v>10</v>
      </c>
      <c r="G23" s="251"/>
      <c r="H23" s="251"/>
      <c r="I23" s="252"/>
      <c r="J23" s="199"/>
      <c r="K23" s="201" t="s">
        <v>3</v>
      </c>
      <c r="L23" s="63" t="s">
        <v>7</v>
      </c>
      <c r="M23" s="63" t="s">
        <v>8</v>
      </c>
      <c r="N23" s="202" t="s">
        <v>9</v>
      </c>
      <c r="O23" s="250" t="s">
        <v>10</v>
      </c>
      <c r="P23" s="251"/>
      <c r="Q23" s="251"/>
      <c r="R23" s="252"/>
      <c r="S23" s="203"/>
      <c r="T23" s="144"/>
    </row>
    <row r="24" spans="1:20" s="157" customFormat="1" ht="21" customHeight="1" thickTop="1">
      <c r="A24" s="195"/>
      <c r="B24" s="205"/>
      <c r="C24" s="206"/>
      <c r="D24" s="207"/>
      <c r="E24" s="208"/>
      <c r="F24" s="209"/>
      <c r="G24" s="210"/>
      <c r="H24" s="210"/>
      <c r="I24" s="211"/>
      <c r="J24" s="199"/>
      <c r="K24" s="205"/>
      <c r="L24" s="206"/>
      <c r="M24" s="207"/>
      <c r="N24" s="208"/>
      <c r="O24" s="209"/>
      <c r="P24" s="210"/>
      <c r="Q24" s="210"/>
      <c r="R24" s="211"/>
      <c r="S24" s="171"/>
      <c r="T24" s="144"/>
    </row>
    <row r="25" spans="1:20" s="157" customFormat="1" ht="21" customHeight="1">
      <c r="A25" s="195"/>
      <c r="B25" s="212">
        <v>1</v>
      </c>
      <c r="C25" s="213">
        <v>20.499</v>
      </c>
      <c r="D25" s="213">
        <v>20.808</v>
      </c>
      <c r="E25" s="214">
        <f>(D25-C25)*1000</f>
        <v>309.000000000001</v>
      </c>
      <c r="F25" s="241" t="s">
        <v>11</v>
      </c>
      <c r="G25" s="242"/>
      <c r="H25" s="242"/>
      <c r="I25" s="243"/>
      <c r="J25" s="199"/>
      <c r="K25" s="205"/>
      <c r="L25" s="206"/>
      <c r="M25" s="207"/>
      <c r="N25" s="208"/>
      <c r="O25" s="209"/>
      <c r="P25" s="210"/>
      <c r="Q25" s="210"/>
      <c r="R25" s="211"/>
      <c r="S25" s="171"/>
      <c r="T25" s="144"/>
    </row>
    <row r="26" spans="1:20" s="157" customFormat="1" ht="21" customHeight="1">
      <c r="A26" s="195"/>
      <c r="B26" s="205"/>
      <c r="C26" s="215"/>
      <c r="D26" s="216"/>
      <c r="E26" s="208"/>
      <c r="F26" s="209"/>
      <c r="G26" s="210"/>
      <c r="H26" s="210"/>
      <c r="I26" s="211"/>
      <c r="J26" s="199"/>
      <c r="K26" s="212">
        <v>1</v>
      </c>
      <c r="L26" s="217">
        <v>20.723</v>
      </c>
      <c r="M26" s="217">
        <v>20.791</v>
      </c>
      <c r="N26" s="214">
        <f>(M26-L26)*1000</f>
        <v>68.00000000000139</v>
      </c>
      <c r="O26" s="244" t="s">
        <v>50</v>
      </c>
      <c r="P26" s="245"/>
      <c r="Q26" s="245"/>
      <c r="R26" s="246"/>
      <c r="S26" s="171"/>
      <c r="T26" s="144"/>
    </row>
    <row r="27" spans="1:20" s="157" customFormat="1" ht="21" customHeight="1">
      <c r="A27" s="195"/>
      <c r="B27" s="212">
        <v>3</v>
      </c>
      <c r="C27" s="213">
        <v>20.546</v>
      </c>
      <c r="D27" s="213">
        <v>20.778</v>
      </c>
      <c r="E27" s="214">
        <f>(D27-C27)*1000</f>
        <v>231.99999999999932</v>
      </c>
      <c r="F27" s="244" t="s">
        <v>27</v>
      </c>
      <c r="G27" s="245"/>
      <c r="H27" s="245"/>
      <c r="I27" s="246"/>
      <c r="J27" s="199"/>
      <c r="K27" s="205"/>
      <c r="L27" s="206"/>
      <c r="M27" s="207"/>
      <c r="N27" s="208"/>
      <c r="O27" s="209"/>
      <c r="P27" s="210"/>
      <c r="Q27" s="210"/>
      <c r="R27" s="211"/>
      <c r="S27" s="171"/>
      <c r="T27" s="144"/>
    </row>
    <row r="28" spans="1:20" s="150" customFormat="1" ht="21" customHeight="1">
      <c r="A28" s="195"/>
      <c r="B28" s="218"/>
      <c r="C28" s="219"/>
      <c r="D28" s="220"/>
      <c r="E28" s="221"/>
      <c r="F28" s="222"/>
      <c r="G28" s="223"/>
      <c r="H28" s="223"/>
      <c r="I28" s="224"/>
      <c r="J28" s="199"/>
      <c r="K28" s="218"/>
      <c r="L28" s="219"/>
      <c r="M28" s="220"/>
      <c r="N28" s="221"/>
      <c r="O28" s="222"/>
      <c r="P28" s="223"/>
      <c r="Q28" s="223"/>
      <c r="R28" s="224"/>
      <c r="S28" s="171"/>
      <c r="T28" s="144"/>
    </row>
    <row r="29" spans="1:19" ht="24.75" customHeight="1" thickBot="1">
      <c r="A29" s="225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7"/>
    </row>
  </sheetData>
  <sheetProtection password="E9A7" sheet="1" objects="1" scenarios="1"/>
  <mergeCells count="8">
    <mergeCell ref="F25:I25"/>
    <mergeCell ref="F27:I27"/>
    <mergeCell ref="O26:R26"/>
    <mergeCell ref="P10:Q10"/>
    <mergeCell ref="D22:G22"/>
    <mergeCell ref="M22:P22"/>
    <mergeCell ref="F23:I23"/>
    <mergeCell ref="O23:R2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4" width="12.75390625" style="0" customWidth="1"/>
    <col min="45" max="45" width="8.75390625" style="0" customWidth="1"/>
    <col min="46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91" customFormat="1" ht="13.5" customHeight="1" thickBot="1">
      <c r="A1" s="3"/>
      <c r="B1"/>
      <c r="C1"/>
      <c r="D1" s="92"/>
      <c r="E1" s="92"/>
      <c r="F1" s="92"/>
      <c r="G1" s="92"/>
      <c r="H1" s="9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5"/>
      <c r="BH1" s="26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3"/>
    </row>
    <row r="2" spans="2:88" ht="36" customHeight="1" thickBot="1" thickTop="1">
      <c r="B2" s="34"/>
      <c r="C2" s="35"/>
      <c r="D2" s="35"/>
      <c r="E2" s="33" t="s">
        <v>33</v>
      </c>
      <c r="F2" s="35"/>
      <c r="G2" s="35"/>
      <c r="H2" s="3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55" t="s">
        <v>22</v>
      </c>
      <c r="Y2" s="256"/>
      <c r="Z2" s="256"/>
      <c r="AA2" s="256"/>
      <c r="AB2" s="256"/>
      <c r="AC2" s="257"/>
      <c r="AE2" s="3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I2" s="255" t="s">
        <v>22</v>
      </c>
      <c r="BJ2" s="256"/>
      <c r="BK2" s="256"/>
      <c r="BL2" s="256"/>
      <c r="BM2" s="256"/>
      <c r="BN2" s="257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4"/>
      <c r="CE2" s="35"/>
      <c r="CF2" s="35"/>
      <c r="CG2" s="104" t="s">
        <v>21</v>
      </c>
      <c r="CH2" s="35"/>
      <c r="CI2" s="35"/>
      <c r="CJ2" s="36"/>
    </row>
    <row r="3" spans="24:81" ht="21" customHeight="1" thickBot="1" thickTop="1">
      <c r="X3" s="258" t="s">
        <v>23</v>
      </c>
      <c r="Y3" s="259"/>
      <c r="Z3" s="260"/>
      <c r="AA3" s="261"/>
      <c r="AB3" s="240"/>
      <c r="AC3" s="262"/>
      <c r="BC3" s="95"/>
      <c r="BD3" s="95"/>
      <c r="BI3" s="265"/>
      <c r="BJ3" s="261"/>
      <c r="BK3" s="266"/>
      <c r="BL3" s="267"/>
      <c r="BM3" s="268"/>
      <c r="BN3" s="269"/>
      <c r="BX3" s="3"/>
      <c r="BY3" s="3"/>
      <c r="BZ3" s="3"/>
      <c r="CA3" s="3"/>
      <c r="CB3" s="3"/>
      <c r="CC3" s="3"/>
    </row>
    <row r="4" spans="2:88" ht="24" customHeight="1" thickTop="1">
      <c r="B4" s="16"/>
      <c r="C4" s="17"/>
      <c r="D4" s="17"/>
      <c r="E4" s="17"/>
      <c r="F4" s="17"/>
      <c r="G4" s="17"/>
      <c r="H4" s="1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2"/>
      <c r="Y4" s="73"/>
      <c r="Z4" s="74"/>
      <c r="AA4" s="75"/>
      <c r="AB4" s="76"/>
      <c r="AC4" s="77"/>
      <c r="AD4" s="3"/>
      <c r="AE4" s="3"/>
      <c r="AF4" s="3"/>
      <c r="AS4" s="40" t="s">
        <v>34</v>
      </c>
      <c r="BE4" s="3"/>
      <c r="BF4" s="3"/>
      <c r="BG4" s="3"/>
      <c r="BI4" s="96"/>
      <c r="BJ4" s="97"/>
      <c r="BK4" s="98"/>
      <c r="BL4" s="97"/>
      <c r="BM4" s="99"/>
      <c r="BN4" s="100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16"/>
      <c r="CE4" s="17"/>
      <c r="CF4" s="17"/>
      <c r="CG4" s="17"/>
      <c r="CH4" s="17"/>
      <c r="CI4" s="17"/>
      <c r="CJ4" s="18"/>
    </row>
    <row r="5" spans="2:88" ht="26.25" customHeight="1">
      <c r="B5" s="93"/>
      <c r="C5" s="19"/>
      <c r="D5" s="19"/>
      <c r="E5" s="10" t="s">
        <v>25</v>
      </c>
      <c r="F5" s="19"/>
      <c r="G5" s="19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8"/>
      <c r="Y5" s="79"/>
      <c r="Z5" s="2"/>
      <c r="AA5" s="80"/>
      <c r="AB5" s="81"/>
      <c r="AC5" s="82"/>
      <c r="AD5" s="3"/>
      <c r="AE5" s="3"/>
      <c r="AF5" s="3"/>
      <c r="BE5" s="3"/>
      <c r="BF5" s="3"/>
      <c r="BG5" s="3"/>
      <c r="BI5" s="84"/>
      <c r="BJ5" s="85"/>
      <c r="BK5" s="70"/>
      <c r="BL5" s="85"/>
      <c r="BM5" s="71"/>
      <c r="BN5" s="101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93"/>
      <c r="CE5" s="2"/>
      <c r="CF5" s="2"/>
      <c r="CG5" s="2"/>
      <c r="CH5" s="2"/>
      <c r="CI5" s="2"/>
      <c r="CJ5" s="15"/>
    </row>
    <row r="6" spans="2:88" ht="22.5" customHeight="1">
      <c r="B6" s="9"/>
      <c r="C6" s="2"/>
      <c r="D6" s="2"/>
      <c r="E6" s="2"/>
      <c r="F6" s="2"/>
      <c r="G6" s="2"/>
      <c r="H6" s="9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63" t="s">
        <v>24</v>
      </c>
      <c r="Y6" s="264"/>
      <c r="Z6" s="2"/>
      <c r="AA6" s="80"/>
      <c r="AB6" s="81"/>
      <c r="AC6" s="82"/>
      <c r="AD6" s="3"/>
      <c r="AE6" s="3"/>
      <c r="AF6" s="3"/>
      <c r="AR6" s="229" t="s">
        <v>51</v>
      </c>
      <c r="AS6" s="234" t="s">
        <v>0</v>
      </c>
      <c r="AT6" s="230" t="s">
        <v>1</v>
      </c>
      <c r="BE6" s="3"/>
      <c r="BF6" s="3"/>
      <c r="BG6" s="3"/>
      <c r="BI6" s="84"/>
      <c r="BJ6" s="85"/>
      <c r="BK6" s="70"/>
      <c r="BL6" s="85"/>
      <c r="BM6" s="271"/>
      <c r="BN6" s="272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9"/>
      <c r="CE6" s="2"/>
      <c r="CF6" s="2"/>
      <c r="CG6" s="105" t="s">
        <v>26</v>
      </c>
      <c r="CH6" s="2"/>
      <c r="CI6" s="2"/>
      <c r="CJ6" s="94"/>
    </row>
    <row r="7" spans="2:88" ht="22.5" customHeight="1">
      <c r="B7" s="9"/>
      <c r="C7" s="11"/>
      <c r="D7" s="11"/>
      <c r="E7" s="12" t="s">
        <v>57</v>
      </c>
      <c r="F7" s="11"/>
      <c r="G7" s="11"/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53">
        <v>20.02</v>
      </c>
      <c r="Y7" s="254"/>
      <c r="Z7" s="83"/>
      <c r="AA7" s="80"/>
      <c r="AB7" s="81"/>
      <c r="AC7" s="82"/>
      <c r="AD7" s="3"/>
      <c r="AE7" s="3"/>
      <c r="AF7" s="3"/>
      <c r="BE7" s="3"/>
      <c r="BF7" s="3"/>
      <c r="BG7" s="3"/>
      <c r="BI7" s="84"/>
      <c r="BJ7" s="85"/>
      <c r="BK7" s="273"/>
      <c r="BL7" s="274"/>
      <c r="BM7" s="275"/>
      <c r="BN7" s="276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9"/>
      <c r="CE7" s="2"/>
      <c r="CF7" s="2"/>
      <c r="CG7" s="102"/>
      <c r="CH7" s="2"/>
      <c r="CI7" s="2"/>
      <c r="CJ7" s="15"/>
    </row>
    <row r="8" spans="2:88" ht="22.5" customHeight="1">
      <c r="B8" s="9"/>
      <c r="C8" s="11"/>
      <c r="D8" s="11"/>
      <c r="E8" s="13" t="s">
        <v>43</v>
      </c>
      <c r="F8" s="11"/>
      <c r="G8" s="11"/>
      <c r="H8" s="1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84"/>
      <c r="Y8" s="85"/>
      <c r="Z8" s="83"/>
      <c r="AA8" s="80"/>
      <c r="AB8" s="81"/>
      <c r="AC8" s="82"/>
      <c r="AD8" s="3"/>
      <c r="AE8" s="3"/>
      <c r="AF8" s="3"/>
      <c r="AS8" s="231" t="s">
        <v>52</v>
      </c>
      <c r="BE8" s="3"/>
      <c r="BF8" s="3"/>
      <c r="BG8" s="3"/>
      <c r="BI8" s="84"/>
      <c r="BJ8" s="85"/>
      <c r="BK8" s="70"/>
      <c r="BL8" s="85"/>
      <c r="BM8" s="71"/>
      <c r="BN8" s="101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9"/>
      <c r="CE8" s="2"/>
      <c r="CF8" s="2"/>
      <c r="CG8" s="105" t="s">
        <v>53</v>
      </c>
      <c r="CH8" s="2"/>
      <c r="CI8" s="2"/>
      <c r="CJ8" s="15"/>
    </row>
    <row r="9" spans="2:88" ht="22.5" customHeight="1" thickBot="1">
      <c r="B9" s="9"/>
      <c r="C9" s="8"/>
      <c r="D9" s="8"/>
      <c r="E9" s="8"/>
      <c r="F9" s="8"/>
      <c r="G9" s="8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86"/>
      <c r="Y9" s="87"/>
      <c r="Z9" s="88"/>
      <c r="AA9" s="87"/>
      <c r="AB9" s="88"/>
      <c r="AC9" s="89"/>
      <c r="AD9" s="3"/>
      <c r="AE9" s="3"/>
      <c r="AF9" s="3"/>
      <c r="BE9" s="3"/>
      <c r="BF9" s="3"/>
      <c r="BG9" s="3"/>
      <c r="BI9" s="86"/>
      <c r="BJ9" s="87"/>
      <c r="BK9" s="88"/>
      <c r="BL9" s="87"/>
      <c r="BM9" s="88"/>
      <c r="BN9" s="89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9"/>
      <c r="CE9" s="2"/>
      <c r="CF9" s="2"/>
      <c r="CG9" s="2"/>
      <c r="CH9" s="2"/>
      <c r="CI9" s="2"/>
      <c r="CJ9" s="21"/>
    </row>
    <row r="10" spans="2:88" ht="22.5" customHeight="1" thickTop="1">
      <c r="B10" s="9"/>
      <c r="C10" s="8"/>
      <c r="D10" s="8"/>
      <c r="E10" s="14" t="s">
        <v>58</v>
      </c>
      <c r="F10" s="8"/>
      <c r="G10" s="8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R10" s="232"/>
      <c r="AS10" s="68" t="s">
        <v>19</v>
      </c>
      <c r="AT10" s="232"/>
      <c r="BE10" s="3"/>
      <c r="BF10" s="3"/>
      <c r="BG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9"/>
      <c r="CE10" s="2"/>
      <c r="CF10" s="2"/>
      <c r="CG10" s="2"/>
      <c r="CH10" s="2"/>
      <c r="CI10" s="2"/>
      <c r="CJ10" s="21"/>
    </row>
    <row r="11" spans="2:88" ht="22.5" customHeight="1" thickBot="1">
      <c r="B11" s="22"/>
      <c r="C11" s="23"/>
      <c r="D11" s="23"/>
      <c r="E11" s="23"/>
      <c r="F11" s="23"/>
      <c r="G11" s="23"/>
      <c r="H11" s="2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D11" s="3"/>
      <c r="AE11" s="3"/>
      <c r="AF11" s="3"/>
      <c r="AR11" s="232"/>
      <c r="AS11" s="69" t="s">
        <v>20</v>
      </c>
      <c r="AT11" s="232"/>
      <c r="BE11" s="3"/>
      <c r="BF11" s="3"/>
      <c r="BG11" s="3"/>
      <c r="BX11" s="3"/>
      <c r="BY11" s="3"/>
      <c r="BZ11" s="3"/>
      <c r="CA11" s="3"/>
      <c r="CB11" s="3"/>
      <c r="CC11" s="3"/>
      <c r="CD11" s="22"/>
      <c r="CE11" s="23"/>
      <c r="CF11" s="23"/>
      <c r="CG11" s="23"/>
      <c r="CH11" s="23"/>
      <c r="CI11" s="23"/>
      <c r="CJ11" s="24"/>
    </row>
    <row r="12" spans="44:88" ht="18" customHeight="1" thickTop="1">
      <c r="AR12" s="232"/>
      <c r="AS12" s="69" t="s">
        <v>31</v>
      </c>
      <c r="AT12" s="232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44:46" ht="18" customHeight="1">
      <c r="AR13" s="232"/>
      <c r="AT13" s="232"/>
    </row>
    <row r="14" spans="2:8" ht="18" customHeight="1">
      <c r="B14" s="124"/>
      <c r="C14" s="125"/>
      <c r="D14" s="126"/>
      <c r="E14" s="126"/>
      <c r="F14" s="127"/>
      <c r="G14" s="127"/>
      <c r="H14" s="128"/>
    </row>
    <row r="15" spans="2:8" ht="18" customHeight="1">
      <c r="B15" s="129"/>
      <c r="C15" s="130"/>
      <c r="D15" s="139"/>
      <c r="E15" s="132" t="s">
        <v>59</v>
      </c>
      <c r="F15" s="131"/>
      <c r="G15" s="131"/>
      <c r="H15" s="133"/>
    </row>
    <row r="16" spans="2:8" ht="18" customHeight="1">
      <c r="B16" s="129"/>
      <c r="C16" s="130"/>
      <c r="D16" s="131"/>
      <c r="E16" s="132" t="s">
        <v>60</v>
      </c>
      <c r="F16" s="131"/>
      <c r="G16" s="131"/>
      <c r="H16" s="133"/>
    </row>
    <row r="17" spans="2:8" ht="18" customHeight="1">
      <c r="B17" s="129"/>
      <c r="C17" s="130"/>
      <c r="D17" s="131"/>
      <c r="E17" s="132" t="s">
        <v>40</v>
      </c>
      <c r="F17" s="131"/>
      <c r="G17" s="131"/>
      <c r="H17" s="133"/>
    </row>
    <row r="18" spans="2:67" ht="18" customHeight="1">
      <c r="B18" s="134"/>
      <c r="C18" s="135"/>
      <c r="D18" s="136"/>
      <c r="E18" s="136"/>
      <c r="F18" s="136"/>
      <c r="G18" s="136"/>
      <c r="H18" s="137"/>
      <c r="BO18" s="3"/>
    </row>
    <row r="19" ht="18" customHeight="1"/>
    <row r="20" spans="15:87" ht="18" customHeight="1">
      <c r="O20" s="1"/>
      <c r="AE20" s="3"/>
      <c r="AF20" s="3"/>
      <c r="AG20" s="3"/>
      <c r="AH20" s="3"/>
      <c r="AI20" s="3"/>
      <c r="AJ20" s="3"/>
      <c r="AK20" s="3"/>
      <c r="AL20" s="3"/>
      <c r="AQ20" s="103"/>
      <c r="AR20" s="103"/>
      <c r="AS20" s="103"/>
      <c r="AT20" s="103"/>
      <c r="AU20" s="103"/>
      <c r="BA20" s="3"/>
      <c r="BB20" s="3"/>
      <c r="BC20" s="3"/>
      <c r="BD20" s="3"/>
      <c r="BE20" s="3"/>
      <c r="BF20" s="3"/>
      <c r="BG20" s="3"/>
      <c r="BW20" s="1"/>
      <c r="BX20" s="1"/>
      <c r="BY20" s="1"/>
      <c r="BZ20" s="1"/>
      <c r="CH20" s="1"/>
      <c r="CI20" s="1"/>
    </row>
    <row r="21" spans="41:65" ht="18" customHeight="1">
      <c r="AO21" s="3"/>
      <c r="AP21" s="3"/>
      <c r="AQ21" s="103"/>
      <c r="AR21" s="103"/>
      <c r="AT21" s="103"/>
      <c r="AU21" s="103"/>
      <c r="BI21" s="3"/>
      <c r="BJ21" s="3"/>
      <c r="BK21" s="3"/>
      <c r="BM21" s="3"/>
    </row>
    <row r="22" spans="23:46" ht="18" customHeight="1">
      <c r="W22" s="237">
        <v>20.345</v>
      </c>
      <c r="X22" s="3"/>
      <c r="AM22" s="3"/>
      <c r="AN22" s="3"/>
      <c r="AS22" s="121">
        <v>4</v>
      </c>
      <c r="AT22" s="103"/>
    </row>
    <row r="23" spans="13:68" ht="18" customHeight="1">
      <c r="M23" s="235" t="s">
        <v>54</v>
      </c>
      <c r="AI23" s="3"/>
      <c r="AL23" s="3"/>
      <c r="AR23" s="3"/>
      <c r="AT23" s="3"/>
      <c r="BC23" s="3"/>
      <c r="BM23" s="3"/>
      <c r="BN23" s="3"/>
      <c r="BO23" s="3"/>
      <c r="BP23" s="3"/>
    </row>
    <row r="24" spans="13:69" ht="18" customHeight="1">
      <c r="M24" s="236">
        <v>5156</v>
      </c>
      <c r="T24" s="62" t="s">
        <v>36</v>
      </c>
      <c r="AP24" s="3"/>
      <c r="AQ24" s="3"/>
      <c r="BC24" s="4"/>
      <c r="BJ24" s="3"/>
      <c r="BN24" s="3"/>
      <c r="BO24" s="3"/>
      <c r="BP24" s="3"/>
      <c r="BQ24" s="3"/>
    </row>
    <row r="25" spans="2:69" ht="18" customHeight="1">
      <c r="B25" s="1"/>
      <c r="C25" s="1"/>
      <c r="D25" s="1"/>
      <c r="F25" s="1"/>
      <c r="G25" s="238">
        <v>20.096</v>
      </c>
      <c r="H25" s="1"/>
      <c r="J25" s="1"/>
      <c r="L25" s="1"/>
      <c r="AB25" s="3"/>
      <c r="AL25" s="270">
        <v>3</v>
      </c>
      <c r="AM25" s="3"/>
      <c r="AP25" s="3"/>
      <c r="AQ25" s="3"/>
      <c r="AR25" s="3"/>
      <c r="AS25" s="3"/>
      <c r="AT25" s="3"/>
      <c r="BC25" s="3"/>
      <c r="BP25" s="3"/>
      <c r="BQ25" s="3"/>
    </row>
    <row r="26" spans="2:75" ht="18" customHeight="1">
      <c r="B26" s="1"/>
      <c r="C26" s="1"/>
      <c r="D26" s="1"/>
      <c r="E26" s="1"/>
      <c r="R26" s="1"/>
      <c r="S26" s="3"/>
      <c r="T26" s="3"/>
      <c r="U26" s="3"/>
      <c r="AD26" s="3"/>
      <c r="AL26" s="270"/>
      <c r="AM26" s="3"/>
      <c r="AN26" s="3"/>
      <c r="AU26" s="3"/>
      <c r="BC26" s="4"/>
      <c r="BJ26" s="3"/>
      <c r="BM26" s="3"/>
      <c r="BR26" s="3"/>
      <c r="BS26" s="3"/>
      <c r="BT26" s="119">
        <v>7</v>
      </c>
      <c r="BU26" s="3"/>
      <c r="BV26" s="3"/>
      <c r="BW26" s="3"/>
    </row>
    <row r="27" spans="26:86" ht="18" customHeight="1">
      <c r="Z27" s="3"/>
      <c r="AA27" s="4"/>
      <c r="AB27" s="3"/>
      <c r="AC27" s="3"/>
      <c r="AD27" s="3"/>
      <c r="AF27" s="3"/>
      <c r="AG27" s="3"/>
      <c r="AH27" s="3"/>
      <c r="AI27" s="3"/>
      <c r="AJ27" s="3"/>
      <c r="AP27" s="3"/>
      <c r="BB27" s="3"/>
      <c r="BC27" s="3"/>
      <c r="BQ27" s="3"/>
      <c r="BR27" s="3"/>
      <c r="BT27" s="3"/>
      <c r="BW27" s="4"/>
      <c r="CH27" s="3"/>
    </row>
    <row r="28" spans="26:85" ht="18" customHeight="1">
      <c r="Z28" s="27">
        <v>1</v>
      </c>
      <c r="AA28" s="3"/>
      <c r="AB28" s="3"/>
      <c r="AD28" s="3"/>
      <c r="AG28" s="27">
        <v>2</v>
      </c>
      <c r="AL28" s="3"/>
      <c r="AN28" s="3"/>
      <c r="AO28" s="3"/>
      <c r="AP28" s="3"/>
      <c r="AX28" s="3"/>
      <c r="BC28" s="3"/>
      <c r="BL28" s="3"/>
      <c r="BR28" s="3"/>
      <c r="BX28" s="119">
        <v>8</v>
      </c>
      <c r="CG28" s="62">
        <v>20.941</v>
      </c>
    </row>
    <row r="29" spans="1:85" ht="18" customHeight="1">
      <c r="A29" s="6"/>
      <c r="B29" s="6"/>
      <c r="H29" s="3"/>
      <c r="I29" s="3"/>
      <c r="J29" s="3"/>
      <c r="K29" s="3"/>
      <c r="L29" s="3"/>
      <c r="S29" s="3"/>
      <c r="T29" s="3"/>
      <c r="X29" s="3"/>
      <c r="Y29" s="3"/>
      <c r="Z29" s="3"/>
      <c r="AA29" s="3"/>
      <c r="AB29" s="3"/>
      <c r="AD29" s="3"/>
      <c r="AG29" s="3"/>
      <c r="AI29" s="3"/>
      <c r="AJ29" s="3"/>
      <c r="AK29" s="3"/>
      <c r="AN29" s="3"/>
      <c r="AO29" s="3"/>
      <c r="AR29" s="3"/>
      <c r="AS29" s="4"/>
      <c r="AW29" s="3"/>
      <c r="AY29" s="3"/>
      <c r="AZ29" s="3"/>
      <c r="BC29" s="4"/>
      <c r="BE29" s="3"/>
      <c r="BH29" s="3"/>
      <c r="BJ29" s="3"/>
      <c r="BO29" s="3"/>
      <c r="BR29" s="3"/>
      <c r="BS29" s="3"/>
      <c r="BX29" s="3"/>
      <c r="CC29" s="3"/>
      <c r="CF29" s="3"/>
      <c r="CG29" s="3"/>
    </row>
    <row r="30" spans="1:83" ht="18" customHeight="1">
      <c r="A30" s="6"/>
      <c r="P30" s="3"/>
      <c r="AA30" s="3"/>
      <c r="AF30" s="3"/>
      <c r="AM30" s="3"/>
      <c r="AQ30" s="3"/>
      <c r="AV30" s="3"/>
      <c r="AW30" s="3"/>
      <c r="AY30" s="27">
        <v>6</v>
      </c>
      <c r="BJ30" s="3"/>
      <c r="CC30" s="5"/>
      <c r="CD30" s="3"/>
      <c r="CE30" s="3"/>
    </row>
    <row r="31" spans="1:86" ht="18" customHeight="1">
      <c r="A31" s="6"/>
      <c r="D31" s="122" t="s">
        <v>24</v>
      </c>
      <c r="O31" s="3"/>
      <c r="S31" s="3"/>
      <c r="W31" s="3"/>
      <c r="X31" s="3"/>
      <c r="Y31" s="3"/>
      <c r="AA31" s="3"/>
      <c r="AE31" s="3"/>
      <c r="AF31" s="3"/>
      <c r="AJ31" s="3"/>
      <c r="AK31" s="3"/>
      <c r="AM31" s="239">
        <v>20.497</v>
      </c>
      <c r="AN31" s="3"/>
      <c r="AO31" s="235" t="s">
        <v>54</v>
      </c>
      <c r="AQ31" s="62" t="s">
        <v>2</v>
      </c>
      <c r="AR31" s="3"/>
      <c r="AS31" s="3"/>
      <c r="AU31" s="3"/>
      <c r="AW31" s="3"/>
      <c r="BR31" s="3"/>
      <c r="BT31" s="3"/>
      <c r="CD31" s="3"/>
      <c r="CE31" s="3"/>
      <c r="CF31" s="3"/>
      <c r="CG31" s="3"/>
      <c r="CH31" s="3"/>
    </row>
    <row r="32" spans="10:84" ht="18" customHeight="1">
      <c r="J32" s="3"/>
      <c r="N32" s="3"/>
      <c r="Y32" s="3"/>
      <c r="Z32" s="3"/>
      <c r="AO32" s="236">
        <v>5423</v>
      </c>
      <c r="AQ32" s="3"/>
      <c r="AR32" s="3"/>
      <c r="AS32" s="3"/>
      <c r="AT32" s="3"/>
      <c r="AU32" s="121">
        <v>5</v>
      </c>
      <c r="AX32" s="3"/>
      <c r="BU32" s="3"/>
      <c r="CB32" s="3"/>
      <c r="CC32" s="3"/>
      <c r="CF32" s="3"/>
    </row>
    <row r="33" spans="22:71" ht="18" customHeight="1">
      <c r="V33" s="3"/>
      <c r="AC33" s="3"/>
      <c r="AD33" s="3"/>
      <c r="AE33" s="3"/>
      <c r="AF33" s="3"/>
      <c r="AK33" s="3"/>
      <c r="AQ33" s="3"/>
      <c r="AV33" s="3"/>
      <c r="AW33" s="3"/>
      <c r="AZ33" s="3"/>
      <c r="BA33" s="3"/>
      <c r="BB33" s="4"/>
      <c r="BC33" s="3"/>
      <c r="BD33" s="3"/>
      <c r="BE33" s="3"/>
      <c r="BH33" s="3"/>
      <c r="BI33" s="3"/>
      <c r="BS33" s="3"/>
    </row>
    <row r="34" spans="16:69" ht="18" customHeight="1">
      <c r="P34" s="3"/>
      <c r="S34" s="3"/>
      <c r="T34" s="3"/>
      <c r="AK34" s="5"/>
      <c r="AN34" s="3"/>
      <c r="AR34" s="3"/>
      <c r="AZ34" s="3"/>
      <c r="BA34" s="3"/>
      <c r="BB34" s="4"/>
      <c r="BC34" s="3"/>
      <c r="BD34" s="3"/>
      <c r="BE34" s="3"/>
      <c r="BF34" s="3"/>
      <c r="BG34" s="3"/>
      <c r="BH34" s="3"/>
      <c r="BI34" s="3"/>
      <c r="BO34" s="3"/>
      <c r="BQ34" s="3"/>
    </row>
    <row r="35" spans="11:62" ht="18" customHeight="1">
      <c r="K35" s="1"/>
      <c r="S35" s="3"/>
      <c r="U35" s="3"/>
      <c r="AN35" s="3"/>
      <c r="AP35" s="3"/>
      <c r="AQ35" s="3"/>
      <c r="AT35" s="3"/>
      <c r="AV35" s="3"/>
      <c r="AW35" s="3"/>
      <c r="AZ35" s="3"/>
      <c r="BA35" s="3"/>
      <c r="BC35" s="3"/>
      <c r="BD35" s="3"/>
      <c r="BE35" s="3"/>
      <c r="BF35" s="3"/>
      <c r="BG35" s="3"/>
      <c r="BI35" s="3"/>
      <c r="BJ35" s="3"/>
    </row>
    <row r="36" spans="37:88" ht="18" customHeight="1">
      <c r="AK36" s="3"/>
      <c r="AM36" s="3"/>
      <c r="AN36" s="3"/>
      <c r="AO36" s="3"/>
      <c r="AZ36" s="3"/>
      <c r="BA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U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H36" s="3"/>
      <c r="CI36" s="3"/>
      <c r="CJ36" s="3"/>
    </row>
    <row r="37" spans="1:89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Q37" s="120" t="s">
        <v>32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38">
        <v>20.44</v>
      </c>
      <c r="AH38" s="1"/>
      <c r="AI38" s="1"/>
      <c r="AJ38" s="1"/>
      <c r="AK38" s="1"/>
      <c r="AL38" s="1"/>
      <c r="AM38" s="1"/>
      <c r="AN38" s="1"/>
      <c r="AO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8" ht="18" customHeight="1">
      <c r="A40" s="1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ht="18" customHeight="1">
      <c r="A41" s="1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ht="18" customHeight="1">
      <c r="A42" s="1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76:88" ht="18" customHeight="1"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ht="18" customHeight="1"/>
    <row r="45" spans="2:88" ht="21" customHeight="1" thickBot="1">
      <c r="B45" s="7" t="s">
        <v>3</v>
      </c>
      <c r="C45" s="30" t="s">
        <v>4</v>
      </c>
      <c r="D45" s="30" t="s">
        <v>5</v>
      </c>
      <c r="E45" s="30" t="s">
        <v>6</v>
      </c>
      <c r="F45" s="30" t="s">
        <v>15</v>
      </c>
      <c r="G45" s="59"/>
      <c r="H45" s="37"/>
      <c r="I45" s="37"/>
      <c r="J45" s="39" t="s">
        <v>13</v>
      </c>
      <c r="K45" s="37"/>
      <c r="L45" s="37"/>
      <c r="M45" s="37"/>
      <c r="N45" s="37"/>
      <c r="O45" s="115"/>
      <c r="P45" s="109" t="s">
        <v>3</v>
      </c>
      <c r="Q45" s="30" t="s">
        <v>4</v>
      </c>
      <c r="R45" s="30" t="s">
        <v>5</v>
      </c>
      <c r="S45" s="30" t="s">
        <v>6</v>
      </c>
      <c r="T45" s="30" t="s">
        <v>15</v>
      </c>
      <c r="U45" s="59"/>
      <c r="V45" s="37"/>
      <c r="W45" s="37"/>
      <c r="X45" s="39" t="s">
        <v>13</v>
      </c>
      <c r="Y45" s="37"/>
      <c r="Z45" s="37"/>
      <c r="AA45" s="37"/>
      <c r="AB45" s="38"/>
      <c r="BX45" s="7" t="s">
        <v>3</v>
      </c>
      <c r="BY45" s="30" t="s">
        <v>4</v>
      </c>
      <c r="BZ45" s="30" t="s">
        <v>5</v>
      </c>
      <c r="CA45" s="30" t="s">
        <v>6</v>
      </c>
      <c r="CB45" s="30" t="s">
        <v>15</v>
      </c>
      <c r="CC45" s="59"/>
      <c r="CD45" s="37"/>
      <c r="CE45" s="37"/>
      <c r="CF45" s="39" t="s">
        <v>13</v>
      </c>
      <c r="CG45" s="37"/>
      <c r="CH45" s="37"/>
      <c r="CI45" s="37"/>
      <c r="CJ45" s="38"/>
    </row>
    <row r="46" spans="2:88" s="1" customFormat="1" ht="21" customHeight="1" thickTop="1">
      <c r="B46" s="28"/>
      <c r="C46" s="43"/>
      <c r="D46" s="44"/>
      <c r="E46" s="45"/>
      <c r="F46" s="31"/>
      <c r="G46" s="46"/>
      <c r="H46" s="47"/>
      <c r="I46" s="48"/>
      <c r="J46" s="47"/>
      <c r="K46" s="47"/>
      <c r="L46" s="47"/>
      <c r="M46" s="47"/>
      <c r="N46" s="47"/>
      <c r="O46" s="113"/>
      <c r="P46" s="110"/>
      <c r="Q46" s="43"/>
      <c r="R46" s="44"/>
      <c r="S46" s="45"/>
      <c r="T46" s="31"/>
      <c r="U46" s="46"/>
      <c r="V46" s="47"/>
      <c r="W46" s="48"/>
      <c r="X46" s="47"/>
      <c r="Y46" s="47"/>
      <c r="Z46" s="47"/>
      <c r="AA46" s="47"/>
      <c r="AB46" s="4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 s="28"/>
      <c r="BY46" s="43"/>
      <c r="BZ46" s="44"/>
      <c r="CA46" s="45"/>
      <c r="CB46" s="31"/>
      <c r="CC46" s="46"/>
      <c r="CD46" s="47"/>
      <c r="CE46" s="48"/>
      <c r="CF46" s="47"/>
      <c r="CG46" s="47"/>
      <c r="CH46" s="47"/>
      <c r="CI46" s="47"/>
      <c r="CJ46" s="49"/>
    </row>
    <row r="47" spans="2:88" ht="21" customHeight="1">
      <c r="B47" s="64">
        <v>1</v>
      </c>
      <c r="C47" s="50">
        <v>20.379</v>
      </c>
      <c r="D47" s="51">
        <v>-46</v>
      </c>
      <c r="E47" s="52">
        <f>C47+(D47/1000)</f>
        <v>20.333000000000002</v>
      </c>
      <c r="F47" s="31" t="s">
        <v>12</v>
      </c>
      <c r="G47" s="53" t="s">
        <v>42</v>
      </c>
      <c r="H47" s="47"/>
      <c r="I47" s="48"/>
      <c r="J47" s="47"/>
      <c r="K47" s="47"/>
      <c r="L47" s="47"/>
      <c r="M47" s="47"/>
      <c r="N47" s="47"/>
      <c r="O47" s="113"/>
      <c r="P47" s="116">
        <v>4</v>
      </c>
      <c r="Q47" s="65">
        <v>20.564</v>
      </c>
      <c r="R47" s="51">
        <v>-51</v>
      </c>
      <c r="S47" s="52">
        <f>Q47+(R47/1000)</f>
        <v>20.513</v>
      </c>
      <c r="T47" s="31" t="s">
        <v>12</v>
      </c>
      <c r="U47" s="53" t="s">
        <v>55</v>
      </c>
      <c r="V47" s="47"/>
      <c r="W47" s="48"/>
      <c r="X47" s="47"/>
      <c r="Y47" s="47"/>
      <c r="Z47" s="47"/>
      <c r="AA47" s="47"/>
      <c r="AB47" s="49"/>
      <c r="BX47" s="28"/>
      <c r="BY47" s="43"/>
      <c r="BZ47" s="44"/>
      <c r="CA47" s="45"/>
      <c r="CB47" s="31"/>
      <c r="CC47" s="46"/>
      <c r="CD47" s="47"/>
      <c r="CE47" s="48"/>
      <c r="CF47" s="47"/>
      <c r="CG47" s="47"/>
      <c r="CH47" s="47"/>
      <c r="CI47" s="47"/>
      <c r="CJ47" s="49"/>
    </row>
    <row r="48" spans="2:88" ht="21" customHeight="1">
      <c r="B48" s="28"/>
      <c r="C48" s="43"/>
      <c r="D48" s="44"/>
      <c r="E48" s="45"/>
      <c r="F48" s="31"/>
      <c r="G48" s="118"/>
      <c r="H48" s="47"/>
      <c r="I48" s="48"/>
      <c r="J48" s="47"/>
      <c r="K48" s="47"/>
      <c r="L48" s="47"/>
      <c r="M48" s="47"/>
      <c r="N48" s="47"/>
      <c r="O48" s="113"/>
      <c r="P48" s="110"/>
      <c r="Q48" s="43"/>
      <c r="R48" s="44"/>
      <c r="S48" s="45"/>
      <c r="T48" s="31"/>
      <c r="U48" s="46"/>
      <c r="V48" s="47"/>
      <c r="W48" s="48"/>
      <c r="X48" s="47"/>
      <c r="Y48" s="47"/>
      <c r="Z48" s="47"/>
      <c r="AA48" s="47"/>
      <c r="AB48" s="60"/>
      <c r="BX48" s="54">
        <v>7</v>
      </c>
      <c r="BY48" s="65">
        <v>20.824</v>
      </c>
      <c r="BZ48" s="51">
        <v>-46</v>
      </c>
      <c r="CA48" s="67">
        <f>BY48+(BZ48/1000)</f>
        <v>20.778000000000002</v>
      </c>
      <c r="CB48" s="31" t="s">
        <v>12</v>
      </c>
      <c r="CC48" s="53" t="s">
        <v>39</v>
      </c>
      <c r="CD48" s="47"/>
      <c r="CE48" s="48"/>
      <c r="CF48" s="47"/>
      <c r="CG48" s="47"/>
      <c r="CH48" s="47"/>
      <c r="CI48" s="47"/>
      <c r="CJ48" s="60"/>
    </row>
    <row r="49" spans="2:88" ht="21" customHeight="1">
      <c r="B49" s="123">
        <v>2</v>
      </c>
      <c r="C49" s="66">
        <v>20.448</v>
      </c>
      <c r="D49" s="51">
        <v>51</v>
      </c>
      <c r="E49" s="52">
        <f>C49+(D49/1000)</f>
        <v>20.499</v>
      </c>
      <c r="F49" s="31" t="s">
        <v>12</v>
      </c>
      <c r="G49" s="53" t="s">
        <v>37</v>
      </c>
      <c r="H49" s="47"/>
      <c r="I49" s="48"/>
      <c r="J49" s="47"/>
      <c r="K49" s="47"/>
      <c r="L49" s="47"/>
      <c r="M49" s="47"/>
      <c r="N49" s="107"/>
      <c r="O49" s="113"/>
      <c r="P49" s="116">
        <v>5</v>
      </c>
      <c r="Q49" s="65">
        <v>20.584</v>
      </c>
      <c r="R49" s="51">
        <v>-46</v>
      </c>
      <c r="S49" s="52">
        <f>Q49+(R49/1000)</f>
        <v>20.538</v>
      </c>
      <c r="T49" s="31" t="s">
        <v>12</v>
      </c>
      <c r="U49" s="53" t="s">
        <v>16</v>
      </c>
      <c r="V49" s="47"/>
      <c r="W49" s="48"/>
      <c r="X49" s="47"/>
      <c r="Y49" s="47"/>
      <c r="Z49" s="47"/>
      <c r="AA49" s="47"/>
      <c r="AB49" s="60"/>
      <c r="BX49" s="28"/>
      <c r="BY49" s="43"/>
      <c r="BZ49" s="31"/>
      <c r="CA49" s="43"/>
      <c r="CB49" s="31"/>
      <c r="CC49" s="106"/>
      <c r="CD49" s="47"/>
      <c r="CE49" s="48"/>
      <c r="CF49" s="47"/>
      <c r="CG49" s="47"/>
      <c r="CH49" s="47"/>
      <c r="CI49" s="47"/>
      <c r="CJ49" s="60"/>
    </row>
    <row r="50" spans="2:88" ht="21" customHeight="1">
      <c r="B50" s="28"/>
      <c r="C50" s="117"/>
      <c r="D50" s="31"/>
      <c r="E50" s="43"/>
      <c r="F50" s="31"/>
      <c r="G50" s="118"/>
      <c r="H50" s="47"/>
      <c r="I50" s="48"/>
      <c r="J50" s="47"/>
      <c r="K50" s="47"/>
      <c r="L50" s="47"/>
      <c r="M50" s="47"/>
      <c r="N50" s="107"/>
      <c r="O50" s="113"/>
      <c r="P50" s="110"/>
      <c r="Q50" s="117"/>
      <c r="R50" s="31"/>
      <c r="S50" s="43"/>
      <c r="T50" s="31"/>
      <c r="U50" s="118"/>
      <c r="V50" s="47"/>
      <c r="W50" s="48"/>
      <c r="X50" s="47"/>
      <c r="Y50" s="47"/>
      <c r="Z50" s="47"/>
      <c r="AA50" s="47"/>
      <c r="AB50" s="60"/>
      <c r="BX50" s="54">
        <v>8</v>
      </c>
      <c r="BY50" s="65">
        <v>20.854</v>
      </c>
      <c r="BZ50" s="51">
        <v>-46</v>
      </c>
      <c r="CA50" s="52">
        <f>BY50+(BZ50/1000)</f>
        <v>20.808</v>
      </c>
      <c r="CB50" s="31" t="s">
        <v>12</v>
      </c>
      <c r="CC50" s="53" t="s">
        <v>56</v>
      </c>
      <c r="CD50" s="47"/>
      <c r="CE50" s="48"/>
      <c r="CF50" s="47"/>
      <c r="CG50" s="47"/>
      <c r="CH50" s="47"/>
      <c r="CI50" s="47"/>
      <c r="CJ50" s="60"/>
    </row>
    <row r="51" spans="2:88" s="1" customFormat="1" ht="21" customHeight="1">
      <c r="B51" s="123">
        <v>3</v>
      </c>
      <c r="C51" s="66">
        <v>20.495</v>
      </c>
      <c r="D51" s="51">
        <v>51</v>
      </c>
      <c r="E51" s="52">
        <f>C51+(D51/1000)</f>
        <v>20.546</v>
      </c>
      <c r="F51" s="31" t="s">
        <v>12</v>
      </c>
      <c r="G51" s="53" t="s">
        <v>38</v>
      </c>
      <c r="H51" s="47"/>
      <c r="I51" s="47"/>
      <c r="J51" s="47"/>
      <c r="K51" s="47"/>
      <c r="L51" s="47"/>
      <c r="M51" s="47"/>
      <c r="N51" s="107"/>
      <c r="O51" s="113"/>
      <c r="P51" s="111">
        <v>6</v>
      </c>
      <c r="Q51" s="66">
        <v>20.625</v>
      </c>
      <c r="R51" s="51">
        <v>-46</v>
      </c>
      <c r="S51" s="52">
        <f>Q51+(R51/1000)</f>
        <v>20.579</v>
      </c>
      <c r="T51" s="31" t="s">
        <v>12</v>
      </c>
      <c r="U51" s="53" t="s">
        <v>41</v>
      </c>
      <c r="V51" s="47"/>
      <c r="W51" s="47"/>
      <c r="X51" s="47"/>
      <c r="Y51" s="47"/>
      <c r="Z51" s="47"/>
      <c r="AA51" s="47"/>
      <c r="AB51" s="60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 s="28"/>
      <c r="BY51" s="117"/>
      <c r="BZ51" s="31"/>
      <c r="CA51" s="43"/>
      <c r="CB51" s="31"/>
      <c r="CC51" s="118"/>
      <c r="CD51" s="47"/>
      <c r="CE51" s="47"/>
      <c r="CF51" s="47"/>
      <c r="CG51" s="47"/>
      <c r="CH51" s="47"/>
      <c r="CI51" s="47"/>
      <c r="CJ51" s="60"/>
    </row>
    <row r="52" spans="2:88" ht="21" customHeight="1" thickBot="1">
      <c r="B52" s="29"/>
      <c r="C52" s="55"/>
      <c r="D52" s="32"/>
      <c r="E52" s="56"/>
      <c r="F52" s="32"/>
      <c r="G52" s="57"/>
      <c r="H52" s="58"/>
      <c r="I52" s="58"/>
      <c r="J52" s="58"/>
      <c r="K52" s="58"/>
      <c r="L52" s="58"/>
      <c r="M52" s="58"/>
      <c r="N52" s="108"/>
      <c r="O52" s="114"/>
      <c r="P52" s="112"/>
      <c r="Q52" s="55"/>
      <c r="R52" s="32"/>
      <c r="S52" s="56"/>
      <c r="T52" s="32"/>
      <c r="U52" s="57"/>
      <c r="V52" s="58"/>
      <c r="W52" s="58"/>
      <c r="X52" s="58"/>
      <c r="Y52" s="58"/>
      <c r="Z52" s="58"/>
      <c r="AA52" s="58"/>
      <c r="AB52" s="61"/>
      <c r="AD52" s="25"/>
      <c r="AE52" s="26"/>
      <c r="BG52" s="25"/>
      <c r="BH52" s="26"/>
      <c r="BX52" s="29"/>
      <c r="BY52" s="55"/>
      <c r="BZ52" s="32"/>
      <c r="CA52" s="56"/>
      <c r="CB52" s="32"/>
      <c r="CC52" s="57"/>
      <c r="CD52" s="58"/>
      <c r="CE52" s="58"/>
      <c r="CF52" s="58"/>
      <c r="CG52" s="58"/>
      <c r="CH52" s="58"/>
      <c r="CI52" s="58"/>
      <c r="CJ52" s="61"/>
    </row>
  </sheetData>
  <sheetProtection password="E9A7" sheet="1" objects="1" scenarios="1"/>
  <mergeCells count="14">
    <mergeCell ref="AL25:AL26"/>
    <mergeCell ref="BM6:BN6"/>
    <mergeCell ref="BK7:BL7"/>
    <mergeCell ref="BM7:BN7"/>
    <mergeCell ref="BI2:BN2"/>
    <mergeCell ref="BI3:BJ3"/>
    <mergeCell ref="BK3:BL3"/>
    <mergeCell ref="BM3:BN3"/>
    <mergeCell ref="X7:Y7"/>
    <mergeCell ref="X2:AC2"/>
    <mergeCell ref="X3:Y3"/>
    <mergeCell ref="Z3:AA3"/>
    <mergeCell ref="AB3:AC3"/>
    <mergeCell ref="X6:Y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814533" r:id="rId1"/>
    <oleObject progId="Paint.Picture" shapeId="814692" r:id="rId2"/>
    <oleObject progId="Paint.Picture" shapeId="83370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2013-11-04T10:04:22Z</cp:lastPrinted>
  <dcterms:created xsi:type="dcterms:W3CDTF">2003-01-10T15:39:03Z</dcterms:created>
  <dcterms:modified xsi:type="dcterms:W3CDTF">2013-11-04T10:21:43Z</dcterms:modified>
  <cp:category/>
  <cp:version/>
  <cp:contentType/>
  <cp:contentStatus/>
</cp:coreProperties>
</file>