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Klobouky u Brna" sheetId="1" r:id="rId1"/>
  </sheets>
  <definedNames/>
  <calcPr fullCalcOnLoad="1"/>
</workbook>
</file>

<file path=xl/sharedStrings.xml><?xml version="1.0" encoding="utf-8"?>
<sst xmlns="http://schemas.openxmlformats.org/spreadsheetml/2006/main" count="77" uniqueCount="56">
  <si>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</si>
  <si>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</si>
  <si>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</si>
  <si>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</si>
  <si>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</si>
  <si>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</si>
  <si>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</si>
  <si>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</si>
  <si>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</si>
  <si>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</si>
  <si>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</si>
  <si>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</si>
  <si>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</si>
  <si>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</si>
  <si>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</si>
  <si>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</si>
  <si>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</si>
  <si>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</si>
  <si>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</si>
  <si>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</si>
  <si>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</si>
  <si>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</si>
  <si>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</si>
  <si>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</si>
  <si>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</si>
  <si>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</si>
  <si>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Čejč</t>
  </si>
  <si>
    <t>Konec tratě</t>
  </si>
  <si>
    <t>Mechanické</t>
  </si>
  <si>
    <t>Trať : 319</t>
  </si>
  <si>
    <t>výměnové zámky do obou směrů, klíče v.č. 1 v SHK - I.</t>
  </si>
  <si>
    <t>Směr  :  Čejč  //  Uhřice u Kyjova</t>
  </si>
  <si>
    <t>Km  8,936</t>
  </si>
  <si>
    <t>Úvraťová dopravna</t>
  </si>
  <si>
    <t>bez zabezpečení</t>
  </si>
  <si>
    <t>výměnové zámky do obou směrů, klíče v.č. 2 v SHK - II.</t>
  </si>
  <si>
    <t>Od Čejče</t>
  </si>
  <si>
    <t>Ev. č. : 342352</t>
  </si>
  <si>
    <t>Od Uhřic u Kyjova</t>
  </si>
  <si>
    <t>Základní poloha výměny č. 1 v dopravně Klobouky u Brna je z / do směru Čejč.</t>
  </si>
  <si>
    <t>V případě, že vlakovou cestu nestaví strojvedoucí nebo vlakový doprovod křižujícího vlaku, musí :</t>
  </si>
  <si>
    <t xml:space="preserve"> - po odjezdu z dopravny směrem do Uhřic u Kyjova vlak (PMD)</t>
  </si>
  <si>
    <t xml:space="preserve"> - při vjezdu do dopravny ze směru od Uhřic u Kyjova vlak (PMD)</t>
  </si>
  <si>
    <r>
      <t>zastavit před výměnou číslo 1</t>
    </r>
    <r>
      <rPr>
        <sz val="11"/>
        <rFont val="Arial"/>
        <family val="2"/>
      </rPr>
      <t xml:space="preserve"> a zajistit její přestavení a zajištění na vjezdovou kolej.</t>
    </r>
  </si>
  <si>
    <r>
      <t>zastavit za výměnou č. 1</t>
    </r>
    <r>
      <rPr>
        <sz val="11"/>
        <rFont val="Arial"/>
        <family val="2"/>
      </rPr>
      <t xml:space="preserve"> a zajistit její přestavení a zajištění v základní poloze.</t>
    </r>
  </si>
  <si>
    <t>=</t>
  </si>
  <si>
    <t>km ve směru Uhřice u Kyjova</t>
  </si>
  <si>
    <t>výměnový zámek v závislosti na Vk 1, klíč Vk 1 / 3 v SHK - III.</t>
  </si>
  <si>
    <t>provoz podle SŽDC D 3</t>
  </si>
  <si>
    <t>KANGO</t>
  </si>
  <si>
    <t>VII.</t>
  </si>
  <si>
    <t>výhybky a výkolejku přestavuje a uzamyká doprovod vlaku</t>
  </si>
  <si>
    <t>klíče od výhybek a výkolejky v soupravě hlavních klíčů (SHK)</t>
  </si>
  <si>
    <t>zaražedlo k.č. 1a v km  9,131</t>
  </si>
  <si>
    <t>Rádiové spojení  ( mobilní síť )</t>
  </si>
  <si>
    <t>Kód : 16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</si>
</sst>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8"/>
      <name val="Arial"/>
      <family val="2"/>
    </font>
    <font>
      <b/>
      <sz val="16"/>
      <color indexed="12"/>
      <name val="Arial CE"/>
      <family val="2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b/>
      <i/>
      <sz val="16"/>
      <name val="Arial CE"/>
      <family val="0"/>
    </font>
    <font>
      <b/>
      <sz val="18"/>
      <name val="Times New Roman"/>
      <family val="1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4"/>
      <name val="Times New Roman CE"/>
      <family val="0"/>
    </font>
    <font>
      <sz val="14"/>
      <color indexed="10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11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0" fontId="29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 quotePrefix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horizontal="left" vertical="center"/>
    </xf>
    <xf numFmtId="0" fontId="28" fillId="0" borderId="32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164" fontId="26" fillId="0" borderId="7" xfId="0" applyNumberFormat="1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 quotePrefix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5" fillId="0" borderId="0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0" fillId="0" borderId="40" xfId="0" applyBorder="1" applyAlignment="1">
      <alignment vertical="center"/>
    </xf>
    <xf numFmtId="0" fontId="28" fillId="0" borderId="40" xfId="0" applyFont="1" applyBorder="1" applyAlignment="1">
      <alignment/>
    </xf>
    <xf numFmtId="0" fontId="28" fillId="0" borderId="41" xfId="0" applyFont="1" applyBorder="1" applyAlignment="1">
      <alignment/>
    </xf>
    <xf numFmtId="0" fontId="28" fillId="0" borderId="42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43" xfId="0" applyFont="1" applyBorder="1" applyAlignment="1">
      <alignment/>
    </xf>
    <xf numFmtId="0" fontId="28" fillId="0" borderId="32" xfId="0" applyFont="1" applyBorder="1" applyAlignment="1">
      <alignment/>
    </xf>
    <xf numFmtId="0" fontId="28" fillId="0" borderId="32" xfId="0" applyFont="1" applyBorder="1" applyAlignment="1">
      <alignment/>
    </xf>
    <xf numFmtId="0" fontId="28" fillId="0" borderId="33" xfId="0" applyFont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36" fillId="0" borderId="0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Border="1" applyAlignment="1">
      <alignment vertical="center"/>
    </xf>
    <xf numFmtId="164" fontId="25" fillId="0" borderId="7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16" fillId="0" borderId="49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2" xfId="0" applyNumberFormat="1" applyFont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19" fillId="0" borderId="0" xfId="20" applyFont="1" applyAlignment="1">
      <alignment horizontal="left" vertical="center"/>
      <protection/>
    </xf>
    <xf numFmtId="0" fontId="40" fillId="3" borderId="1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1" fontId="0" fillId="0" borderId="54" xfId="0" applyNumberFormat="1" applyFont="1" applyBorder="1" applyAlignment="1">
      <alignment vertical="center"/>
    </xf>
    <xf numFmtId="1" fontId="0" fillId="0" borderId="49" xfId="0" applyNumberFormat="1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64" fontId="28" fillId="0" borderId="0" xfId="0" applyNumberFormat="1" applyFont="1" applyAlignment="1">
      <alignment vertical="top"/>
    </xf>
    <xf numFmtId="164" fontId="0" fillId="0" borderId="5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45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4" fontId="38" fillId="2" borderId="56" xfId="18" applyFont="1" applyFill="1" applyBorder="1" applyAlignment="1">
      <alignment horizontal="center" vertical="center"/>
    </xf>
    <xf numFmtId="44" fontId="38" fillId="2" borderId="57" xfId="18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44" fontId="5" fillId="2" borderId="62" xfId="18" applyFont="1" applyFill="1" applyBorder="1" applyAlignment="1">
      <alignment horizontal="center" vertical="center"/>
    </xf>
    <xf numFmtId="44" fontId="5" fillId="2" borderId="57" xfId="18" applyFont="1" applyFill="1" applyBorder="1" applyAlignment="1">
      <alignment horizontal="center" vertical="center"/>
    </xf>
    <xf numFmtId="44" fontId="38" fillId="2" borderId="56" xfId="18" applyFont="1" applyFill="1" applyBorder="1" applyAlignment="1">
      <alignment horizontal="center" vertical="center"/>
    </xf>
    <xf numFmtId="44" fontId="38" fillId="2" borderId="57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0" fontId="30" fillId="2" borderId="63" xfId="0" applyFont="1" applyFill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0" fontId="30" fillId="2" borderId="65" xfId="0" applyFont="1" applyFill="1" applyBorder="1" applyAlignment="1">
      <alignment horizontal="center" vertical="center"/>
    </xf>
    <xf numFmtId="0" fontId="30" fillId="2" borderId="66" xfId="0" applyFont="1" applyFill="1" applyBorder="1" applyAlignment="1">
      <alignment horizontal="center" vertical="center"/>
    </xf>
    <xf numFmtId="0" fontId="30" fillId="2" borderId="67" xfId="0" applyFont="1" applyFill="1" applyBorder="1" applyAlignment="1">
      <alignment horizontal="center" vertical="center"/>
    </xf>
    <xf numFmtId="0" fontId="32" fillId="4" borderId="63" xfId="0" applyFont="1" applyFill="1" applyBorder="1" applyAlignment="1">
      <alignment horizontal="center" vertical="center"/>
    </xf>
    <xf numFmtId="0" fontId="32" fillId="4" borderId="64" xfId="0" applyFont="1" applyFill="1" applyBorder="1" applyAlignment="1">
      <alignment horizontal="center" vertical="center"/>
    </xf>
    <xf numFmtId="0" fontId="32" fillId="4" borderId="6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26</xdr:col>
      <xdr:colOff>476250</xdr:colOff>
      <xdr:row>33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8620125"/>
          <a:ext cx="20650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30</xdr:row>
      <xdr:rowOff>114300</xdr:rowOff>
    </xdr:from>
    <xdr:to>
      <xdr:col>23</xdr:col>
      <xdr:colOff>247650</xdr:colOff>
      <xdr:row>30</xdr:row>
      <xdr:rowOff>114300</xdr:rowOff>
    </xdr:to>
    <xdr:sp>
      <xdr:nvSpPr>
        <xdr:cNvPr id="2" name="Line 4"/>
        <xdr:cNvSpPr>
          <a:spLocks/>
        </xdr:cNvSpPr>
      </xdr:nvSpPr>
      <xdr:spPr>
        <a:xfrm>
          <a:off x="10791825" y="7934325"/>
          <a:ext cx="776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542925</xdr:colOff>
      <xdr:row>36</xdr:row>
      <xdr:rowOff>114300</xdr:rowOff>
    </xdr:from>
    <xdr:to>
      <xdr:col>34</xdr:col>
      <xdr:colOff>733425</xdr:colOff>
      <xdr:row>36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3020675" y="9305925"/>
          <a:ext cx="13963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Klobouky  u  Brna</a:t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16</xdr:col>
      <xdr:colOff>28575</xdr:colOff>
      <xdr:row>36</xdr:row>
      <xdr:rowOff>0</xdr:rowOff>
    </xdr:to>
    <xdr:sp>
      <xdr:nvSpPr>
        <xdr:cNvPr id="5" name="Line 66"/>
        <xdr:cNvSpPr>
          <a:spLocks/>
        </xdr:cNvSpPr>
      </xdr:nvSpPr>
      <xdr:spPr>
        <a:xfrm>
          <a:off x="7829550" y="8620125"/>
          <a:ext cx="37052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6" name="Line 216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7" name="Line 217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31</xdr:row>
      <xdr:rowOff>0</xdr:rowOff>
    </xdr:from>
    <xdr:to>
      <xdr:col>13</xdr:col>
      <xdr:colOff>266700</xdr:colOff>
      <xdr:row>33</xdr:row>
      <xdr:rowOff>114300</xdr:rowOff>
    </xdr:to>
    <xdr:sp>
      <xdr:nvSpPr>
        <xdr:cNvPr id="8" name="Line 299"/>
        <xdr:cNvSpPr>
          <a:spLocks/>
        </xdr:cNvSpPr>
      </xdr:nvSpPr>
      <xdr:spPr>
        <a:xfrm flipH="1">
          <a:off x="5600700" y="80486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15</xdr:col>
      <xdr:colOff>257175</xdr:colOff>
      <xdr:row>30</xdr:row>
      <xdr:rowOff>152400</xdr:rowOff>
    </xdr:to>
    <xdr:sp>
      <xdr:nvSpPr>
        <xdr:cNvPr id="9" name="Line 301"/>
        <xdr:cNvSpPr>
          <a:spLocks/>
        </xdr:cNvSpPr>
      </xdr:nvSpPr>
      <xdr:spPr>
        <a:xfrm flipV="1">
          <a:off x="10058400" y="79343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9525</xdr:colOff>
      <xdr:row>38</xdr:row>
      <xdr:rowOff>9525</xdr:rowOff>
    </xdr:from>
    <xdr:to>
      <xdr:col>18</xdr:col>
      <xdr:colOff>285750</xdr:colOff>
      <xdr:row>40</xdr:row>
      <xdr:rowOff>0</xdr:rowOff>
    </xdr:to>
    <xdr:pic>
      <xdr:nvPicPr>
        <xdr:cNvPr id="10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96583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1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28575</xdr:colOff>
      <xdr:row>36</xdr:row>
      <xdr:rowOff>0</xdr:rowOff>
    </xdr:from>
    <xdr:to>
      <xdr:col>16</xdr:col>
      <xdr:colOff>771525</xdr:colOff>
      <xdr:row>36</xdr:row>
      <xdr:rowOff>76200</xdr:rowOff>
    </xdr:to>
    <xdr:sp>
      <xdr:nvSpPr>
        <xdr:cNvPr id="12" name="Line 326"/>
        <xdr:cNvSpPr>
          <a:spLocks/>
        </xdr:cNvSpPr>
      </xdr:nvSpPr>
      <xdr:spPr>
        <a:xfrm>
          <a:off x="11534775" y="9191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152400</xdr:rowOff>
    </xdr:from>
    <xdr:to>
      <xdr:col>14</xdr:col>
      <xdr:colOff>495300</xdr:colOff>
      <xdr:row>31</xdr:row>
      <xdr:rowOff>0</xdr:rowOff>
    </xdr:to>
    <xdr:sp>
      <xdr:nvSpPr>
        <xdr:cNvPr id="13" name="Line 494"/>
        <xdr:cNvSpPr>
          <a:spLocks/>
        </xdr:cNvSpPr>
      </xdr:nvSpPr>
      <xdr:spPr>
        <a:xfrm flipV="1">
          <a:off x="9315450" y="7972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36</xdr:row>
      <xdr:rowOff>76200</xdr:rowOff>
    </xdr:from>
    <xdr:to>
      <xdr:col>17</xdr:col>
      <xdr:colOff>542925</xdr:colOff>
      <xdr:row>36</xdr:row>
      <xdr:rowOff>114300</xdr:rowOff>
    </xdr:to>
    <xdr:sp>
      <xdr:nvSpPr>
        <xdr:cNvPr id="14" name="Line 497"/>
        <xdr:cNvSpPr>
          <a:spLocks/>
        </xdr:cNvSpPr>
      </xdr:nvSpPr>
      <xdr:spPr>
        <a:xfrm>
          <a:off x="12277725" y="9267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589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13449300" y="7820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26</xdr:col>
      <xdr:colOff>476250</xdr:colOff>
      <xdr:row>33</xdr:row>
      <xdr:rowOff>114300</xdr:rowOff>
    </xdr:from>
    <xdr:to>
      <xdr:col>34</xdr:col>
      <xdr:colOff>171450</xdr:colOff>
      <xdr:row>33</xdr:row>
      <xdr:rowOff>114300</xdr:rowOff>
    </xdr:to>
    <xdr:sp>
      <xdr:nvSpPr>
        <xdr:cNvPr id="17" name="Line 652"/>
        <xdr:cNvSpPr>
          <a:spLocks/>
        </xdr:cNvSpPr>
      </xdr:nvSpPr>
      <xdr:spPr>
        <a:xfrm flipH="1">
          <a:off x="20783550" y="8620125"/>
          <a:ext cx="5638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34</xdr:row>
      <xdr:rowOff>0</xdr:rowOff>
    </xdr:from>
    <xdr:to>
      <xdr:col>5</xdr:col>
      <xdr:colOff>266700</xdr:colOff>
      <xdr:row>34</xdr:row>
      <xdr:rowOff>142875</xdr:rowOff>
    </xdr:to>
    <xdr:sp>
      <xdr:nvSpPr>
        <xdr:cNvPr id="18" name="Line 657"/>
        <xdr:cNvSpPr>
          <a:spLocks/>
        </xdr:cNvSpPr>
      </xdr:nvSpPr>
      <xdr:spPr>
        <a:xfrm flipV="1">
          <a:off x="2628900" y="8734425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3</xdr:col>
      <xdr:colOff>266700</xdr:colOff>
      <xdr:row>37</xdr:row>
      <xdr:rowOff>190500</xdr:rowOff>
    </xdr:to>
    <xdr:sp>
      <xdr:nvSpPr>
        <xdr:cNvPr id="19" name="Line 663"/>
        <xdr:cNvSpPr>
          <a:spLocks/>
        </xdr:cNvSpPr>
      </xdr:nvSpPr>
      <xdr:spPr>
        <a:xfrm flipV="1">
          <a:off x="133350" y="9077325"/>
          <a:ext cx="1752600" cy="533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114300</xdr:rowOff>
    </xdr:from>
    <xdr:to>
      <xdr:col>7</xdr:col>
      <xdr:colOff>266700</xdr:colOff>
      <xdr:row>33</xdr:row>
      <xdr:rowOff>152400</xdr:rowOff>
    </xdr:to>
    <xdr:sp>
      <xdr:nvSpPr>
        <xdr:cNvPr id="20" name="Line 723"/>
        <xdr:cNvSpPr>
          <a:spLocks/>
        </xdr:cNvSpPr>
      </xdr:nvSpPr>
      <xdr:spPr>
        <a:xfrm flipV="1">
          <a:off x="4114800" y="86201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152400</xdr:rowOff>
    </xdr:from>
    <xdr:to>
      <xdr:col>6</xdr:col>
      <xdr:colOff>495300</xdr:colOff>
      <xdr:row>34</xdr:row>
      <xdr:rowOff>0</xdr:rowOff>
    </xdr:to>
    <xdr:sp>
      <xdr:nvSpPr>
        <xdr:cNvPr id="21" name="Line 724"/>
        <xdr:cNvSpPr>
          <a:spLocks/>
        </xdr:cNvSpPr>
      </xdr:nvSpPr>
      <xdr:spPr>
        <a:xfrm flipV="1">
          <a:off x="3371850" y="86582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31</xdr:row>
      <xdr:rowOff>219075</xdr:rowOff>
    </xdr:from>
    <xdr:to>
      <xdr:col>7</xdr:col>
      <xdr:colOff>419100</xdr:colOff>
      <xdr:row>33</xdr:row>
      <xdr:rowOff>114300</xdr:rowOff>
    </xdr:to>
    <xdr:grpSp>
      <xdr:nvGrpSpPr>
        <xdr:cNvPr id="22" name="Group 732"/>
        <xdr:cNvGrpSpPr>
          <a:grpSpLocks noChangeAspect="1"/>
        </xdr:cNvGrpSpPr>
      </xdr:nvGrpSpPr>
      <xdr:grpSpPr>
        <a:xfrm>
          <a:off x="46958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" name="Line 7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7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31</xdr:row>
      <xdr:rowOff>219075</xdr:rowOff>
    </xdr:from>
    <xdr:to>
      <xdr:col>8</xdr:col>
      <xdr:colOff>647700</xdr:colOff>
      <xdr:row>33</xdr:row>
      <xdr:rowOff>114300</xdr:rowOff>
    </xdr:to>
    <xdr:grpSp>
      <xdr:nvGrpSpPr>
        <xdr:cNvPr id="25" name="Group 735"/>
        <xdr:cNvGrpSpPr>
          <a:grpSpLocks noChangeAspect="1"/>
        </xdr:cNvGrpSpPr>
      </xdr:nvGrpSpPr>
      <xdr:grpSpPr>
        <a:xfrm>
          <a:off x="54483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266700</xdr:colOff>
      <xdr:row>34</xdr:row>
      <xdr:rowOff>142875</xdr:rowOff>
    </xdr:from>
    <xdr:to>
      <xdr:col>4</xdr:col>
      <xdr:colOff>495300</xdr:colOff>
      <xdr:row>35</xdr:row>
      <xdr:rowOff>114300</xdr:rowOff>
    </xdr:to>
    <xdr:sp>
      <xdr:nvSpPr>
        <xdr:cNvPr id="28" name="Line 744"/>
        <xdr:cNvSpPr>
          <a:spLocks/>
        </xdr:cNvSpPr>
      </xdr:nvSpPr>
      <xdr:spPr>
        <a:xfrm flipV="1">
          <a:off x="1885950" y="8877300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31</xdr:row>
      <xdr:rowOff>209550</xdr:rowOff>
    </xdr:from>
    <xdr:to>
      <xdr:col>30</xdr:col>
      <xdr:colOff>628650</xdr:colOff>
      <xdr:row>33</xdr:row>
      <xdr:rowOff>114300</xdr:rowOff>
    </xdr:to>
    <xdr:grpSp>
      <xdr:nvGrpSpPr>
        <xdr:cNvPr id="29" name="Group 756"/>
        <xdr:cNvGrpSpPr>
          <a:grpSpLocks noChangeAspect="1"/>
        </xdr:cNvGrpSpPr>
      </xdr:nvGrpSpPr>
      <xdr:grpSpPr>
        <a:xfrm>
          <a:off x="236029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" name="Line 7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7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31</xdr:row>
      <xdr:rowOff>114300</xdr:rowOff>
    </xdr:from>
    <xdr:to>
      <xdr:col>30</xdr:col>
      <xdr:colOff>476250</xdr:colOff>
      <xdr:row>33</xdr:row>
      <xdr:rowOff>114300</xdr:rowOff>
    </xdr:to>
    <xdr:sp>
      <xdr:nvSpPr>
        <xdr:cNvPr id="32" name="Line 759"/>
        <xdr:cNvSpPr>
          <a:spLocks/>
        </xdr:cNvSpPr>
      </xdr:nvSpPr>
      <xdr:spPr>
        <a:xfrm>
          <a:off x="20783550" y="816292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152400</xdr:rowOff>
    </xdr:from>
    <xdr:to>
      <xdr:col>25</xdr:col>
      <xdr:colOff>247650</xdr:colOff>
      <xdr:row>31</xdr:row>
      <xdr:rowOff>0</xdr:rowOff>
    </xdr:to>
    <xdr:sp>
      <xdr:nvSpPr>
        <xdr:cNvPr id="33" name="Line 760"/>
        <xdr:cNvSpPr>
          <a:spLocks/>
        </xdr:cNvSpPr>
      </xdr:nvSpPr>
      <xdr:spPr>
        <a:xfrm>
          <a:off x="19297650" y="7972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114300</xdr:rowOff>
    </xdr:from>
    <xdr:to>
      <xdr:col>24</xdr:col>
      <xdr:colOff>476250</xdr:colOff>
      <xdr:row>30</xdr:row>
      <xdr:rowOff>152400</xdr:rowOff>
    </xdr:to>
    <xdr:sp>
      <xdr:nvSpPr>
        <xdr:cNvPr id="34" name="Line 761"/>
        <xdr:cNvSpPr>
          <a:spLocks/>
        </xdr:cNvSpPr>
      </xdr:nvSpPr>
      <xdr:spPr>
        <a:xfrm>
          <a:off x="18554700" y="7934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33</xdr:row>
      <xdr:rowOff>114300</xdr:rowOff>
    </xdr:from>
    <xdr:to>
      <xdr:col>11</xdr:col>
      <xdr:colOff>419100</xdr:colOff>
      <xdr:row>35</xdr:row>
      <xdr:rowOff>28575</xdr:rowOff>
    </xdr:to>
    <xdr:grpSp>
      <xdr:nvGrpSpPr>
        <xdr:cNvPr id="35" name="Group 764"/>
        <xdr:cNvGrpSpPr>
          <a:grpSpLocks noChangeAspect="1"/>
        </xdr:cNvGrpSpPr>
      </xdr:nvGrpSpPr>
      <xdr:grpSpPr>
        <a:xfrm>
          <a:off x="7667625" y="8620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" name="Line 7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7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31</xdr:row>
      <xdr:rowOff>0</xdr:rowOff>
    </xdr:from>
    <xdr:to>
      <xdr:col>26</xdr:col>
      <xdr:colOff>476250</xdr:colOff>
      <xdr:row>31</xdr:row>
      <xdr:rowOff>114300</xdr:rowOff>
    </xdr:to>
    <xdr:sp>
      <xdr:nvSpPr>
        <xdr:cNvPr id="38" name="Line 772"/>
        <xdr:cNvSpPr>
          <a:spLocks/>
        </xdr:cNvSpPr>
      </xdr:nvSpPr>
      <xdr:spPr>
        <a:xfrm>
          <a:off x="20040600" y="8048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31</xdr:row>
      <xdr:rowOff>0</xdr:rowOff>
    </xdr:from>
    <xdr:to>
      <xdr:col>2</xdr:col>
      <xdr:colOff>476250</xdr:colOff>
      <xdr:row>36</xdr:row>
      <xdr:rowOff>0</xdr:rowOff>
    </xdr:to>
    <xdr:sp>
      <xdr:nvSpPr>
        <xdr:cNvPr id="39" name="Line 777"/>
        <xdr:cNvSpPr>
          <a:spLocks/>
        </xdr:cNvSpPr>
      </xdr:nvSpPr>
      <xdr:spPr>
        <a:xfrm>
          <a:off x="1123950" y="8048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29</xdr:row>
      <xdr:rowOff>0</xdr:rowOff>
    </xdr:from>
    <xdr:ext cx="971550" cy="457200"/>
    <xdr:sp>
      <xdr:nvSpPr>
        <xdr:cNvPr id="40" name="text 774"/>
        <xdr:cNvSpPr txBox="1">
          <a:spLocks noChangeArrowheads="1"/>
        </xdr:cNvSpPr>
      </xdr:nvSpPr>
      <xdr:spPr>
        <a:xfrm>
          <a:off x="647700" y="7591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8196 
km 8,733</a:t>
          </a:r>
        </a:p>
      </xdr:txBody>
    </xdr:sp>
    <xdr:clientData/>
  </xdr:oneCellAnchor>
  <xdr:twoCellAnchor>
    <xdr:from>
      <xdr:col>16</xdr:col>
      <xdr:colOff>0</xdr:colOff>
      <xdr:row>34</xdr:row>
      <xdr:rowOff>76200</xdr:rowOff>
    </xdr:from>
    <xdr:to>
      <xdr:col>20</xdr:col>
      <xdr:colOff>66675</xdr:colOff>
      <xdr:row>35</xdr:row>
      <xdr:rowOff>152400</xdr:rowOff>
    </xdr:to>
    <xdr:grpSp>
      <xdr:nvGrpSpPr>
        <xdr:cNvPr id="41" name="Group 779"/>
        <xdr:cNvGrpSpPr>
          <a:grpSpLocks/>
        </xdr:cNvGrpSpPr>
      </xdr:nvGrpSpPr>
      <xdr:grpSpPr>
        <a:xfrm>
          <a:off x="11506200" y="8810625"/>
          <a:ext cx="3952875" cy="304800"/>
          <a:chOff x="116" y="119"/>
          <a:chExt cx="540" cy="40"/>
        </a:xfrm>
        <a:solidFill>
          <a:srgbClr val="FFFFFF"/>
        </a:solidFill>
      </xdr:grpSpPr>
      <xdr:sp>
        <xdr:nvSpPr>
          <xdr:cNvPr id="42" name="Rectangle 78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8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8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8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8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78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8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33</xdr:row>
      <xdr:rowOff>0</xdr:rowOff>
    </xdr:from>
    <xdr:ext cx="523875" cy="228600"/>
    <xdr:sp>
      <xdr:nvSpPr>
        <xdr:cNvPr id="49" name="text 7125"/>
        <xdr:cNvSpPr txBox="1">
          <a:spLocks noChangeArrowheads="1"/>
        </xdr:cNvSpPr>
      </xdr:nvSpPr>
      <xdr:spPr>
        <a:xfrm>
          <a:off x="249936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24</xdr:col>
      <xdr:colOff>228600</xdr:colOff>
      <xdr:row>36</xdr:row>
      <xdr:rowOff>0</xdr:rowOff>
    </xdr:from>
    <xdr:ext cx="523875" cy="228600"/>
    <xdr:sp>
      <xdr:nvSpPr>
        <xdr:cNvPr id="50" name="text 7125"/>
        <xdr:cNvSpPr txBox="1">
          <a:spLocks noChangeArrowheads="1"/>
        </xdr:cNvSpPr>
      </xdr:nvSpPr>
      <xdr:spPr>
        <a:xfrm>
          <a:off x="190500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15</xdr:col>
      <xdr:colOff>619125</xdr:colOff>
      <xdr:row>36</xdr:row>
      <xdr:rowOff>104775</xdr:rowOff>
    </xdr:from>
    <xdr:to>
      <xdr:col>16</xdr:col>
      <xdr:colOff>0</xdr:colOff>
      <xdr:row>37</xdr:row>
      <xdr:rowOff>0</xdr:rowOff>
    </xdr:to>
    <xdr:sp>
      <xdr:nvSpPr>
        <xdr:cNvPr id="51" name="kreslení 427"/>
        <xdr:cNvSpPr>
          <a:spLocks/>
        </xdr:cNvSpPr>
      </xdr:nvSpPr>
      <xdr:spPr>
        <a:xfrm>
          <a:off x="11153775" y="9296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3</xdr:col>
      <xdr:colOff>0</xdr:colOff>
      <xdr:row>27</xdr:row>
      <xdr:rowOff>0</xdr:rowOff>
    </xdr:to>
    <xdr:sp>
      <xdr:nvSpPr>
        <xdr:cNvPr id="52" name="text 38"/>
        <xdr:cNvSpPr txBox="1">
          <a:spLocks noChangeArrowheads="1"/>
        </xdr:cNvSpPr>
      </xdr:nvSpPr>
      <xdr:spPr>
        <a:xfrm>
          <a:off x="133350" y="66770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Čejč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4</xdr:col>
      <xdr:colOff>0</xdr:colOff>
      <xdr:row>43</xdr:row>
      <xdr:rowOff>0</xdr:rowOff>
    </xdr:to>
    <xdr:sp>
      <xdr:nvSpPr>
        <xdr:cNvPr id="53" name="text 38"/>
        <xdr:cNvSpPr txBox="1">
          <a:spLocks noChangeArrowheads="1"/>
        </xdr:cNvSpPr>
      </xdr:nvSpPr>
      <xdr:spPr>
        <a:xfrm>
          <a:off x="133350" y="103346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Uhřice u Kyjova</a:t>
          </a:r>
        </a:p>
      </xdr:txBody>
    </xdr:sp>
    <xdr:clientData/>
  </xdr:twoCellAnchor>
  <xdr:twoCellAnchor>
    <xdr:from>
      <xdr:col>12</xdr:col>
      <xdr:colOff>923925</xdr:colOff>
      <xdr:row>32</xdr:row>
      <xdr:rowOff>0</xdr:rowOff>
    </xdr:from>
    <xdr:to>
      <xdr:col>13</xdr:col>
      <xdr:colOff>0</xdr:colOff>
      <xdr:row>33</xdr:row>
      <xdr:rowOff>0</xdr:rowOff>
    </xdr:to>
    <xdr:grpSp>
      <xdr:nvGrpSpPr>
        <xdr:cNvPr id="54" name="Group 809"/>
        <xdr:cNvGrpSpPr>
          <a:grpSpLocks noChangeAspect="1"/>
        </xdr:cNvGrpSpPr>
      </xdr:nvGrpSpPr>
      <xdr:grpSpPr>
        <a:xfrm>
          <a:off x="9001125" y="8277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5" name="Rectangle 81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81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1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495300</xdr:colOff>
      <xdr:row>34</xdr:row>
      <xdr:rowOff>0</xdr:rowOff>
    </xdr:from>
    <xdr:to>
      <xdr:col>15</xdr:col>
      <xdr:colOff>533400</xdr:colOff>
      <xdr:row>35</xdr:row>
      <xdr:rowOff>0</xdr:rowOff>
    </xdr:to>
    <xdr:grpSp>
      <xdr:nvGrpSpPr>
        <xdr:cNvPr id="58" name="Group 813"/>
        <xdr:cNvGrpSpPr>
          <a:grpSpLocks noChangeAspect="1"/>
        </xdr:cNvGrpSpPr>
      </xdr:nvGrpSpPr>
      <xdr:grpSpPr>
        <a:xfrm>
          <a:off x="1102995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9" name="Rectangle 81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81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1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438150</xdr:colOff>
      <xdr:row>32</xdr:row>
      <xdr:rowOff>0</xdr:rowOff>
    </xdr:from>
    <xdr:to>
      <xdr:col>26</xdr:col>
      <xdr:colOff>476250</xdr:colOff>
      <xdr:row>33</xdr:row>
      <xdr:rowOff>0</xdr:rowOff>
    </xdr:to>
    <xdr:grpSp>
      <xdr:nvGrpSpPr>
        <xdr:cNvPr id="62" name="Group 817"/>
        <xdr:cNvGrpSpPr>
          <a:grpSpLocks noChangeAspect="1"/>
        </xdr:cNvGrpSpPr>
      </xdr:nvGrpSpPr>
      <xdr:grpSpPr>
        <a:xfrm>
          <a:off x="20745450" y="8277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3" name="Rectangle 81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81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2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723900</xdr:colOff>
      <xdr:row>34</xdr:row>
      <xdr:rowOff>114300</xdr:rowOff>
    </xdr:from>
    <xdr:ext cx="523875" cy="228600"/>
    <xdr:sp>
      <xdr:nvSpPr>
        <xdr:cNvPr id="66" name="text 7125"/>
        <xdr:cNvSpPr txBox="1">
          <a:spLocks noChangeArrowheads="1"/>
        </xdr:cNvSpPr>
      </xdr:nvSpPr>
      <xdr:spPr>
        <a:xfrm>
          <a:off x="13201650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55</a:t>
          </a:r>
        </a:p>
      </xdr:txBody>
    </xdr:sp>
    <xdr:clientData/>
  </xdr:oneCellAnchor>
  <xdr:twoCellAnchor editAs="absolute">
    <xdr:from>
      <xdr:col>1</xdr:col>
      <xdr:colOff>133350</xdr:colOff>
      <xdr:row>34</xdr:row>
      <xdr:rowOff>19050</xdr:rowOff>
    </xdr:from>
    <xdr:to>
      <xdr:col>1</xdr:col>
      <xdr:colOff>485775</xdr:colOff>
      <xdr:row>34</xdr:row>
      <xdr:rowOff>209550</xdr:rowOff>
    </xdr:to>
    <xdr:grpSp>
      <xdr:nvGrpSpPr>
        <xdr:cNvPr id="67" name="Group 822"/>
        <xdr:cNvGrpSpPr>
          <a:grpSpLocks noChangeAspect="1"/>
        </xdr:cNvGrpSpPr>
      </xdr:nvGrpSpPr>
      <xdr:grpSpPr>
        <a:xfrm>
          <a:off x="266700" y="8753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8" name="TextBox 82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9" name="Line 82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82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82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82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82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2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38</xdr:row>
      <xdr:rowOff>19050</xdr:rowOff>
    </xdr:from>
    <xdr:to>
      <xdr:col>1</xdr:col>
      <xdr:colOff>485775</xdr:colOff>
      <xdr:row>38</xdr:row>
      <xdr:rowOff>209550</xdr:rowOff>
    </xdr:to>
    <xdr:grpSp>
      <xdr:nvGrpSpPr>
        <xdr:cNvPr id="75" name="Group 830"/>
        <xdr:cNvGrpSpPr>
          <a:grpSpLocks noChangeAspect="1"/>
        </xdr:cNvGrpSpPr>
      </xdr:nvGrpSpPr>
      <xdr:grpSpPr>
        <a:xfrm>
          <a:off x="266700" y="9667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6" name="TextBox 83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7" name="Line 83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83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83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83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83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3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5" customFormat="1" ht="12.75" customHeight="1" thickBot="1">
      <c r="B1"/>
      <c r="C1"/>
      <c r="D1" s="32"/>
      <c r="E1" s="32"/>
      <c r="F1" s="32"/>
      <c r="G1" s="32"/>
      <c r="H1" s="32"/>
      <c r="I1" s="4"/>
      <c r="J1" s="4"/>
      <c r="K1" s="4"/>
      <c r="L1"/>
      <c r="M1"/>
      <c r="N1" s="29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7" customFormat="1" ht="36" customHeight="1" thickBot="1" thickTop="1">
      <c r="B2" s="114"/>
      <c r="C2" s="115"/>
      <c r="D2" s="115"/>
      <c r="E2" s="33" t="s">
        <v>31</v>
      </c>
      <c r="F2" s="115"/>
      <c r="G2" s="115"/>
      <c r="H2" s="116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2"/>
      <c r="AA2" s="40"/>
      <c r="AD2" s="114"/>
      <c r="AE2" s="115"/>
      <c r="AF2" s="115"/>
      <c r="AG2" s="168" t="s">
        <v>33</v>
      </c>
      <c r="AH2" s="115"/>
      <c r="AI2" s="115"/>
      <c r="AJ2" s="116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M3" s="41"/>
      <c r="N3" s="41"/>
      <c r="O3" s="43" t="s">
        <v>29</v>
      </c>
      <c r="Q3"/>
      <c r="S3" s="34" t="s">
        <v>32</v>
      </c>
      <c r="T3" s="26"/>
      <c r="U3"/>
      <c r="W3" s="167" t="s">
        <v>37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7" customFormat="1" ht="25.5" customHeight="1" thickTop="1">
      <c r="B4" s="13"/>
      <c r="C4" s="14"/>
      <c r="D4" s="14"/>
      <c r="E4" s="14"/>
      <c r="F4" s="14"/>
      <c r="G4" s="14"/>
      <c r="H4" s="15"/>
      <c r="I4" s="36"/>
      <c r="J4" s="213" t="s">
        <v>22</v>
      </c>
      <c r="K4" s="209"/>
      <c r="L4" s="209"/>
      <c r="M4" s="209"/>
      <c r="N4" s="209"/>
      <c r="O4" s="209"/>
      <c r="P4" s="44"/>
      <c r="Q4" s="45"/>
      <c r="R4" s="45"/>
      <c r="S4" s="45"/>
      <c r="T4" s="45"/>
      <c r="U4" s="45"/>
      <c r="V4" s="46"/>
      <c r="W4" s="209" t="s">
        <v>22</v>
      </c>
      <c r="X4" s="209"/>
      <c r="Y4" s="209"/>
      <c r="Z4" s="209"/>
      <c r="AA4" s="209"/>
      <c r="AB4" s="210"/>
      <c r="AC4" s="41"/>
      <c r="AD4" s="13"/>
      <c r="AE4" s="14"/>
      <c r="AF4" s="14"/>
      <c r="AG4" s="14"/>
      <c r="AH4" s="14"/>
      <c r="AI4" s="14"/>
      <c r="AJ4" s="15"/>
    </row>
    <row r="5" spans="2:36" s="37" customFormat="1" ht="25.5" customHeight="1" thickBot="1">
      <c r="B5" s="22"/>
      <c r="C5" s="16"/>
      <c r="D5" s="16"/>
      <c r="E5" s="8" t="s">
        <v>16</v>
      </c>
      <c r="F5" s="16"/>
      <c r="G5" s="16"/>
      <c r="H5" s="12"/>
      <c r="I5" s="36"/>
      <c r="J5" s="214" t="s">
        <v>24</v>
      </c>
      <c r="K5" s="215"/>
      <c r="L5" s="216"/>
      <c r="M5" s="217"/>
      <c r="N5" s="211" t="s">
        <v>24</v>
      </c>
      <c r="O5" s="215"/>
      <c r="P5" s="48"/>
      <c r="Q5" s="58"/>
      <c r="R5" s="52"/>
      <c r="S5" s="20" t="s">
        <v>23</v>
      </c>
      <c r="T5" s="51"/>
      <c r="U5" s="58"/>
      <c r="V5" s="49"/>
      <c r="W5" s="218"/>
      <c r="X5" s="215"/>
      <c r="Y5" s="207"/>
      <c r="Z5" s="208"/>
      <c r="AA5" s="211"/>
      <c r="AB5" s="212"/>
      <c r="AC5" s="41"/>
      <c r="AD5" s="22"/>
      <c r="AE5" s="1"/>
      <c r="AF5" s="1"/>
      <c r="AG5" s="1"/>
      <c r="AH5" s="1"/>
      <c r="AI5" s="1"/>
      <c r="AJ5" s="12"/>
    </row>
    <row r="6" spans="2:36" s="37" customFormat="1" ht="25.5" customHeight="1" thickTop="1">
      <c r="B6" s="7"/>
      <c r="C6" s="1"/>
      <c r="D6" s="1"/>
      <c r="E6" s="1"/>
      <c r="F6" s="1"/>
      <c r="G6" s="1"/>
      <c r="H6" s="50"/>
      <c r="I6" s="36"/>
      <c r="J6" s="186" t="s">
        <v>36</v>
      </c>
      <c r="K6" s="187"/>
      <c r="L6" s="146"/>
      <c r="M6" s="124"/>
      <c r="N6" s="188" t="s">
        <v>38</v>
      </c>
      <c r="O6" s="187"/>
      <c r="P6" s="48"/>
      <c r="Q6" s="58"/>
      <c r="R6" s="58"/>
      <c r="S6" s="58"/>
      <c r="T6" s="58"/>
      <c r="U6" s="58"/>
      <c r="V6" s="49"/>
      <c r="W6" s="125"/>
      <c r="X6" s="124"/>
      <c r="Y6" s="181"/>
      <c r="Z6" s="124"/>
      <c r="AA6" s="126"/>
      <c r="AB6" s="127"/>
      <c r="AC6" s="41"/>
      <c r="AD6" s="7"/>
      <c r="AE6" s="1"/>
      <c r="AF6" s="1"/>
      <c r="AG6" s="169" t="s">
        <v>27</v>
      </c>
      <c r="AH6" s="1"/>
      <c r="AI6" s="1"/>
      <c r="AJ6" s="50"/>
    </row>
    <row r="7" spans="2:36" s="37" customFormat="1" ht="22.5" customHeight="1">
      <c r="B7" s="7"/>
      <c r="C7" s="9"/>
      <c r="D7" s="9"/>
      <c r="E7" s="10" t="s">
        <v>54</v>
      </c>
      <c r="F7" s="9"/>
      <c r="G7" s="9"/>
      <c r="H7" s="12"/>
      <c r="I7" s="36"/>
      <c r="J7" s="53"/>
      <c r="K7" s="2"/>
      <c r="L7" s="147"/>
      <c r="M7" s="55"/>
      <c r="N7" s="40"/>
      <c r="O7" s="55"/>
      <c r="P7" s="48"/>
      <c r="Q7" s="122"/>
      <c r="R7" s="40"/>
      <c r="S7" s="141" t="s">
        <v>28</v>
      </c>
      <c r="T7" s="122"/>
      <c r="U7" s="40"/>
      <c r="V7" s="49"/>
      <c r="W7" s="40"/>
      <c r="X7" s="55"/>
      <c r="Y7" s="182"/>
      <c r="Z7" s="55"/>
      <c r="AA7" s="36"/>
      <c r="AB7" s="56"/>
      <c r="AC7" s="41"/>
      <c r="AD7" s="7"/>
      <c r="AE7" s="1"/>
      <c r="AF7" s="1"/>
      <c r="AH7" s="1"/>
      <c r="AI7" s="1"/>
      <c r="AJ7" s="12"/>
    </row>
    <row r="8" spans="2:36" s="37" customFormat="1" ht="22.5" customHeight="1">
      <c r="B8" s="7"/>
      <c r="C8" s="9"/>
      <c r="D8" s="9"/>
      <c r="E8" s="30" t="s">
        <v>48</v>
      </c>
      <c r="F8" s="9"/>
      <c r="G8" s="9"/>
      <c r="H8" s="12"/>
      <c r="I8" s="36"/>
      <c r="J8" s="189" t="s">
        <v>21</v>
      </c>
      <c r="K8" s="190"/>
      <c r="L8" s="197"/>
      <c r="M8" s="198"/>
      <c r="N8" s="201" t="s">
        <v>21</v>
      </c>
      <c r="O8" s="190"/>
      <c r="P8" s="48"/>
      <c r="Q8" s="122"/>
      <c r="R8" s="122"/>
      <c r="S8" s="123" t="s">
        <v>51</v>
      </c>
      <c r="T8" s="122"/>
      <c r="U8" s="122"/>
      <c r="V8" s="49"/>
      <c r="W8" s="203"/>
      <c r="X8" s="204"/>
      <c r="Y8" s="197"/>
      <c r="Z8" s="198"/>
      <c r="AA8" s="193"/>
      <c r="AB8" s="194"/>
      <c r="AC8" s="41"/>
      <c r="AD8" s="7"/>
      <c r="AE8" s="1"/>
      <c r="AF8" s="1"/>
      <c r="AG8" s="169" t="s">
        <v>53</v>
      </c>
      <c r="AH8" s="1"/>
      <c r="AI8" s="1"/>
      <c r="AJ8" s="12"/>
    </row>
    <row r="9" spans="2:36" s="37" customFormat="1" ht="22.5" customHeight="1">
      <c r="B9" s="7"/>
      <c r="C9" s="6"/>
      <c r="D9" s="6"/>
      <c r="E9" s="6"/>
      <c r="F9" s="6"/>
      <c r="G9" s="6"/>
      <c r="H9" s="21"/>
      <c r="I9" s="36"/>
      <c r="J9" s="191">
        <v>8.725</v>
      </c>
      <c r="K9" s="192"/>
      <c r="L9" s="199"/>
      <c r="M9" s="200"/>
      <c r="N9" s="202">
        <v>9.158</v>
      </c>
      <c r="O9" s="192"/>
      <c r="P9" s="48"/>
      <c r="Q9" s="36"/>
      <c r="R9" s="36"/>
      <c r="S9" s="183" t="s">
        <v>52</v>
      </c>
      <c r="T9" s="36"/>
      <c r="U9" s="36"/>
      <c r="V9" s="49"/>
      <c r="W9" s="205"/>
      <c r="X9" s="206"/>
      <c r="Y9" s="199"/>
      <c r="Z9" s="200"/>
      <c r="AA9" s="195"/>
      <c r="AB9" s="196"/>
      <c r="AC9" s="41"/>
      <c r="AD9" s="7"/>
      <c r="AE9" s="1"/>
      <c r="AF9" s="1"/>
      <c r="AH9" s="1"/>
      <c r="AI9" s="1"/>
      <c r="AJ9" s="21"/>
    </row>
    <row r="10" spans="2:36" s="37" customFormat="1" ht="22.5" customHeight="1">
      <c r="B10" s="7"/>
      <c r="C10" s="6"/>
      <c r="D10" s="6"/>
      <c r="E10" s="11" t="s">
        <v>55</v>
      </c>
      <c r="F10" s="6"/>
      <c r="G10" s="6"/>
      <c r="H10" s="21"/>
      <c r="I10" s="36"/>
      <c r="J10" s="54"/>
      <c r="K10" s="55"/>
      <c r="L10" s="147"/>
      <c r="M10" s="55"/>
      <c r="N10" s="40"/>
      <c r="O10" s="55"/>
      <c r="P10" s="48"/>
      <c r="Q10" s="36"/>
      <c r="R10" s="36"/>
      <c r="S10" s="11" t="s">
        <v>15</v>
      </c>
      <c r="T10" s="36"/>
      <c r="U10" s="36"/>
      <c r="V10" s="49"/>
      <c r="W10" s="40"/>
      <c r="X10" s="55"/>
      <c r="Y10" s="182"/>
      <c r="Z10" s="55"/>
      <c r="AA10" s="36"/>
      <c r="AB10" s="56"/>
      <c r="AC10" s="41"/>
      <c r="AD10" s="7"/>
      <c r="AE10" s="1"/>
      <c r="AF10" s="1"/>
      <c r="AG10" s="1"/>
      <c r="AH10" s="1"/>
      <c r="AI10" s="1"/>
      <c r="AJ10" s="21"/>
    </row>
    <row r="11" spans="2:36" s="37" customFormat="1" ht="22.5" customHeight="1" thickBot="1">
      <c r="B11" s="23"/>
      <c r="C11" s="24"/>
      <c r="D11" s="24"/>
      <c r="E11" s="24"/>
      <c r="F11" s="24"/>
      <c r="G11" s="24"/>
      <c r="H11" s="25"/>
      <c r="I11" s="36"/>
      <c r="J11" s="60"/>
      <c r="K11" s="61"/>
      <c r="L11" s="148"/>
      <c r="M11" s="61"/>
      <c r="N11" s="62"/>
      <c r="O11" s="61"/>
      <c r="P11" s="64"/>
      <c r="Q11" s="65"/>
      <c r="R11" s="65"/>
      <c r="S11" s="65"/>
      <c r="T11" s="65"/>
      <c r="U11" s="65"/>
      <c r="V11" s="66"/>
      <c r="W11" s="62"/>
      <c r="X11" s="61"/>
      <c r="Y11" s="148"/>
      <c r="Z11" s="61"/>
      <c r="AA11" s="62"/>
      <c r="AB11" s="63"/>
      <c r="AC11" s="41"/>
      <c r="AD11" s="23"/>
      <c r="AE11" s="24"/>
      <c r="AF11" s="24"/>
      <c r="AG11" s="24"/>
      <c r="AH11" s="24"/>
      <c r="AI11" s="24"/>
      <c r="AJ11" s="25"/>
    </row>
    <row r="12" spans="2:36" s="36" customFormat="1" ht="18" customHeight="1" thickTop="1">
      <c r="B12" s="57"/>
      <c r="C12" s="57"/>
      <c r="D12" s="57"/>
      <c r="E12" s="57"/>
      <c r="F12" s="57"/>
      <c r="G12" s="57"/>
      <c r="H12" s="57"/>
      <c r="J12" s="57"/>
      <c r="K12" s="57"/>
      <c r="L12" s="57"/>
      <c r="M12" s="57"/>
      <c r="N12" s="57"/>
      <c r="O12" s="57"/>
      <c r="P12" s="73"/>
      <c r="Q12"/>
      <c r="R12"/>
      <c r="S12"/>
      <c r="T12"/>
      <c r="U12"/>
      <c r="V12"/>
      <c r="W12"/>
      <c r="X12"/>
      <c r="Y12"/>
      <c r="Z12"/>
      <c r="AA12"/>
      <c r="AB12"/>
      <c r="AC12" s="41"/>
      <c r="AD12" s="57"/>
      <c r="AE12" s="57"/>
      <c r="AF12" s="57"/>
      <c r="AG12" s="57"/>
      <c r="AH12" s="57"/>
      <c r="AI12" s="57"/>
      <c r="AJ12" s="57"/>
    </row>
    <row r="13" spans="2:36" s="37" customFormat="1" ht="18" customHeight="1" thickBot="1">
      <c r="B13" s="57"/>
      <c r="C13" s="57"/>
      <c r="D13" s="57"/>
      <c r="E13" s="57"/>
      <c r="F13" s="57"/>
      <c r="G13" s="57"/>
      <c r="H13" s="57"/>
      <c r="I13" s="36"/>
      <c r="J13" s="57"/>
      <c r="K13" s="57"/>
      <c r="L13" s="57"/>
      <c r="M13" s="57"/>
      <c r="N13" s="57"/>
      <c r="O13" s="57"/>
      <c r="P13" s="73"/>
      <c r="Q13" s="59"/>
      <c r="R13" s="67"/>
      <c r="S13" s="59"/>
      <c r="T13" s="59"/>
      <c r="U13" s="59"/>
      <c r="V13"/>
      <c r="W13"/>
      <c r="X13"/>
      <c r="Y13"/>
      <c r="Z13"/>
      <c r="AA13"/>
      <c r="AB13"/>
      <c r="AC13" s="41"/>
      <c r="AD13" s="57"/>
      <c r="AE13" s="57"/>
      <c r="AF13" s="57"/>
      <c r="AG13" s="57"/>
      <c r="AH13" s="57"/>
      <c r="AI13" s="57"/>
      <c r="AJ13" s="57"/>
    </row>
    <row r="14" spans="2:37" s="59" customFormat="1" ht="18" customHeight="1">
      <c r="B14" s="57"/>
      <c r="C14" s="57"/>
      <c r="D14" s="57"/>
      <c r="E14" s="57"/>
      <c r="F14" s="57"/>
      <c r="G14" s="57"/>
      <c r="H14" s="57"/>
      <c r="I14" s="36"/>
      <c r="J14" s="57"/>
      <c r="K14" s="57"/>
      <c r="L14" s="57"/>
      <c r="M14" s="57"/>
      <c r="N14" s="57"/>
      <c r="O14" s="57"/>
      <c r="P14" s="73"/>
      <c r="Q14" s="130"/>
      <c r="R14" s="131"/>
      <c r="S14" s="132"/>
      <c r="T14" s="133"/>
      <c r="U14" s="134"/>
      <c r="V14"/>
      <c r="W14"/>
      <c r="X14"/>
      <c r="Y14"/>
      <c r="Z14"/>
      <c r="AA14"/>
      <c r="AB14"/>
      <c r="AC14" s="41"/>
      <c r="AK14" s="57"/>
    </row>
    <row r="15" spans="2:37" s="59" customFormat="1" ht="18" customHeight="1">
      <c r="B15" s="57"/>
      <c r="C15" s="57"/>
      <c r="D15" s="57"/>
      <c r="E15" s="57"/>
      <c r="F15" s="57"/>
      <c r="G15" s="57"/>
      <c r="H15" s="57"/>
      <c r="I15" s="36"/>
      <c r="J15" s="57"/>
      <c r="K15" s="57"/>
      <c r="L15" s="57"/>
      <c r="M15" s="57"/>
      <c r="N15" s="57"/>
      <c r="O15" s="57"/>
      <c r="P15" s="73"/>
      <c r="Q15" s="135"/>
      <c r="R15" s="74"/>
      <c r="S15" s="128" t="s">
        <v>25</v>
      </c>
      <c r="T15" s="57"/>
      <c r="U15" s="136"/>
      <c r="V15"/>
      <c r="W15"/>
      <c r="X15"/>
      <c r="Y15"/>
      <c r="Z15"/>
      <c r="AA15"/>
      <c r="AB15"/>
      <c r="AC15" s="41"/>
      <c r="AK15" s="57"/>
    </row>
    <row r="16" spans="2:37" s="59" customFormat="1" ht="18" customHeight="1">
      <c r="B16" s="57"/>
      <c r="C16" s="57"/>
      <c r="D16" s="57"/>
      <c r="E16" s="57"/>
      <c r="F16" s="57"/>
      <c r="G16" s="57"/>
      <c r="H16" s="57"/>
      <c r="I16" s="36"/>
      <c r="J16" s="57"/>
      <c r="K16" s="57"/>
      <c r="L16" s="57"/>
      <c r="M16" s="57"/>
      <c r="N16" s="57"/>
      <c r="O16" s="57"/>
      <c r="P16" s="73"/>
      <c r="Q16" s="135"/>
      <c r="R16" s="74"/>
      <c r="S16" s="74"/>
      <c r="T16" s="57"/>
      <c r="U16" s="136"/>
      <c r="V16"/>
      <c r="W16"/>
      <c r="X16"/>
      <c r="Y16"/>
      <c r="Z16"/>
      <c r="AA16"/>
      <c r="AB16"/>
      <c r="AC16" s="41"/>
      <c r="AK16" s="57"/>
    </row>
    <row r="17" spans="2:37" s="59" customFormat="1" ht="18" customHeight="1">
      <c r="B17" s="57"/>
      <c r="C17" s="57"/>
      <c r="D17" s="57"/>
      <c r="E17" s="57"/>
      <c r="F17" s="57"/>
      <c r="G17" s="57"/>
      <c r="H17" s="57"/>
      <c r="I17" s="36"/>
      <c r="J17" s="57"/>
      <c r="K17" s="57"/>
      <c r="L17" s="57"/>
      <c r="M17" s="57"/>
      <c r="N17" s="57"/>
      <c r="O17" s="57"/>
      <c r="P17" s="73"/>
      <c r="Q17" s="135"/>
      <c r="R17" s="57"/>
      <c r="S17" s="129" t="s">
        <v>26</v>
      </c>
      <c r="T17" s="57"/>
      <c r="U17" s="136"/>
      <c r="V17"/>
      <c r="W17"/>
      <c r="X17"/>
      <c r="Y17"/>
      <c r="Z17"/>
      <c r="AA17"/>
      <c r="AB17"/>
      <c r="AC17" s="57"/>
      <c r="AK17" s="57"/>
    </row>
    <row r="18" spans="2:37" s="59" customFormat="1" ht="18" customHeight="1" thickBot="1">
      <c r="B18" s="57"/>
      <c r="C18" s="57"/>
      <c r="D18" s="57"/>
      <c r="E18" s="57"/>
      <c r="F18" s="57"/>
      <c r="G18" s="57"/>
      <c r="H18" s="57"/>
      <c r="I18" s="36"/>
      <c r="Q18" s="137"/>
      <c r="R18" s="138"/>
      <c r="S18" s="139"/>
      <c r="T18" s="139"/>
      <c r="U18" s="140"/>
      <c r="V18"/>
      <c r="W18"/>
      <c r="X18"/>
      <c r="Y18"/>
      <c r="Z18"/>
      <c r="AA18"/>
      <c r="AB18"/>
      <c r="AC18" s="57"/>
      <c r="AK18" s="57"/>
    </row>
    <row r="19" spans="2:18" s="59" customFormat="1" ht="18" customHeight="1">
      <c r="B19" s="57"/>
      <c r="C19" s="57"/>
      <c r="D19" s="57"/>
      <c r="E19" s="57"/>
      <c r="F19" s="57"/>
      <c r="G19" s="57"/>
      <c r="H19" s="57"/>
      <c r="R19" s="67"/>
    </row>
    <row r="20" s="59" customFormat="1" ht="18" customHeight="1"/>
    <row r="21" spans="9:37" s="59" customFormat="1" ht="18" customHeight="1">
      <c r="I21" s="36"/>
      <c r="AC21" s="57"/>
      <c r="AD21" s="57"/>
      <c r="AJ21" s="57"/>
      <c r="AK21" s="57"/>
    </row>
    <row r="22" s="59" customFormat="1" ht="18" customHeight="1">
      <c r="S22" s="31" t="s">
        <v>10</v>
      </c>
    </row>
    <row r="23" s="59" customFormat="1" ht="18" customHeight="1">
      <c r="S23" s="27" t="s">
        <v>11</v>
      </c>
    </row>
    <row r="24" s="59" customFormat="1" ht="18" customHeight="1">
      <c r="S24" s="27" t="s">
        <v>12</v>
      </c>
    </row>
    <row r="25" spans="2:37" s="59" customFormat="1" ht="18" customHeight="1">
      <c r="B25" s="57"/>
      <c r="C25" s="57"/>
      <c r="D25" s="57"/>
      <c r="E25" s="57"/>
      <c r="F25" s="57"/>
      <c r="G25" s="57"/>
      <c r="H25" s="57"/>
      <c r="I25" s="57"/>
      <c r="J25" s="67"/>
      <c r="K25" s="67"/>
      <c r="L25" s="67"/>
      <c r="M25" s="67"/>
      <c r="N25" s="67"/>
      <c r="O25" s="67"/>
      <c r="AC25" s="57"/>
      <c r="AD25" s="57"/>
      <c r="AJ25" s="57"/>
      <c r="AK25" s="57"/>
    </row>
    <row r="26" s="59" customFormat="1" ht="18" customHeight="1"/>
    <row r="27" spans="8:23" s="59" customFormat="1" ht="18" customHeight="1">
      <c r="H27" s="4"/>
      <c r="S27" s="57"/>
      <c r="W27" s="73"/>
    </row>
    <row r="28" spans="2:37" s="59" customFormat="1" ht="18" customHeight="1">
      <c r="B28" s="57"/>
      <c r="I28" s="4"/>
      <c r="J28" s="4"/>
      <c r="V28" s="4"/>
      <c r="W28" s="4"/>
      <c r="Y28" s="4"/>
      <c r="Z28" s="73"/>
      <c r="AA28" s="4"/>
      <c r="AJ28" s="57"/>
      <c r="AK28" s="57"/>
    </row>
    <row r="29" spans="2:37" s="59" customFormat="1" ht="18" customHeight="1">
      <c r="B29" s="57"/>
      <c r="C29"/>
      <c r="E29" s="32"/>
      <c r="F29" s="57"/>
      <c r="G29" s="57"/>
      <c r="K29" s="4"/>
      <c r="L29" s="4"/>
      <c r="M29" s="4"/>
      <c r="O29" s="67"/>
      <c r="P29" s="68"/>
      <c r="Q29" s="67"/>
      <c r="R29" s="67"/>
      <c r="T29" s="67"/>
      <c r="U29" s="67"/>
      <c r="V29" s="67"/>
      <c r="X29" s="4"/>
      <c r="Y29" s="67"/>
      <c r="Z29" s="67"/>
      <c r="AA29" s="67"/>
      <c r="AB29" s="73"/>
      <c r="AC29" s="67"/>
      <c r="AD29" s="4"/>
      <c r="AE29" s="4"/>
      <c r="AF29" s="67"/>
      <c r="AJ29" s="57"/>
      <c r="AK29" s="57"/>
    </row>
    <row r="30" spans="2:37" s="59" customFormat="1" ht="18" customHeight="1">
      <c r="B30" s="57"/>
      <c r="C30"/>
      <c r="E30" s="4"/>
      <c r="F30" s="57"/>
      <c r="G30" s="57"/>
      <c r="H30" s="57"/>
      <c r="J30" s="4"/>
      <c r="M30" s="4"/>
      <c r="O30" s="67"/>
      <c r="P30" s="67"/>
      <c r="Q30" s="57"/>
      <c r="R30" s="67"/>
      <c r="U30" s="67"/>
      <c r="V30" s="85"/>
      <c r="W30" s="85"/>
      <c r="X30" s="4"/>
      <c r="Y30" s="4"/>
      <c r="Z30" s="73"/>
      <c r="AA30" s="4"/>
      <c r="AC30" s="67"/>
      <c r="AD30" s="67"/>
      <c r="AE30" s="67"/>
      <c r="AF30" s="4"/>
      <c r="AI30" s="4"/>
      <c r="AJ30" s="57"/>
      <c r="AK30" s="57"/>
    </row>
    <row r="31" spans="2:37" s="59" customFormat="1" ht="18" customHeight="1">
      <c r="B31" s="57"/>
      <c r="C31"/>
      <c r="M31" s="4"/>
      <c r="N31" s="4"/>
      <c r="O31" s="4"/>
      <c r="P31" s="4"/>
      <c r="Q31" s="67"/>
      <c r="R31" s="4"/>
      <c r="S31" s="5"/>
      <c r="X31" s="4"/>
      <c r="Y31" s="4"/>
      <c r="Z31" s="4"/>
      <c r="AA31" s="4"/>
      <c r="AB31" s="73"/>
      <c r="AC31" s="85"/>
      <c r="AE31" s="4"/>
      <c r="AF31"/>
      <c r="AH31"/>
      <c r="AI31" s="5"/>
      <c r="AJ31" s="57"/>
      <c r="AK31" s="57"/>
    </row>
    <row r="32" spans="3:37" s="59" customFormat="1" ht="18" customHeight="1">
      <c r="C32" s="5"/>
      <c r="D32" s="4"/>
      <c r="I32" s="4"/>
      <c r="J32" s="4"/>
      <c r="M32" s="4"/>
      <c r="N32" s="57"/>
      <c r="O32" s="67"/>
      <c r="R32" s="67"/>
      <c r="S32" s="67"/>
      <c r="U32" s="67"/>
      <c r="V32" s="67"/>
      <c r="Y32" s="4"/>
      <c r="Z32" s="57"/>
      <c r="AA32" s="4"/>
      <c r="AB32" s="4"/>
      <c r="AC32" s="85"/>
      <c r="AF32" s="68"/>
      <c r="AI32" s="5"/>
      <c r="AJ32" s="57"/>
      <c r="AK32" s="57"/>
    </row>
    <row r="33" spans="2:37" s="59" customFormat="1" ht="18" customHeight="1">
      <c r="B33" s="57"/>
      <c r="C33" s="4"/>
      <c r="E33" s="4"/>
      <c r="F33" s="4"/>
      <c r="H33" s="144">
        <v>1</v>
      </c>
      <c r="I33" s="144">
        <v>2</v>
      </c>
      <c r="J33" s="4"/>
      <c r="M33" s="67"/>
      <c r="N33" s="4"/>
      <c r="O33" s="67"/>
      <c r="R33" s="67"/>
      <c r="S33" s="67"/>
      <c r="U33" s="67"/>
      <c r="V33" s="67"/>
      <c r="W33" s="4"/>
      <c r="X33" s="71"/>
      <c r="Y33" s="85"/>
      <c r="Z33" s="4"/>
      <c r="AB33" s="4"/>
      <c r="AC33" s="4"/>
      <c r="AE33" s="174">
        <v>4</v>
      </c>
      <c r="AF33" s="68"/>
      <c r="AI33" s="184">
        <v>9.131</v>
      </c>
      <c r="AJ33" s="57"/>
      <c r="AK33" s="57"/>
    </row>
    <row r="34" spans="2:37" s="59" customFormat="1" ht="18" customHeight="1">
      <c r="B34" s="4"/>
      <c r="C34" s="4"/>
      <c r="D34" s="4"/>
      <c r="F34" s="4"/>
      <c r="G34" s="4"/>
      <c r="H34" s="4"/>
      <c r="I34" s="4"/>
      <c r="K34" s="4"/>
      <c r="L34" s="4"/>
      <c r="M34" s="67"/>
      <c r="N34" s="67"/>
      <c r="O34" s="72"/>
      <c r="R34" s="67"/>
      <c r="S34" s="5"/>
      <c r="U34" s="67"/>
      <c r="V34" s="4"/>
      <c r="Z34" s="4"/>
      <c r="AA34" s="4"/>
      <c r="AB34" s="4"/>
      <c r="AD34" s="4"/>
      <c r="AE34" s="4"/>
      <c r="AG34" s="4"/>
      <c r="AH34" s="4"/>
      <c r="AI34" s="4"/>
      <c r="AJ34"/>
      <c r="AK34" s="57"/>
    </row>
    <row r="35" spans="2:37" s="59" customFormat="1" ht="18" customHeight="1">
      <c r="B35" s="57"/>
      <c r="C35" s="4"/>
      <c r="D35" s="4"/>
      <c r="E35" s="4"/>
      <c r="G35" s="68"/>
      <c r="L35" s="144">
        <v>3</v>
      </c>
      <c r="M35" s="67"/>
      <c r="N35" s="4"/>
      <c r="P35" s="4"/>
      <c r="Q35" s="73"/>
      <c r="R35" s="67"/>
      <c r="T35" s="4"/>
      <c r="U35" s="85"/>
      <c r="V35" s="67"/>
      <c r="X35" s="4"/>
      <c r="Y35" s="67"/>
      <c r="Z35" s="67"/>
      <c r="AB35" s="73"/>
      <c r="AC35" s="4"/>
      <c r="AD35" s="4"/>
      <c r="AE35" s="57"/>
      <c r="AF35" s="67"/>
      <c r="AH35" s="5"/>
      <c r="AI35" s="4"/>
      <c r="AK35" s="57"/>
    </row>
    <row r="36" spans="2:37" s="59" customFormat="1" ht="18" customHeight="1">
      <c r="B36" s="145" t="s">
        <v>21</v>
      </c>
      <c r="C36" s="4"/>
      <c r="D36" s="4"/>
      <c r="E36" s="4"/>
      <c r="G36" s="68"/>
      <c r="H36" s="4"/>
      <c r="I36" s="4"/>
      <c r="J36" s="4"/>
      <c r="K36" s="67"/>
      <c r="L36" s="67"/>
      <c r="M36" s="4"/>
      <c r="N36" s="4"/>
      <c r="O36" s="67"/>
      <c r="P36" s="4"/>
      <c r="R36" s="67"/>
      <c r="T36" s="4"/>
      <c r="U36" s="85"/>
      <c r="W36" s="4"/>
      <c r="X36" s="4"/>
      <c r="Y36" s="74"/>
      <c r="AB36" s="4"/>
      <c r="AC36" s="4"/>
      <c r="AD36" s="4"/>
      <c r="AE36" s="57"/>
      <c r="AF36" s="71"/>
      <c r="AH36" s="4"/>
      <c r="AI36" s="4"/>
      <c r="AJ36" s="57"/>
      <c r="AK36" s="57"/>
    </row>
    <row r="37" spans="2:37" s="59" customFormat="1" ht="18" customHeight="1">
      <c r="B37" s="4"/>
      <c r="G37" s="68"/>
      <c r="H37" s="57"/>
      <c r="I37" s="4"/>
      <c r="J37" s="4"/>
      <c r="K37" s="4"/>
      <c r="L37" s="67"/>
      <c r="M37" s="4"/>
      <c r="N37" s="73"/>
      <c r="P37" s="4"/>
      <c r="Q37" s="4"/>
      <c r="R37" s="4"/>
      <c r="T37" s="4"/>
      <c r="U37" s="67"/>
      <c r="V37" s="4"/>
      <c r="X37" s="67"/>
      <c r="Y37" s="4"/>
      <c r="AA37" s="4"/>
      <c r="AC37" s="4"/>
      <c r="AE37" s="57"/>
      <c r="AF37"/>
      <c r="AJ37"/>
      <c r="AK37" s="57"/>
    </row>
    <row r="38" spans="2:37" s="59" customFormat="1" ht="18" customHeight="1">
      <c r="B38" s="4"/>
      <c r="C38" s="67"/>
      <c r="D38" s="4"/>
      <c r="F38" s="67"/>
      <c r="G38" s="68"/>
      <c r="I38" s="4"/>
      <c r="J38" s="4"/>
      <c r="L38" s="4"/>
      <c r="M38" s="4"/>
      <c r="P38" s="178" t="s">
        <v>13</v>
      </c>
      <c r="Q38" s="67"/>
      <c r="R38" s="67"/>
      <c r="S38" s="73"/>
      <c r="U38" s="67"/>
      <c r="Y38" s="67"/>
      <c r="Z38" s="67"/>
      <c r="AA38" s="67"/>
      <c r="AB38" s="4"/>
      <c r="AC38" s="4"/>
      <c r="AD38" s="67"/>
      <c r="AF38" s="71"/>
      <c r="AG38" s="67"/>
      <c r="AH38" s="4"/>
      <c r="AI38" s="185">
        <v>9.14</v>
      </c>
      <c r="AJ38" s="67"/>
      <c r="AK38" s="57"/>
    </row>
    <row r="39" spans="2:37" s="59" customFormat="1" ht="18" customHeight="1">
      <c r="B39" s="73"/>
      <c r="I39" s="70"/>
      <c r="J39" s="4"/>
      <c r="K39" s="4"/>
      <c r="L39" s="4"/>
      <c r="O39" s="67"/>
      <c r="P39" s="67"/>
      <c r="Q39" s="67"/>
      <c r="R39" s="67"/>
      <c r="S39" s="73"/>
      <c r="W39" s="4"/>
      <c r="X39" s="4"/>
      <c r="Y39" s="67"/>
      <c r="Z39" s="4"/>
      <c r="AA39" s="4"/>
      <c r="AB39" s="4"/>
      <c r="AC39" s="4"/>
      <c r="AE39" s="67"/>
      <c r="AF39" s="67"/>
      <c r="AG39" s="67"/>
      <c r="AH39" s="67"/>
      <c r="AI39" s="67"/>
      <c r="AJ39" s="67"/>
      <c r="AK39" s="57"/>
    </row>
    <row r="40" spans="2:37" s="59" customFormat="1" ht="18" customHeight="1">
      <c r="B40" s="145" t="s">
        <v>21</v>
      </c>
      <c r="C40" s="74"/>
      <c r="J40"/>
      <c r="K40" s="4"/>
      <c r="L40" s="4"/>
      <c r="M40" s="4"/>
      <c r="O40" s="4"/>
      <c r="P40" s="4"/>
      <c r="Q40" s="57"/>
      <c r="R40" s="67"/>
      <c r="S40" s="4"/>
      <c r="T40" s="73"/>
      <c r="U40" s="67"/>
      <c r="V40" s="67"/>
      <c r="X40" s="4"/>
      <c r="Y40" s="4"/>
      <c r="Z40" s="4"/>
      <c r="AA40" s="4"/>
      <c r="AD40" s="67"/>
      <c r="AE40" s="70"/>
      <c r="AF40" s="67"/>
      <c r="AG40" s="67"/>
      <c r="AH40" s="67"/>
      <c r="AI40" s="67"/>
      <c r="AJ40" s="67"/>
      <c r="AK40" s="57"/>
    </row>
    <row r="41" spans="2:37" s="59" customFormat="1" ht="18" customHeight="1">
      <c r="B41" s="57"/>
      <c r="C41" s="67"/>
      <c r="D41" s="67"/>
      <c r="F41" s="4"/>
      <c r="M41" s="4"/>
      <c r="O41" s="4"/>
      <c r="P41" s="4"/>
      <c r="Y41" s="4"/>
      <c r="Z41" s="4"/>
      <c r="AF41" s="67"/>
      <c r="AG41" s="67"/>
      <c r="AH41" s="67"/>
      <c r="AJ41" s="57"/>
      <c r="AK41" s="57"/>
    </row>
    <row r="42" s="59" customFormat="1" ht="18" customHeight="1"/>
    <row r="43" s="59" customFormat="1" ht="18" customHeight="1"/>
    <row r="44" spans="13:16" s="59" customFormat="1" ht="18" customHeight="1">
      <c r="M44" s="4"/>
      <c r="O44" s="4"/>
      <c r="P44" s="4"/>
    </row>
    <row r="45" s="59" customFormat="1" ht="18" customHeight="1">
      <c r="H45" s="175" t="s">
        <v>39</v>
      </c>
    </row>
    <row r="46" s="59" customFormat="1" ht="18" customHeight="1">
      <c r="H46" s="176" t="s">
        <v>40</v>
      </c>
    </row>
    <row r="47" spans="2:37" s="59" customFormat="1" ht="18" customHeight="1">
      <c r="B47" s="57"/>
      <c r="C47" s="74"/>
      <c r="H47" s="176" t="s">
        <v>42</v>
      </c>
      <c r="M47" s="4"/>
      <c r="Z47" s="67"/>
      <c r="AA47" s="85"/>
      <c r="AB47" s="67"/>
      <c r="AC47" s="67"/>
      <c r="AD47" s="67"/>
      <c r="AE47" s="67"/>
      <c r="AG47" s="70"/>
      <c r="AI47" s="74"/>
      <c r="AJ47" s="57"/>
      <c r="AK47" s="57"/>
    </row>
    <row r="48" spans="2:37" s="59" customFormat="1" ht="18" customHeight="1">
      <c r="B48" s="57"/>
      <c r="C48" s="74"/>
      <c r="D48" s="75"/>
      <c r="H48" s="177" t="s">
        <v>43</v>
      </c>
      <c r="K48" s="67"/>
      <c r="N48" s="76"/>
      <c r="O48" s="57"/>
      <c r="P48" s="57"/>
      <c r="Q48" s="67"/>
      <c r="R48" s="67"/>
      <c r="W48" s="85"/>
      <c r="Z48" s="67"/>
      <c r="AE48" s="67"/>
      <c r="AH48" s="57"/>
      <c r="AI48" s="67"/>
      <c r="AJ48" s="74"/>
      <c r="AK48" s="57"/>
    </row>
    <row r="49" spans="2:37" s="59" customFormat="1" ht="18" customHeight="1">
      <c r="B49" s="57"/>
      <c r="C49" s="75"/>
      <c r="D49" s="75"/>
      <c r="H49" s="176" t="s">
        <v>41</v>
      </c>
      <c r="J49" s="67"/>
      <c r="L49" s="68"/>
      <c r="M49" s="68"/>
      <c r="N49" s="67"/>
      <c r="O49" s="67"/>
      <c r="P49" s="67"/>
      <c r="Q49" s="67"/>
      <c r="R49" s="67"/>
      <c r="T49" s="57"/>
      <c r="U49" s="67"/>
      <c r="V49" s="67"/>
      <c r="W49" s="69"/>
      <c r="X49" s="67"/>
      <c r="Y49" s="67"/>
      <c r="Z49" s="67"/>
      <c r="AA49" s="67"/>
      <c r="AB49" s="68"/>
      <c r="AD49" s="68"/>
      <c r="AH49" s="57"/>
      <c r="AI49" s="67"/>
      <c r="AJ49" s="74"/>
      <c r="AK49" s="57"/>
    </row>
    <row r="50" spans="2:37" s="59" customFormat="1" ht="18" customHeight="1">
      <c r="B50" s="57"/>
      <c r="C50" s="75"/>
      <c r="D50" s="75"/>
      <c r="H50" s="177" t="s">
        <v>44</v>
      </c>
      <c r="J50" s="67"/>
      <c r="L50" s="68"/>
      <c r="M50" s="68"/>
      <c r="N50" s="67"/>
      <c r="O50" s="67"/>
      <c r="P50" s="67"/>
      <c r="Q50" s="67"/>
      <c r="R50" s="67"/>
      <c r="T50" s="57"/>
      <c r="U50" s="67"/>
      <c r="V50" s="67"/>
      <c r="W50" s="67"/>
      <c r="X50" s="67"/>
      <c r="Y50" s="67"/>
      <c r="Z50" s="67"/>
      <c r="AA50" s="67"/>
      <c r="AB50" s="68"/>
      <c r="AD50" s="68"/>
      <c r="AH50" s="57"/>
      <c r="AI50" s="67"/>
      <c r="AJ50" s="74"/>
      <c r="AK50" s="57"/>
    </row>
    <row r="51" ht="18" customHeight="1" thickBot="1"/>
    <row r="52" spans="2:36" s="3" customFormat="1" ht="36" customHeight="1">
      <c r="B52" s="222" t="s">
        <v>17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3"/>
      <c r="O52" s="224" t="s">
        <v>19</v>
      </c>
      <c r="P52" s="225"/>
      <c r="Q52" s="225"/>
      <c r="R52" s="226"/>
      <c r="S52" s="150"/>
      <c r="T52" s="224" t="s">
        <v>20</v>
      </c>
      <c r="U52" s="225"/>
      <c r="V52" s="225"/>
      <c r="W52" s="226"/>
      <c r="X52" s="219" t="s">
        <v>17</v>
      </c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1"/>
    </row>
    <row r="53" spans="2:36" s="3" customFormat="1" ht="24.75" customHeight="1" thickBot="1">
      <c r="B53" s="77" t="s">
        <v>2</v>
      </c>
      <c r="C53" s="78" t="s">
        <v>3</v>
      </c>
      <c r="D53" s="78" t="s">
        <v>4</v>
      </c>
      <c r="E53" s="78" t="s">
        <v>5</v>
      </c>
      <c r="F53" s="78" t="s">
        <v>18</v>
      </c>
      <c r="G53" s="79"/>
      <c r="H53" s="151"/>
      <c r="I53" s="151"/>
      <c r="J53" s="80" t="s">
        <v>9</v>
      </c>
      <c r="K53" s="151"/>
      <c r="L53" s="151"/>
      <c r="M53" s="151"/>
      <c r="N53" s="151"/>
      <c r="O53" s="86" t="s">
        <v>2</v>
      </c>
      <c r="P53" s="87" t="s">
        <v>6</v>
      </c>
      <c r="Q53" s="87" t="s">
        <v>7</v>
      </c>
      <c r="R53" s="88" t="s">
        <v>8</v>
      </c>
      <c r="S53" s="97" t="s">
        <v>0</v>
      </c>
      <c r="T53" s="86" t="s">
        <v>2</v>
      </c>
      <c r="U53" s="87" t="s">
        <v>6</v>
      </c>
      <c r="V53" s="87" t="s">
        <v>7</v>
      </c>
      <c r="W53" s="89" t="s">
        <v>8</v>
      </c>
      <c r="X53" s="77" t="s">
        <v>2</v>
      </c>
      <c r="Y53" s="78" t="s">
        <v>3</v>
      </c>
      <c r="Z53" s="78" t="s">
        <v>4</v>
      </c>
      <c r="AA53" s="78" t="s">
        <v>5</v>
      </c>
      <c r="AB53" s="78" t="s">
        <v>18</v>
      </c>
      <c r="AC53" s="79"/>
      <c r="AD53" s="151"/>
      <c r="AE53" s="151"/>
      <c r="AF53" s="80" t="s">
        <v>9</v>
      </c>
      <c r="AG53" s="151"/>
      <c r="AH53" s="151"/>
      <c r="AI53" s="151"/>
      <c r="AJ53" s="152"/>
    </row>
    <row r="54" spans="2:36" s="3" customFormat="1" ht="24.75" customHeight="1" thickTop="1">
      <c r="B54" s="28"/>
      <c r="C54" s="81"/>
      <c r="D54" s="17"/>
      <c r="E54" s="99"/>
      <c r="F54" s="18"/>
      <c r="G54" s="82"/>
      <c r="H54" s="83"/>
      <c r="I54" s="153"/>
      <c r="J54" s="83"/>
      <c r="K54" s="83"/>
      <c r="L54" s="83"/>
      <c r="M54" s="83"/>
      <c r="N54" s="84"/>
      <c r="O54" s="94"/>
      <c r="P54" s="95"/>
      <c r="Q54" s="95"/>
      <c r="R54" s="96"/>
      <c r="S54" s="101"/>
      <c r="T54" s="94"/>
      <c r="U54" s="98"/>
      <c r="V54" s="98"/>
      <c r="W54" s="172"/>
      <c r="X54" s="170"/>
      <c r="Y54" s="154"/>
      <c r="Z54" s="155"/>
      <c r="AA54" s="154"/>
      <c r="AB54" s="18"/>
      <c r="AC54" s="156"/>
      <c r="AD54" s="83"/>
      <c r="AE54" s="83"/>
      <c r="AF54" s="16"/>
      <c r="AG54" s="16"/>
      <c r="AH54" s="83"/>
      <c r="AI54" s="83"/>
      <c r="AJ54" s="84"/>
    </row>
    <row r="55" spans="2:36" s="3" customFormat="1" ht="24.75" customHeight="1">
      <c r="B55" s="91">
        <v>1</v>
      </c>
      <c r="C55" s="92">
        <v>8.831</v>
      </c>
      <c r="D55" s="93">
        <v>-41</v>
      </c>
      <c r="E55" s="90">
        <f>C55+(D55/1000)</f>
        <v>8.79</v>
      </c>
      <c r="F55" s="18" t="s">
        <v>14</v>
      </c>
      <c r="G55" s="142" t="s">
        <v>30</v>
      </c>
      <c r="H55" s="158"/>
      <c r="I55" s="159"/>
      <c r="J55" s="158"/>
      <c r="K55" s="83"/>
      <c r="L55" s="83"/>
      <c r="M55" s="83"/>
      <c r="N55" s="84"/>
      <c r="O55" s="94"/>
      <c r="P55" s="95"/>
      <c r="Q55" s="95"/>
      <c r="R55" s="100"/>
      <c r="S55" s="105" t="s">
        <v>49</v>
      </c>
      <c r="T55" s="94"/>
      <c r="U55" s="98"/>
      <c r="V55" s="98"/>
      <c r="W55" s="173"/>
      <c r="X55" s="170"/>
      <c r="Y55" s="81"/>
      <c r="Z55" s="18"/>
      <c r="AA55" s="81"/>
      <c r="AB55" s="18"/>
      <c r="AC55" s="102"/>
      <c r="AD55" s="83"/>
      <c r="AE55" s="83"/>
      <c r="AF55" s="16"/>
      <c r="AG55" s="16"/>
      <c r="AH55" s="83"/>
      <c r="AI55" s="83"/>
      <c r="AJ55" s="84"/>
    </row>
    <row r="56" spans="2:36" s="3" customFormat="1" ht="24.75" customHeight="1">
      <c r="B56" s="179" t="s">
        <v>45</v>
      </c>
      <c r="C56" s="180">
        <v>9.041</v>
      </c>
      <c r="D56" s="93">
        <v>41</v>
      </c>
      <c r="E56" s="90">
        <f>C56+(D56/1000)</f>
        <v>9.082</v>
      </c>
      <c r="F56" s="18" t="s">
        <v>14</v>
      </c>
      <c r="G56" s="142" t="s">
        <v>46</v>
      </c>
      <c r="H56" s="83"/>
      <c r="I56" s="153"/>
      <c r="J56" s="83"/>
      <c r="K56" s="16"/>
      <c r="L56" s="16"/>
      <c r="M56" s="83"/>
      <c r="N56" s="84"/>
      <c r="O56" s="121">
        <v>1</v>
      </c>
      <c r="P56" s="117">
        <v>8.904</v>
      </c>
      <c r="Q56" s="117">
        <v>9.044</v>
      </c>
      <c r="R56" s="104">
        <f>(Q56-P56)*1000</f>
        <v>140.00000000000057</v>
      </c>
      <c r="S56" s="106" t="s">
        <v>1</v>
      </c>
      <c r="T56" s="94"/>
      <c r="U56" s="98"/>
      <c r="V56" s="98"/>
      <c r="W56" s="173"/>
      <c r="X56" s="170"/>
      <c r="Y56" s="81"/>
      <c r="Z56" s="18"/>
      <c r="AA56" s="81"/>
      <c r="AB56" s="18"/>
      <c r="AC56" s="102"/>
      <c r="AD56" s="83"/>
      <c r="AE56" s="83"/>
      <c r="AF56" s="16"/>
      <c r="AG56" s="16"/>
      <c r="AH56" s="83"/>
      <c r="AI56" s="83"/>
      <c r="AJ56" s="84"/>
    </row>
    <row r="57" spans="2:36" s="3" customFormat="1" ht="24.75" customHeight="1">
      <c r="B57" s="28"/>
      <c r="C57" s="81"/>
      <c r="D57" s="17"/>
      <c r="E57" s="99"/>
      <c r="F57" s="18"/>
      <c r="G57" s="82"/>
      <c r="H57" s="158"/>
      <c r="I57" s="159"/>
      <c r="J57" s="158"/>
      <c r="K57" s="158"/>
      <c r="L57" s="83"/>
      <c r="M57" s="83"/>
      <c r="N57" s="84"/>
      <c r="O57" s="94"/>
      <c r="P57" s="95"/>
      <c r="Q57" s="95"/>
      <c r="R57" s="100"/>
      <c r="S57" s="101"/>
      <c r="T57" s="118">
        <v>1</v>
      </c>
      <c r="U57" s="120">
        <v>8.915</v>
      </c>
      <c r="V57" s="120">
        <v>8.97</v>
      </c>
      <c r="W57" s="157">
        <f>(V57-U57)*1000</f>
        <v>55.00000000000149</v>
      </c>
      <c r="X57" s="171">
        <v>4</v>
      </c>
      <c r="Y57" s="149">
        <v>9.087</v>
      </c>
      <c r="Z57" s="93">
        <v>-43</v>
      </c>
      <c r="AA57" s="90">
        <f>Y57+(Z57/1000)</f>
        <v>9.044</v>
      </c>
      <c r="AB57" s="18" t="s">
        <v>14</v>
      </c>
      <c r="AC57" s="143" t="s">
        <v>34</v>
      </c>
      <c r="AD57" s="83"/>
      <c r="AE57" s="83"/>
      <c r="AF57" s="16"/>
      <c r="AG57" s="16"/>
      <c r="AH57" s="83"/>
      <c r="AI57" s="83"/>
      <c r="AJ57" s="84"/>
    </row>
    <row r="58" spans="2:36" s="3" customFormat="1" ht="24.75" customHeight="1">
      <c r="B58" s="103">
        <v>2</v>
      </c>
      <c r="C58" s="107">
        <v>8.831</v>
      </c>
      <c r="D58" s="93">
        <v>45</v>
      </c>
      <c r="E58" s="90">
        <f>C58+(D58/1000)</f>
        <v>8.876</v>
      </c>
      <c r="F58" s="18" t="s">
        <v>14</v>
      </c>
      <c r="G58" s="142" t="s">
        <v>35</v>
      </c>
      <c r="H58" s="83"/>
      <c r="I58" s="153"/>
      <c r="J58" s="83"/>
      <c r="K58" s="83"/>
      <c r="L58" s="83"/>
      <c r="M58" s="83"/>
      <c r="N58" s="84"/>
      <c r="O58" s="119">
        <v>3</v>
      </c>
      <c r="P58" s="117">
        <v>8.876</v>
      </c>
      <c r="Q58" s="117">
        <v>9.044</v>
      </c>
      <c r="R58" s="104">
        <f>(Q58-P58)*1000</f>
        <v>168.00000000000102</v>
      </c>
      <c r="S58" s="108" t="s">
        <v>50</v>
      </c>
      <c r="T58" s="94"/>
      <c r="U58" s="98"/>
      <c r="V58" s="98"/>
      <c r="W58" s="173"/>
      <c r="X58" s="170"/>
      <c r="Y58" s="81"/>
      <c r="Z58" s="17"/>
      <c r="AA58" s="99"/>
      <c r="AB58" s="18"/>
      <c r="AC58" s="102"/>
      <c r="AD58" s="83"/>
      <c r="AE58" s="83"/>
      <c r="AF58" s="16"/>
      <c r="AG58" s="16"/>
      <c r="AH58" s="83"/>
      <c r="AI58" s="83"/>
      <c r="AJ58" s="84"/>
    </row>
    <row r="59" spans="2:36" s="3" customFormat="1" ht="26.25" customHeight="1">
      <c r="B59" s="103">
        <v>3</v>
      </c>
      <c r="C59" s="107">
        <v>8.861</v>
      </c>
      <c r="D59" s="93">
        <v>43</v>
      </c>
      <c r="E59" s="90">
        <f>C59+(D59/1000)</f>
        <v>8.904</v>
      </c>
      <c r="F59" s="18" t="s">
        <v>14</v>
      </c>
      <c r="G59" s="143" t="s">
        <v>47</v>
      </c>
      <c r="H59" s="83"/>
      <c r="I59" s="153"/>
      <c r="J59" s="83"/>
      <c r="K59" s="83"/>
      <c r="L59" s="83"/>
      <c r="M59" s="83"/>
      <c r="N59" s="84"/>
      <c r="O59" s="94"/>
      <c r="P59" s="95"/>
      <c r="Q59" s="95"/>
      <c r="R59" s="100"/>
      <c r="S59" s="108">
        <v>2013</v>
      </c>
      <c r="T59" s="94"/>
      <c r="U59" s="98"/>
      <c r="V59" s="98"/>
      <c r="W59" s="173"/>
      <c r="X59" s="170"/>
      <c r="Y59" s="81"/>
      <c r="Z59" s="17"/>
      <c r="AA59" s="99"/>
      <c r="AB59" s="18"/>
      <c r="AC59" s="102"/>
      <c r="AD59" s="83"/>
      <c r="AE59" s="83"/>
      <c r="AF59" s="16"/>
      <c r="AG59" s="16"/>
      <c r="AH59" s="83"/>
      <c r="AI59" s="83"/>
      <c r="AJ59" s="84"/>
    </row>
    <row r="60" spans="2:36" s="3" customFormat="1" ht="24.75" customHeight="1" thickBot="1">
      <c r="B60" s="109"/>
      <c r="C60" s="110"/>
      <c r="D60" s="19"/>
      <c r="E60" s="110"/>
      <c r="F60" s="19"/>
      <c r="G60" s="111"/>
      <c r="H60" s="112"/>
      <c r="I60" s="112"/>
      <c r="J60" s="112"/>
      <c r="K60" s="112"/>
      <c r="L60" s="112"/>
      <c r="M60" s="112"/>
      <c r="N60" s="113"/>
      <c r="O60" s="160"/>
      <c r="P60" s="161"/>
      <c r="Q60" s="161"/>
      <c r="R60" s="162"/>
      <c r="S60" s="163"/>
      <c r="T60" s="160"/>
      <c r="U60" s="164"/>
      <c r="V60" s="161"/>
      <c r="W60" s="165"/>
      <c r="X60" s="109"/>
      <c r="Y60" s="110"/>
      <c r="Z60" s="19"/>
      <c r="AA60" s="110"/>
      <c r="AB60" s="19"/>
      <c r="AC60" s="112"/>
      <c r="AD60" s="112"/>
      <c r="AE60" s="112"/>
      <c r="AF60" s="166"/>
      <c r="AG60" s="166"/>
      <c r="AH60" s="112"/>
      <c r="AI60" s="112"/>
      <c r="AJ60" s="113"/>
    </row>
  </sheetData>
  <sheetProtection password="E9A7" sheet="1" objects="1" scenarios="1"/>
  <mergeCells count="26">
    <mergeCell ref="X52:AJ52"/>
    <mergeCell ref="B52:N52"/>
    <mergeCell ref="O52:R52"/>
    <mergeCell ref="T52:W52"/>
    <mergeCell ref="Y5:Z5"/>
    <mergeCell ref="W4:AB4"/>
    <mergeCell ref="AA5:AB5"/>
    <mergeCell ref="J4:O4"/>
    <mergeCell ref="J5:K5"/>
    <mergeCell ref="N5:O5"/>
    <mergeCell ref="L5:M5"/>
    <mergeCell ref="W5:X5"/>
    <mergeCell ref="AA8:AB8"/>
    <mergeCell ref="AA9:AB9"/>
    <mergeCell ref="L8:M8"/>
    <mergeCell ref="L9:M9"/>
    <mergeCell ref="N8:O8"/>
    <mergeCell ref="N9:O9"/>
    <mergeCell ref="W8:X8"/>
    <mergeCell ref="Y8:Z8"/>
    <mergeCell ref="W9:X9"/>
    <mergeCell ref="Y9:Z9"/>
    <mergeCell ref="J6:K6"/>
    <mergeCell ref="N6:O6"/>
    <mergeCell ref="J8:K8"/>
    <mergeCell ref="J9:K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363026" r:id="rId1"/>
    <oleObject progId="Paint.Picture" shapeId="36307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2013-12-06T09:44:00Z</cp:lastPrinted>
  <dcterms:created xsi:type="dcterms:W3CDTF">2003-01-10T15:39:03Z</dcterms:created>
  <dcterms:modified xsi:type="dcterms:W3CDTF">2013-12-06T10:40:39Z</dcterms:modified>
  <cp:category/>
  <cp:version/>
  <cp:contentType/>
  <cp:contentStatus/>
</cp:coreProperties>
</file>