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290" windowHeight="7635" activeTab="1"/>
  </bookViews>
  <sheets>
    <sheet name="titul" sheetId="1" r:id="rId1"/>
    <sheet name="Čejč" sheetId="2" r:id="rId2"/>
  </sheets>
  <definedNames/>
  <calcPr fullCalcOnLoad="1"/>
</workbook>
</file>

<file path=xl/sharedStrings.xml><?xml version="1.0" encoding="utf-8"?>
<sst xmlns="http://schemas.openxmlformats.org/spreadsheetml/2006/main" count="219" uniqueCount="118">
  <si>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</si>
  <si>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</si>
  <si>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</si>
  <si>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</si>
  <si>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</si>
  <si>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</si>
  <si>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</si>
  <si>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</si>
  <si>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</si>
  <si>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</si>
  <si>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</si>
  <si>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</si>
  <si>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</si>
  <si>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</si>
  <si>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</si>
  <si>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</si>
  <si>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</si>
  <si>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</si>
  <si>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</si>
  <si>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</si>
  <si>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</si>
  <si>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</si>
  <si>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</si>
  <si>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</si>
  <si>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</si>
  <si>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</si>
  <si>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</si>
  <si>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</si>
  <si>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</si>
  <si>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</si>
  <si>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</si>
  <si>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</si>
  <si>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Př L</t>
  </si>
  <si>
    <t>Se 1</t>
  </si>
  <si>
    <t>Hlavní  staniční  kolej</t>
  </si>
  <si>
    <t>Vjezd - odjezd - průjezd</t>
  </si>
  <si>
    <t>Se 2</t>
  </si>
  <si>
    <t>Se 3</t>
  </si>
  <si>
    <t>S 1</t>
  </si>
  <si>
    <t>S 2</t>
  </si>
  <si>
    <t>S 4</t>
  </si>
  <si>
    <t>Odjezdová</t>
  </si>
  <si>
    <t>Se 4</t>
  </si>
  <si>
    <t>Se 5</t>
  </si>
  <si>
    <t>Se 6</t>
  </si>
  <si>
    <t>Se 7</t>
  </si>
  <si>
    <t>elm.</t>
  </si>
  <si>
    <t>Směr  :  Mutěnice</t>
  </si>
  <si>
    <t>bez kontroly volnosti tratě</t>
  </si>
  <si>
    <t>Kód : 4</t>
  </si>
  <si>
    <t>výpravčí</t>
  </si>
  <si>
    <t>00</t>
  </si>
  <si>
    <t>Se 8</t>
  </si>
  <si>
    <t>Se 9</t>
  </si>
  <si>
    <t>Obvod  výpravčího</t>
  </si>
  <si>
    <t>Se 10</t>
  </si>
  <si>
    <t>Se 11</t>
  </si>
  <si>
    <t>T E S T  -  14</t>
  </si>
  <si>
    <t>ústřední stavědlo,  kolejové obvody</t>
  </si>
  <si>
    <t>rychlostní návěstní soustava</t>
  </si>
  <si>
    <t>Sc 2a</t>
  </si>
  <si>
    <t>=</t>
  </si>
  <si>
    <t>Lc 1</t>
  </si>
  <si>
    <t>Lc 2</t>
  </si>
  <si>
    <t>Lc 4</t>
  </si>
  <si>
    <t>Cestová</t>
  </si>
  <si>
    <t>Kolej č. 2a</t>
  </si>
  <si>
    <t>L 2a</t>
  </si>
  <si>
    <t>Směr  :  Kobylí na Moravě   //  Klobouky u Brna</t>
  </si>
  <si>
    <t>K S</t>
  </si>
  <si>
    <t>Př KS</t>
  </si>
  <si>
    <t>Př ZS</t>
  </si>
  <si>
    <t>Z  Kobylí na M.</t>
  </si>
  <si>
    <t>Z  Klobouk u Brna</t>
  </si>
  <si>
    <t>Směr  :  Klobouky u Brna</t>
  </si>
  <si>
    <t>Směr  :  Kobylí na Moravě</t>
  </si>
  <si>
    <t>Vk 1</t>
  </si>
  <si>
    <t>PSt.1</t>
  </si>
  <si>
    <t>PSt.2</t>
  </si>
  <si>
    <t>16, 17, 18 )</t>
  </si>
  <si>
    <t>Z S</t>
  </si>
  <si>
    <t>AVk 1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</si>
  <si>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</si>
  <si>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</si>
  <si>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</si>
  <si>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</si>
  <si>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</si>
  <si>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</si>
  <si>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</si>
  <si>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</si>
  <si>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</si>
  <si>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</si>
  <si>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</si>
  <si>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Km  18,592</t>
  </si>
  <si>
    <t>( v.č. 1, 2,</t>
  </si>
  <si>
    <t>Vk 1 / 3, 4, 6 / 5 )</t>
  </si>
  <si>
    <t>( v.č. 12 / 14, 13 / 15,</t>
  </si>
  <si>
    <t>dirigující dispečer pro trať D3 Čejč - Uhřice u Kyjova</t>
  </si>
  <si>
    <t>2 a</t>
  </si>
  <si>
    <t>Průjezdná</t>
  </si>
  <si>
    <t xml:space="preserve">S 1 </t>
  </si>
  <si>
    <t xml:space="preserve">S 2   </t>
  </si>
  <si>
    <t xml:space="preserve">        Se 2</t>
  </si>
  <si>
    <t>Reléový  poloautoblok</t>
  </si>
  <si>
    <t>vždy</t>
  </si>
  <si>
    <t>Výprava vlaků s přepravou cestujících návěstí Odjezd</t>
  </si>
  <si>
    <t>č. I,  úrovňové, jednostranné</t>
  </si>
  <si>
    <t>č. II,  úrovňové, jednostranné</t>
  </si>
  <si>
    <t>KANGO</t>
  </si>
  <si>
    <t>Rádiové spojení  ( mobilní síť )</t>
  </si>
  <si>
    <t>provoz podle SŽDC D 3</t>
  </si>
  <si>
    <t>Kód : 16</t>
  </si>
  <si>
    <t>Vzájemně vyloučeny jsou pouze protisměrné jízdní cesty na tutéž kolej</t>
  </si>
  <si>
    <t>E</t>
  </si>
  <si>
    <t>Km  17,319  =  1,280</t>
  </si>
  <si>
    <t>Vlečka č.:</t>
  </si>
  <si>
    <t>Účelová kolej SŽDC</t>
  </si>
  <si>
    <t>VIII. / 2015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</si>
</sst>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b/>
      <u val="single"/>
      <sz val="12"/>
      <name val="Arial CE"/>
      <family val="2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6"/>
      <name val="Arial CE"/>
      <family val="0"/>
    </font>
    <font>
      <sz val="11"/>
      <name val="Arial CE"/>
      <family val="0"/>
    </font>
    <font>
      <sz val="12"/>
      <name val="Arial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64" fontId="7" fillId="0" borderId="35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36" xfId="0" applyBorder="1" applyAlignment="1">
      <alignment/>
    </xf>
    <xf numFmtId="49" fontId="0" fillId="0" borderId="57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3" fillId="33" borderId="0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7" fillId="0" borderId="0" xfId="47" applyFont="1" applyAlignment="1">
      <alignment horizontal="right" vertical="center"/>
      <protection/>
    </xf>
    <xf numFmtId="164" fontId="8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35" xfId="0" applyBorder="1" applyAlignment="1">
      <alignment/>
    </xf>
    <xf numFmtId="49" fontId="22" fillId="0" borderId="15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3" fillId="0" borderId="0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62" xfId="0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49" fontId="34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5" xfId="47" applyFont="1" applyFill="1" applyBorder="1" applyAlignment="1" quotePrefix="1">
      <alignment vertical="center"/>
      <protection/>
    </xf>
    <xf numFmtId="164" fontId="0" fillId="37" borderId="65" xfId="47" applyNumberFormat="1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33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0" fillId="0" borderId="71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28" fillId="0" borderId="0" xfId="47" applyNumberFormat="1" applyFont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0" borderId="7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0" fontId="0" fillId="36" borderId="75" xfId="47" applyFont="1" applyFill="1" applyBorder="1" applyAlignment="1">
      <alignment vertical="center"/>
      <protection/>
    </xf>
    <xf numFmtId="0" fontId="0" fillId="36" borderId="7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49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8" fillId="0" borderId="50" xfId="47" applyNumberFormat="1" applyFont="1" applyBorder="1" applyAlignment="1">
      <alignment horizontal="center" vertical="center"/>
      <protection/>
    </xf>
    <xf numFmtId="164" fontId="40" fillId="0" borderId="15" xfId="47" applyNumberFormat="1" applyFont="1" applyBorder="1" applyAlignment="1">
      <alignment horizontal="center" vertical="center"/>
      <protection/>
    </xf>
    <xf numFmtId="1" fontId="40" fillId="0" borderId="14" xfId="47" applyNumberFormat="1" applyFont="1" applyBorder="1" applyAlignment="1">
      <alignment horizontal="center" vertical="center"/>
      <protection/>
    </xf>
    <xf numFmtId="164" fontId="40" fillId="0" borderId="15" xfId="47" applyNumberFormat="1" applyFont="1" applyFill="1" applyBorder="1" applyAlignment="1">
      <alignment horizontal="center" vertical="center"/>
      <protection/>
    </xf>
    <xf numFmtId="1" fontId="40" fillId="0" borderId="14" xfId="47" applyNumberFormat="1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49" fontId="0" fillId="0" borderId="77" xfId="47" applyNumberFormat="1" applyFont="1" applyBorder="1" applyAlignment="1">
      <alignment vertical="center"/>
      <protection/>
    </xf>
    <xf numFmtId="164" fontId="0" fillId="0" borderId="78" xfId="47" applyNumberFormat="1" applyFont="1" applyBorder="1" applyAlignment="1">
      <alignment vertical="center"/>
      <protection/>
    </xf>
    <xf numFmtId="164" fontId="0" fillId="0" borderId="78" xfId="47" applyNumberFormat="1" applyFont="1" applyBorder="1" applyAlignment="1">
      <alignment vertical="center"/>
      <protection/>
    </xf>
    <xf numFmtId="1" fontId="0" fillId="0" borderId="73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3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7" fillId="0" borderId="0" xfId="47" applyFont="1" applyBorder="1" applyAlignment="1">
      <alignment horizontal="left" vertical="center"/>
      <protection/>
    </xf>
    <xf numFmtId="0" fontId="18" fillId="0" borderId="21" xfId="0" applyNumberFormat="1" applyFont="1" applyBorder="1" applyAlignment="1">
      <alignment horizontal="center" vertical="center"/>
    </xf>
    <xf numFmtId="0" fontId="37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37" fillId="0" borderId="57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center"/>
    </xf>
    <xf numFmtId="0" fontId="0" fillId="37" borderId="62" xfId="0" applyFont="1" applyFill="1" applyBorder="1" applyAlignment="1">
      <alignment vertical="center"/>
    </xf>
    <xf numFmtId="0" fontId="0" fillId="37" borderId="63" xfId="0" applyFont="1" applyFill="1" applyBorder="1" applyAlignment="1">
      <alignment vertical="center"/>
    </xf>
    <xf numFmtId="0" fontId="0" fillId="37" borderId="79" xfId="0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8" fillId="0" borderId="50" xfId="47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0" fontId="1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3" fillId="0" borderId="0" xfId="4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0" fillId="0" borderId="7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0" fillId="0" borderId="0" xfId="47" applyFont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5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47" applyFont="1" applyFill="1" applyBorder="1" applyAlignment="1">
      <alignment horizontal="center" vertical="center"/>
      <protection/>
    </xf>
    <xf numFmtId="0" fontId="23" fillId="36" borderId="75" xfId="47" applyFont="1" applyFill="1" applyBorder="1" applyAlignment="1">
      <alignment horizontal="center" vertical="center"/>
      <protection/>
    </xf>
    <xf numFmtId="0" fontId="23" fillId="36" borderId="75" xfId="47" applyFont="1" applyFill="1" applyBorder="1" applyAlignment="1" quotePrefix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13" fillId="0" borderId="47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44" fontId="5" fillId="34" borderId="52" xfId="39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84" xfId="39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84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Čejč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733425</xdr:colOff>
      <xdr:row>30</xdr:row>
      <xdr:rowOff>114300</xdr:rowOff>
    </xdr:from>
    <xdr:to>
      <xdr:col>44</xdr:col>
      <xdr:colOff>476250</xdr:colOff>
      <xdr:row>30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24050625" y="7648575"/>
          <a:ext cx="8810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22</xdr:row>
      <xdr:rowOff>114300</xdr:rowOff>
    </xdr:from>
    <xdr:to>
      <xdr:col>50</xdr:col>
      <xdr:colOff>504825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34528125" y="581977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32</xdr:col>
      <xdr:colOff>47625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559117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32</xdr:col>
      <xdr:colOff>19050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1925300" y="62769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44</xdr:row>
      <xdr:rowOff>266700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0607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32</xdr:col>
      <xdr:colOff>923925</xdr:colOff>
      <xdr:row>21</xdr:row>
      <xdr:rowOff>114300</xdr:rowOff>
    </xdr:from>
    <xdr:to>
      <xdr:col>43</xdr:col>
      <xdr:colOff>314325</xdr:colOff>
      <xdr:row>21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24241125" y="5591175"/>
          <a:ext cx="779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504825</xdr:colOff>
      <xdr:row>24</xdr:row>
      <xdr:rowOff>114300</xdr:rowOff>
    </xdr:from>
    <xdr:to>
      <xdr:col>60</xdr:col>
      <xdr:colOff>0</xdr:colOff>
      <xdr:row>24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7499925" y="6276975"/>
          <a:ext cx="692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Čejč</a:t>
          </a:r>
        </a:p>
      </xdr:txBody>
    </xdr:sp>
    <xdr:clientData/>
  </xdr:twoCellAnchor>
  <xdr:twoCellAnchor>
    <xdr:from>
      <xdr:col>64</xdr:col>
      <xdr:colOff>971550</xdr:colOff>
      <xdr:row>43</xdr:row>
      <xdr:rowOff>0</xdr:rowOff>
    </xdr:from>
    <xdr:to>
      <xdr:col>87</xdr:col>
      <xdr:colOff>514350</xdr:colOff>
      <xdr:row>45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8367950" y="10506075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476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51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776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776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776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776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5591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22</xdr:row>
      <xdr:rowOff>0</xdr:rowOff>
    </xdr:from>
    <xdr:to>
      <xdr:col>46</xdr:col>
      <xdr:colOff>504825</xdr:colOff>
      <xdr:row>22</xdr:row>
      <xdr:rowOff>114300</xdr:rowOff>
    </xdr:to>
    <xdr:sp>
      <xdr:nvSpPr>
        <xdr:cNvPr id="18" name="Line 609"/>
        <xdr:cNvSpPr>
          <a:spLocks/>
        </xdr:cNvSpPr>
      </xdr:nvSpPr>
      <xdr:spPr>
        <a:xfrm flipH="1" flipV="1">
          <a:off x="33699450" y="5705475"/>
          <a:ext cx="8286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754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754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352425</xdr:colOff>
      <xdr:row>15</xdr:row>
      <xdr:rowOff>9525</xdr:rowOff>
    </xdr:from>
    <xdr:to>
      <xdr:col>24</xdr:col>
      <xdr:colOff>133350</xdr:colOff>
      <xdr:row>17</xdr:row>
      <xdr:rowOff>38100</xdr:rowOff>
    </xdr:to>
    <xdr:pic>
      <xdr:nvPicPr>
        <xdr:cNvPr id="23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0125" y="4114800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247650</xdr:colOff>
      <xdr:row>19</xdr:row>
      <xdr:rowOff>104775</xdr:rowOff>
    </xdr:from>
    <xdr:to>
      <xdr:col>46</xdr:col>
      <xdr:colOff>504825</xdr:colOff>
      <xdr:row>22</xdr:row>
      <xdr:rowOff>114300</xdr:rowOff>
    </xdr:to>
    <xdr:sp>
      <xdr:nvSpPr>
        <xdr:cNvPr id="24" name="Line 1054"/>
        <xdr:cNvSpPr>
          <a:spLocks/>
        </xdr:cNvSpPr>
      </xdr:nvSpPr>
      <xdr:spPr>
        <a:xfrm>
          <a:off x="30480000" y="5124450"/>
          <a:ext cx="404812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266700</xdr:colOff>
      <xdr:row>30</xdr:row>
      <xdr:rowOff>76200</xdr:rowOff>
    </xdr:to>
    <xdr:sp>
      <xdr:nvSpPr>
        <xdr:cNvPr id="25" name="Line 1071"/>
        <xdr:cNvSpPr>
          <a:spLocks/>
        </xdr:cNvSpPr>
      </xdr:nvSpPr>
      <xdr:spPr>
        <a:xfrm>
          <a:off x="14897100" y="7534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32</xdr:col>
      <xdr:colOff>19050</xdr:colOff>
      <xdr:row>27</xdr:row>
      <xdr:rowOff>114300</xdr:rowOff>
    </xdr:to>
    <xdr:sp>
      <xdr:nvSpPr>
        <xdr:cNvPr id="26" name="Line 1195"/>
        <xdr:cNvSpPr>
          <a:spLocks/>
        </xdr:cNvSpPr>
      </xdr:nvSpPr>
      <xdr:spPr>
        <a:xfrm flipV="1">
          <a:off x="14154150" y="696277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27</xdr:row>
      <xdr:rowOff>114300</xdr:rowOff>
    </xdr:from>
    <xdr:to>
      <xdr:col>47</xdr:col>
      <xdr:colOff>247650</xdr:colOff>
      <xdr:row>27</xdr:row>
      <xdr:rowOff>114300</xdr:rowOff>
    </xdr:to>
    <xdr:sp>
      <xdr:nvSpPr>
        <xdr:cNvPr id="27" name="Line 1196"/>
        <xdr:cNvSpPr>
          <a:spLocks/>
        </xdr:cNvSpPr>
      </xdr:nvSpPr>
      <xdr:spPr>
        <a:xfrm flipV="1">
          <a:off x="24269700" y="6962775"/>
          <a:ext cx="1097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23317200" y="6848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47</xdr:col>
      <xdr:colOff>247650</xdr:colOff>
      <xdr:row>27</xdr:row>
      <xdr:rowOff>76200</xdr:rowOff>
    </xdr:from>
    <xdr:to>
      <xdr:col>48</xdr:col>
      <xdr:colOff>476250</xdr:colOff>
      <xdr:row>27</xdr:row>
      <xdr:rowOff>114300</xdr:rowOff>
    </xdr:to>
    <xdr:sp>
      <xdr:nvSpPr>
        <xdr:cNvPr id="29" name="Line 1198"/>
        <xdr:cNvSpPr>
          <a:spLocks/>
        </xdr:cNvSpPr>
      </xdr:nvSpPr>
      <xdr:spPr>
        <a:xfrm flipH="1">
          <a:off x="35242500" y="6924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0" name="Line 1200"/>
        <xdr:cNvSpPr>
          <a:spLocks/>
        </xdr:cNvSpPr>
      </xdr:nvSpPr>
      <xdr:spPr>
        <a:xfrm flipH="1">
          <a:off x="399669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1" name="Line 1201"/>
        <xdr:cNvSpPr>
          <a:spLocks/>
        </xdr:cNvSpPr>
      </xdr:nvSpPr>
      <xdr:spPr>
        <a:xfrm flipH="1">
          <a:off x="39966900" y="1005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21</xdr:row>
      <xdr:rowOff>114300</xdr:rowOff>
    </xdr:from>
    <xdr:to>
      <xdr:col>13</xdr:col>
      <xdr:colOff>266700</xdr:colOff>
      <xdr:row>23</xdr:row>
      <xdr:rowOff>114300</xdr:rowOff>
    </xdr:to>
    <xdr:sp>
      <xdr:nvSpPr>
        <xdr:cNvPr id="32" name="Line 1203"/>
        <xdr:cNvSpPr>
          <a:spLocks/>
        </xdr:cNvSpPr>
      </xdr:nvSpPr>
      <xdr:spPr>
        <a:xfrm flipH="1" flipV="1">
          <a:off x="7467600" y="5591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3" name="Line 1204"/>
        <xdr:cNvSpPr>
          <a:spLocks/>
        </xdr:cNvSpPr>
      </xdr:nvSpPr>
      <xdr:spPr>
        <a:xfrm flipH="1" flipV="1">
          <a:off x="11182350" y="623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16</xdr:col>
      <xdr:colOff>495300</xdr:colOff>
      <xdr:row>26</xdr:row>
      <xdr:rowOff>114300</xdr:rowOff>
    </xdr:to>
    <xdr:sp>
      <xdr:nvSpPr>
        <xdr:cNvPr id="34" name="Line 1205"/>
        <xdr:cNvSpPr>
          <a:spLocks/>
        </xdr:cNvSpPr>
      </xdr:nvSpPr>
      <xdr:spPr>
        <a:xfrm flipH="1" flipV="1">
          <a:off x="9696450" y="6048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26</xdr:row>
      <xdr:rowOff>114300</xdr:rowOff>
    </xdr:from>
    <xdr:to>
      <xdr:col>50</xdr:col>
      <xdr:colOff>504825</xdr:colOff>
      <xdr:row>27</xdr:row>
      <xdr:rowOff>0</xdr:rowOff>
    </xdr:to>
    <xdr:sp>
      <xdr:nvSpPr>
        <xdr:cNvPr id="35" name="Line 1206"/>
        <xdr:cNvSpPr>
          <a:spLocks/>
        </xdr:cNvSpPr>
      </xdr:nvSpPr>
      <xdr:spPr>
        <a:xfrm flipH="1">
          <a:off x="36728400" y="67341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504825</xdr:colOff>
      <xdr:row>24</xdr:row>
      <xdr:rowOff>114300</xdr:rowOff>
    </xdr:from>
    <xdr:to>
      <xdr:col>53</xdr:col>
      <xdr:colOff>276225</xdr:colOff>
      <xdr:row>26</xdr:row>
      <xdr:rowOff>114300</xdr:rowOff>
    </xdr:to>
    <xdr:sp>
      <xdr:nvSpPr>
        <xdr:cNvPr id="36" name="Line 1207"/>
        <xdr:cNvSpPr>
          <a:spLocks/>
        </xdr:cNvSpPr>
      </xdr:nvSpPr>
      <xdr:spPr>
        <a:xfrm flipH="1">
          <a:off x="37499925" y="6276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32</xdr:col>
      <xdr:colOff>276225</xdr:colOff>
      <xdr:row>30</xdr:row>
      <xdr:rowOff>114300</xdr:rowOff>
    </xdr:to>
    <xdr:sp>
      <xdr:nvSpPr>
        <xdr:cNvPr id="37" name="Line 1274"/>
        <xdr:cNvSpPr>
          <a:spLocks/>
        </xdr:cNvSpPr>
      </xdr:nvSpPr>
      <xdr:spPr>
        <a:xfrm flipV="1">
          <a:off x="16383000" y="7648575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22</xdr:col>
      <xdr:colOff>495300</xdr:colOff>
      <xdr:row>32</xdr:row>
      <xdr:rowOff>114300</xdr:rowOff>
    </xdr:to>
    <xdr:sp>
      <xdr:nvSpPr>
        <xdr:cNvPr id="38" name="Line 1279"/>
        <xdr:cNvSpPr>
          <a:spLocks/>
        </xdr:cNvSpPr>
      </xdr:nvSpPr>
      <xdr:spPr>
        <a:xfrm>
          <a:off x="11925300" y="67341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30</xdr:row>
      <xdr:rowOff>0</xdr:rowOff>
    </xdr:from>
    <xdr:ext cx="542925" cy="228600"/>
    <xdr:sp>
      <xdr:nvSpPr>
        <xdr:cNvPr id="39" name="text 7125"/>
        <xdr:cNvSpPr txBox="1">
          <a:spLocks noChangeArrowheads="1"/>
        </xdr:cNvSpPr>
      </xdr:nvSpPr>
      <xdr:spPr>
        <a:xfrm>
          <a:off x="23545800" y="7534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1363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1364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1365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1366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1368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1369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1370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1371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114300</xdr:rowOff>
    </xdr:from>
    <xdr:to>
      <xdr:col>32</xdr:col>
      <xdr:colOff>276225</xdr:colOff>
      <xdr:row>18</xdr:row>
      <xdr:rowOff>114300</xdr:rowOff>
    </xdr:to>
    <xdr:sp>
      <xdr:nvSpPr>
        <xdr:cNvPr id="48" name="Line 1372"/>
        <xdr:cNvSpPr>
          <a:spLocks/>
        </xdr:cNvSpPr>
      </xdr:nvSpPr>
      <xdr:spPr>
        <a:xfrm flipV="1">
          <a:off x="15640050" y="4905375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26</xdr:row>
      <xdr:rowOff>114300</xdr:rowOff>
    </xdr:from>
    <xdr:to>
      <xdr:col>50</xdr:col>
      <xdr:colOff>504825</xdr:colOff>
      <xdr:row>29</xdr:row>
      <xdr:rowOff>114300</xdr:rowOff>
    </xdr:to>
    <xdr:sp>
      <xdr:nvSpPr>
        <xdr:cNvPr id="49" name="Line 1450"/>
        <xdr:cNvSpPr>
          <a:spLocks/>
        </xdr:cNvSpPr>
      </xdr:nvSpPr>
      <xdr:spPr>
        <a:xfrm flipV="1">
          <a:off x="35261550" y="6734175"/>
          <a:ext cx="2238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695325</xdr:colOff>
      <xdr:row>18</xdr:row>
      <xdr:rowOff>114300</xdr:rowOff>
    </xdr:from>
    <xdr:to>
      <xdr:col>58</xdr:col>
      <xdr:colOff>714375</xdr:colOff>
      <xdr:row>18</xdr:row>
      <xdr:rowOff>114300</xdr:rowOff>
    </xdr:to>
    <xdr:sp>
      <xdr:nvSpPr>
        <xdr:cNvPr id="50" name="Line 1458"/>
        <xdr:cNvSpPr>
          <a:spLocks/>
        </xdr:cNvSpPr>
      </xdr:nvSpPr>
      <xdr:spPr>
        <a:xfrm flipV="1">
          <a:off x="24012525" y="4905375"/>
          <a:ext cx="19640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1" name="Line 1474"/>
        <xdr:cNvSpPr>
          <a:spLocks/>
        </xdr:cNvSpPr>
      </xdr:nvSpPr>
      <xdr:spPr>
        <a:xfrm flipH="1">
          <a:off x="25146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1475"/>
        <xdr:cNvSpPr>
          <a:spLocks/>
        </xdr:cNvSpPr>
      </xdr:nvSpPr>
      <xdr:spPr>
        <a:xfrm flipH="1">
          <a:off x="3476625" y="388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3" name="Line 1476"/>
        <xdr:cNvSpPr>
          <a:spLocks/>
        </xdr:cNvSpPr>
      </xdr:nvSpPr>
      <xdr:spPr>
        <a:xfrm flipH="1">
          <a:off x="25146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1477"/>
        <xdr:cNvSpPr>
          <a:spLocks/>
        </xdr:cNvSpPr>
      </xdr:nvSpPr>
      <xdr:spPr>
        <a:xfrm flipH="1">
          <a:off x="3476625" y="388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5" name="Line 1478"/>
        <xdr:cNvSpPr>
          <a:spLocks/>
        </xdr:cNvSpPr>
      </xdr:nvSpPr>
      <xdr:spPr>
        <a:xfrm flipH="1">
          <a:off x="25146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6" name="Line 1479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7" name="Line 1480"/>
        <xdr:cNvSpPr>
          <a:spLocks/>
        </xdr:cNvSpPr>
      </xdr:nvSpPr>
      <xdr:spPr>
        <a:xfrm flipH="1">
          <a:off x="25146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8" name="Line 1481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59" name="Line 1482"/>
        <xdr:cNvSpPr>
          <a:spLocks/>
        </xdr:cNvSpPr>
      </xdr:nvSpPr>
      <xdr:spPr>
        <a:xfrm flipH="1">
          <a:off x="25146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0" name="Line 1483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61" name="Line 1484"/>
        <xdr:cNvSpPr>
          <a:spLocks/>
        </xdr:cNvSpPr>
      </xdr:nvSpPr>
      <xdr:spPr>
        <a:xfrm flipH="1">
          <a:off x="25146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1485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3" name="Line 1486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1487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5" name="Line 1488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6" name="Line 1489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7" name="Line 1490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8" name="Line 1491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9" name="Line 1492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0" name="Line 1493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1" name="Line 1494"/>
        <xdr:cNvSpPr>
          <a:spLocks/>
        </xdr:cNvSpPr>
      </xdr:nvSpPr>
      <xdr:spPr>
        <a:xfrm flipH="1">
          <a:off x="34766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2" name="Line 1495"/>
        <xdr:cNvSpPr>
          <a:spLocks/>
        </xdr:cNvSpPr>
      </xdr:nvSpPr>
      <xdr:spPr>
        <a:xfrm flipH="1">
          <a:off x="3476625" y="457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3" name="Line 1496"/>
        <xdr:cNvSpPr>
          <a:spLocks/>
        </xdr:cNvSpPr>
      </xdr:nvSpPr>
      <xdr:spPr>
        <a:xfrm flipH="1">
          <a:off x="34766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4" name="Line 1497"/>
        <xdr:cNvSpPr>
          <a:spLocks/>
        </xdr:cNvSpPr>
      </xdr:nvSpPr>
      <xdr:spPr>
        <a:xfrm flipH="1">
          <a:off x="3476625" y="457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75" name="Line 1498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6" name="Line 1499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77" name="Line 1500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8" name="Line 1501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9" name="Line 1502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0" name="Line 1503"/>
        <xdr:cNvSpPr>
          <a:spLocks/>
        </xdr:cNvSpPr>
      </xdr:nvSpPr>
      <xdr:spPr>
        <a:xfrm flipH="1">
          <a:off x="3476625" y="434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1" name="Line 1504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2" name="Line 1505"/>
        <xdr:cNvSpPr>
          <a:spLocks/>
        </xdr:cNvSpPr>
      </xdr:nvSpPr>
      <xdr:spPr>
        <a:xfrm flipH="1">
          <a:off x="3476625" y="434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3" name="Line 1506"/>
        <xdr:cNvSpPr>
          <a:spLocks/>
        </xdr:cNvSpPr>
      </xdr:nvSpPr>
      <xdr:spPr>
        <a:xfrm flipH="1">
          <a:off x="34766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4" name="Line 1507"/>
        <xdr:cNvSpPr>
          <a:spLocks/>
        </xdr:cNvSpPr>
      </xdr:nvSpPr>
      <xdr:spPr>
        <a:xfrm flipH="1">
          <a:off x="3476625" y="457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5" name="Line 1508"/>
        <xdr:cNvSpPr>
          <a:spLocks/>
        </xdr:cNvSpPr>
      </xdr:nvSpPr>
      <xdr:spPr>
        <a:xfrm flipH="1">
          <a:off x="34766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6" name="Line 1509"/>
        <xdr:cNvSpPr>
          <a:spLocks/>
        </xdr:cNvSpPr>
      </xdr:nvSpPr>
      <xdr:spPr>
        <a:xfrm flipH="1">
          <a:off x="3476625" y="457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7" name="Line 1511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8" name="Line 1512"/>
        <xdr:cNvSpPr>
          <a:spLocks/>
        </xdr:cNvSpPr>
      </xdr:nvSpPr>
      <xdr:spPr>
        <a:xfrm flipH="1">
          <a:off x="3476625" y="434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9" name="Line 1513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0" name="Line 1514"/>
        <xdr:cNvSpPr>
          <a:spLocks/>
        </xdr:cNvSpPr>
      </xdr:nvSpPr>
      <xdr:spPr>
        <a:xfrm flipH="1">
          <a:off x="3476625" y="434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114300</xdr:rowOff>
    </xdr:from>
    <xdr:to>
      <xdr:col>58</xdr:col>
      <xdr:colOff>447675</xdr:colOff>
      <xdr:row>34</xdr:row>
      <xdr:rowOff>114300</xdr:rowOff>
    </xdr:to>
    <xdr:sp>
      <xdr:nvSpPr>
        <xdr:cNvPr id="91" name="Line 1515"/>
        <xdr:cNvSpPr>
          <a:spLocks/>
        </xdr:cNvSpPr>
      </xdr:nvSpPr>
      <xdr:spPr>
        <a:xfrm flipV="1">
          <a:off x="19335750" y="8562975"/>
          <a:ext cx="24050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18</xdr:row>
      <xdr:rowOff>0</xdr:rowOff>
    </xdr:from>
    <xdr:ext cx="514350" cy="228600"/>
    <xdr:sp>
      <xdr:nvSpPr>
        <xdr:cNvPr id="92" name="text 7125"/>
        <xdr:cNvSpPr txBox="1">
          <a:spLocks noChangeArrowheads="1"/>
        </xdr:cNvSpPr>
      </xdr:nvSpPr>
      <xdr:spPr>
        <a:xfrm>
          <a:off x="23545800" y="4791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13</xdr:col>
      <xdr:colOff>266700</xdr:colOff>
      <xdr:row>23</xdr:row>
      <xdr:rowOff>114300</xdr:rowOff>
    </xdr:from>
    <xdr:to>
      <xdr:col>14</xdr:col>
      <xdr:colOff>495300</xdr:colOff>
      <xdr:row>24</xdr:row>
      <xdr:rowOff>0</xdr:rowOff>
    </xdr:to>
    <xdr:sp>
      <xdr:nvSpPr>
        <xdr:cNvPr id="93" name="Line 1688"/>
        <xdr:cNvSpPr>
          <a:spLocks/>
        </xdr:cNvSpPr>
      </xdr:nvSpPr>
      <xdr:spPr>
        <a:xfrm flipH="1" flipV="1">
          <a:off x="9696450" y="6048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30</xdr:row>
      <xdr:rowOff>76200</xdr:rowOff>
    </xdr:from>
    <xdr:to>
      <xdr:col>45</xdr:col>
      <xdr:colOff>323850</xdr:colOff>
      <xdr:row>30</xdr:row>
      <xdr:rowOff>114300</xdr:rowOff>
    </xdr:to>
    <xdr:sp>
      <xdr:nvSpPr>
        <xdr:cNvPr id="94" name="Line 1689"/>
        <xdr:cNvSpPr>
          <a:spLocks/>
        </xdr:cNvSpPr>
      </xdr:nvSpPr>
      <xdr:spPr>
        <a:xfrm flipV="1">
          <a:off x="32861250" y="7610475"/>
          <a:ext cx="8191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29</xdr:row>
      <xdr:rowOff>114300</xdr:rowOff>
    </xdr:from>
    <xdr:to>
      <xdr:col>47</xdr:col>
      <xdr:colOff>266700</xdr:colOff>
      <xdr:row>30</xdr:row>
      <xdr:rowOff>0</xdr:rowOff>
    </xdr:to>
    <xdr:sp>
      <xdr:nvSpPr>
        <xdr:cNvPr id="95" name="Line 1690"/>
        <xdr:cNvSpPr>
          <a:spLocks/>
        </xdr:cNvSpPr>
      </xdr:nvSpPr>
      <xdr:spPr>
        <a:xfrm flipV="1">
          <a:off x="34499550" y="74199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96" name="Line 1693"/>
        <xdr:cNvSpPr>
          <a:spLocks/>
        </xdr:cNvSpPr>
      </xdr:nvSpPr>
      <xdr:spPr>
        <a:xfrm flipH="1">
          <a:off x="10287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97" name="Line 1694"/>
        <xdr:cNvSpPr>
          <a:spLocks/>
        </xdr:cNvSpPr>
      </xdr:nvSpPr>
      <xdr:spPr>
        <a:xfrm flipH="1">
          <a:off x="10287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8" name="Line 1695"/>
        <xdr:cNvSpPr>
          <a:spLocks/>
        </xdr:cNvSpPr>
      </xdr:nvSpPr>
      <xdr:spPr>
        <a:xfrm flipH="1">
          <a:off x="10287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9" name="Line 1696"/>
        <xdr:cNvSpPr>
          <a:spLocks/>
        </xdr:cNvSpPr>
      </xdr:nvSpPr>
      <xdr:spPr>
        <a:xfrm flipH="1">
          <a:off x="10287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24</xdr:row>
      <xdr:rowOff>0</xdr:rowOff>
    </xdr:to>
    <xdr:sp>
      <xdr:nvSpPr>
        <xdr:cNvPr id="100" name="Line 1710"/>
        <xdr:cNvSpPr>
          <a:spLocks/>
        </xdr:cNvSpPr>
      </xdr:nvSpPr>
      <xdr:spPr>
        <a:xfrm>
          <a:off x="5486400" y="5019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17</xdr:row>
      <xdr:rowOff>0</xdr:rowOff>
    </xdr:from>
    <xdr:ext cx="1028700" cy="457200"/>
    <xdr:sp>
      <xdr:nvSpPr>
        <xdr:cNvPr id="101" name="text 774"/>
        <xdr:cNvSpPr txBox="1">
          <a:spLocks noChangeArrowheads="1"/>
        </xdr:cNvSpPr>
      </xdr:nvSpPr>
      <xdr:spPr>
        <a:xfrm>
          <a:off x="4972050" y="456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7152 - 3SNI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18,751</a:t>
          </a:r>
        </a:p>
      </xdr:txBody>
    </xdr:sp>
    <xdr:clientData/>
  </xdr:oneCellAnchor>
  <xdr:twoCellAnchor>
    <xdr:from>
      <xdr:col>78</xdr:col>
      <xdr:colOff>495300</xdr:colOff>
      <xdr:row>24</xdr:row>
      <xdr:rowOff>114300</xdr:rowOff>
    </xdr:from>
    <xdr:to>
      <xdr:col>79</xdr:col>
      <xdr:colOff>247650</xdr:colOff>
      <xdr:row>24</xdr:row>
      <xdr:rowOff>152400</xdr:rowOff>
    </xdr:to>
    <xdr:sp>
      <xdr:nvSpPr>
        <xdr:cNvPr id="102" name="Line 1714"/>
        <xdr:cNvSpPr>
          <a:spLocks/>
        </xdr:cNvSpPr>
      </xdr:nvSpPr>
      <xdr:spPr>
        <a:xfrm flipH="1" flipV="1">
          <a:off x="58293000" y="627697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26</xdr:row>
      <xdr:rowOff>114300</xdr:rowOff>
    </xdr:from>
    <xdr:to>
      <xdr:col>83</xdr:col>
      <xdr:colOff>247650</xdr:colOff>
      <xdr:row>27</xdr:row>
      <xdr:rowOff>114300</xdr:rowOff>
    </xdr:to>
    <xdr:sp>
      <xdr:nvSpPr>
        <xdr:cNvPr id="103" name="Line 1715"/>
        <xdr:cNvSpPr>
          <a:spLocks/>
        </xdr:cNvSpPr>
      </xdr:nvSpPr>
      <xdr:spPr>
        <a:xfrm>
          <a:off x="61245750" y="6734175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24</xdr:row>
      <xdr:rowOff>114300</xdr:rowOff>
    </xdr:from>
    <xdr:to>
      <xdr:col>50</xdr:col>
      <xdr:colOff>504825</xdr:colOff>
      <xdr:row>24</xdr:row>
      <xdr:rowOff>114300</xdr:rowOff>
    </xdr:to>
    <xdr:sp>
      <xdr:nvSpPr>
        <xdr:cNvPr id="104" name="Line 1719"/>
        <xdr:cNvSpPr>
          <a:spLocks/>
        </xdr:cNvSpPr>
      </xdr:nvSpPr>
      <xdr:spPr>
        <a:xfrm flipV="1">
          <a:off x="24269700" y="6276975"/>
          <a:ext cx="1323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05" name="Line 1725"/>
        <xdr:cNvSpPr>
          <a:spLocks/>
        </xdr:cNvSpPr>
      </xdr:nvSpPr>
      <xdr:spPr>
        <a:xfrm flipH="1">
          <a:off x="607695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106" name="Line 1726"/>
        <xdr:cNvSpPr>
          <a:spLocks/>
        </xdr:cNvSpPr>
      </xdr:nvSpPr>
      <xdr:spPr>
        <a:xfrm flipH="1">
          <a:off x="60769500" y="640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07" name="Line 1727"/>
        <xdr:cNvSpPr>
          <a:spLocks/>
        </xdr:cNvSpPr>
      </xdr:nvSpPr>
      <xdr:spPr>
        <a:xfrm flipH="1">
          <a:off x="607695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108" name="Line 1728"/>
        <xdr:cNvSpPr>
          <a:spLocks/>
        </xdr:cNvSpPr>
      </xdr:nvSpPr>
      <xdr:spPr>
        <a:xfrm flipH="1">
          <a:off x="60769500" y="640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09" name="Line 1729"/>
        <xdr:cNvSpPr>
          <a:spLocks/>
        </xdr:cNvSpPr>
      </xdr:nvSpPr>
      <xdr:spPr>
        <a:xfrm flipH="1">
          <a:off x="607695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110" name="Line 1730"/>
        <xdr:cNvSpPr>
          <a:spLocks/>
        </xdr:cNvSpPr>
      </xdr:nvSpPr>
      <xdr:spPr>
        <a:xfrm flipH="1">
          <a:off x="60769500" y="640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11" name="Line 1731"/>
        <xdr:cNvSpPr>
          <a:spLocks/>
        </xdr:cNvSpPr>
      </xdr:nvSpPr>
      <xdr:spPr>
        <a:xfrm flipH="1">
          <a:off x="607695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112" name="Line 1732"/>
        <xdr:cNvSpPr>
          <a:spLocks/>
        </xdr:cNvSpPr>
      </xdr:nvSpPr>
      <xdr:spPr>
        <a:xfrm flipH="1">
          <a:off x="60769500" y="640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13" name="Line 1734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14" name="Line 1735"/>
        <xdr:cNvSpPr>
          <a:spLocks/>
        </xdr:cNvSpPr>
      </xdr:nvSpPr>
      <xdr:spPr>
        <a:xfrm flipH="1">
          <a:off x="63217425" y="525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15" name="Line 1736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16" name="Line 1737"/>
        <xdr:cNvSpPr>
          <a:spLocks/>
        </xdr:cNvSpPr>
      </xdr:nvSpPr>
      <xdr:spPr>
        <a:xfrm flipH="1">
          <a:off x="63217425" y="525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17" name="Line 1738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18" name="Line 1739"/>
        <xdr:cNvSpPr>
          <a:spLocks/>
        </xdr:cNvSpPr>
      </xdr:nvSpPr>
      <xdr:spPr>
        <a:xfrm flipH="1">
          <a:off x="63217425" y="525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19" name="Line 1740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20" name="Line 1741"/>
        <xdr:cNvSpPr>
          <a:spLocks/>
        </xdr:cNvSpPr>
      </xdr:nvSpPr>
      <xdr:spPr>
        <a:xfrm flipH="1">
          <a:off x="63217425" y="525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24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23317200" y="6162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2" name="Line 1855"/>
        <xdr:cNvSpPr>
          <a:spLocks/>
        </xdr:cNvSpPr>
      </xdr:nvSpPr>
      <xdr:spPr>
        <a:xfrm flipH="1">
          <a:off x="60245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3" name="Line 1856"/>
        <xdr:cNvSpPr>
          <a:spLocks/>
        </xdr:cNvSpPr>
      </xdr:nvSpPr>
      <xdr:spPr>
        <a:xfrm flipH="1">
          <a:off x="60245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4" name="Line 1857"/>
        <xdr:cNvSpPr>
          <a:spLocks/>
        </xdr:cNvSpPr>
      </xdr:nvSpPr>
      <xdr:spPr>
        <a:xfrm flipH="1">
          <a:off x="60245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5" name="Line 1858"/>
        <xdr:cNvSpPr>
          <a:spLocks/>
        </xdr:cNvSpPr>
      </xdr:nvSpPr>
      <xdr:spPr>
        <a:xfrm flipH="1">
          <a:off x="60245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6" name="Line 1859"/>
        <xdr:cNvSpPr>
          <a:spLocks/>
        </xdr:cNvSpPr>
      </xdr:nvSpPr>
      <xdr:spPr>
        <a:xfrm flipH="1">
          <a:off x="60245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7" name="Line 1860"/>
        <xdr:cNvSpPr>
          <a:spLocks/>
        </xdr:cNvSpPr>
      </xdr:nvSpPr>
      <xdr:spPr>
        <a:xfrm flipH="1">
          <a:off x="60245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28" name="Line 1861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29" name="Line 1862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30" name="Line 1863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31" name="Line 1864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32" name="Line 1865"/>
        <xdr:cNvSpPr>
          <a:spLocks/>
        </xdr:cNvSpPr>
      </xdr:nvSpPr>
      <xdr:spPr>
        <a:xfrm flipH="1">
          <a:off x="60245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33" name="Line 1866"/>
        <xdr:cNvSpPr>
          <a:spLocks/>
        </xdr:cNvSpPr>
      </xdr:nvSpPr>
      <xdr:spPr>
        <a:xfrm flipH="1">
          <a:off x="60245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4" name="Line 1867"/>
        <xdr:cNvSpPr>
          <a:spLocks/>
        </xdr:cNvSpPr>
      </xdr:nvSpPr>
      <xdr:spPr>
        <a:xfrm flipH="1">
          <a:off x="60769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5" name="Line 1868"/>
        <xdr:cNvSpPr>
          <a:spLocks/>
        </xdr:cNvSpPr>
      </xdr:nvSpPr>
      <xdr:spPr>
        <a:xfrm flipH="1">
          <a:off x="60769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6" name="Line 1869"/>
        <xdr:cNvSpPr>
          <a:spLocks/>
        </xdr:cNvSpPr>
      </xdr:nvSpPr>
      <xdr:spPr>
        <a:xfrm flipH="1">
          <a:off x="607695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7" name="Line 1870"/>
        <xdr:cNvSpPr>
          <a:spLocks/>
        </xdr:cNvSpPr>
      </xdr:nvSpPr>
      <xdr:spPr>
        <a:xfrm flipH="1">
          <a:off x="607695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8" name="Line 1871"/>
        <xdr:cNvSpPr>
          <a:spLocks/>
        </xdr:cNvSpPr>
      </xdr:nvSpPr>
      <xdr:spPr>
        <a:xfrm flipH="1">
          <a:off x="602456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9" name="Line 1872"/>
        <xdr:cNvSpPr>
          <a:spLocks/>
        </xdr:cNvSpPr>
      </xdr:nvSpPr>
      <xdr:spPr>
        <a:xfrm flipH="1">
          <a:off x="602456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0" name="Line 1873"/>
        <xdr:cNvSpPr>
          <a:spLocks/>
        </xdr:cNvSpPr>
      </xdr:nvSpPr>
      <xdr:spPr>
        <a:xfrm flipH="1">
          <a:off x="607695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1" name="Line 1874"/>
        <xdr:cNvSpPr>
          <a:spLocks/>
        </xdr:cNvSpPr>
      </xdr:nvSpPr>
      <xdr:spPr>
        <a:xfrm flipH="1">
          <a:off x="607695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2" name="Line 1875"/>
        <xdr:cNvSpPr>
          <a:spLocks/>
        </xdr:cNvSpPr>
      </xdr:nvSpPr>
      <xdr:spPr>
        <a:xfrm flipH="1">
          <a:off x="607695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3" name="Line 1876"/>
        <xdr:cNvSpPr>
          <a:spLocks/>
        </xdr:cNvSpPr>
      </xdr:nvSpPr>
      <xdr:spPr>
        <a:xfrm flipH="1">
          <a:off x="607695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4" name="Line 1877"/>
        <xdr:cNvSpPr>
          <a:spLocks/>
        </xdr:cNvSpPr>
      </xdr:nvSpPr>
      <xdr:spPr>
        <a:xfrm flipH="1">
          <a:off x="607695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5" name="Line 1878"/>
        <xdr:cNvSpPr>
          <a:spLocks/>
        </xdr:cNvSpPr>
      </xdr:nvSpPr>
      <xdr:spPr>
        <a:xfrm flipH="1">
          <a:off x="607695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6" name="Line 1879"/>
        <xdr:cNvSpPr>
          <a:spLocks/>
        </xdr:cNvSpPr>
      </xdr:nvSpPr>
      <xdr:spPr>
        <a:xfrm flipH="1">
          <a:off x="607695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7" name="Line 1880"/>
        <xdr:cNvSpPr>
          <a:spLocks/>
        </xdr:cNvSpPr>
      </xdr:nvSpPr>
      <xdr:spPr>
        <a:xfrm flipH="1">
          <a:off x="607695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48" name="Line 1881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49" name="Line 1882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0" name="Line 1883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1" name="Line 1884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2" name="Line 1885"/>
        <xdr:cNvSpPr>
          <a:spLocks/>
        </xdr:cNvSpPr>
      </xdr:nvSpPr>
      <xdr:spPr>
        <a:xfrm flipH="1">
          <a:off x="607695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3" name="Line 1886"/>
        <xdr:cNvSpPr>
          <a:spLocks/>
        </xdr:cNvSpPr>
      </xdr:nvSpPr>
      <xdr:spPr>
        <a:xfrm flipH="1">
          <a:off x="607695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4" name="Line 1887"/>
        <xdr:cNvSpPr>
          <a:spLocks/>
        </xdr:cNvSpPr>
      </xdr:nvSpPr>
      <xdr:spPr>
        <a:xfrm flipH="1">
          <a:off x="60769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5" name="Line 1888"/>
        <xdr:cNvSpPr>
          <a:spLocks/>
        </xdr:cNvSpPr>
      </xdr:nvSpPr>
      <xdr:spPr>
        <a:xfrm flipH="1">
          <a:off x="60769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6" name="Line 1889"/>
        <xdr:cNvSpPr>
          <a:spLocks/>
        </xdr:cNvSpPr>
      </xdr:nvSpPr>
      <xdr:spPr>
        <a:xfrm flipH="1">
          <a:off x="607695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7" name="Line 1890"/>
        <xdr:cNvSpPr>
          <a:spLocks/>
        </xdr:cNvSpPr>
      </xdr:nvSpPr>
      <xdr:spPr>
        <a:xfrm flipH="1">
          <a:off x="607695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8" name="Line 1891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9" name="Line 1892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0" name="Line 1893"/>
        <xdr:cNvSpPr>
          <a:spLocks/>
        </xdr:cNvSpPr>
      </xdr:nvSpPr>
      <xdr:spPr>
        <a:xfrm flipH="1">
          <a:off x="617315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1" name="Line 1894"/>
        <xdr:cNvSpPr>
          <a:spLocks/>
        </xdr:cNvSpPr>
      </xdr:nvSpPr>
      <xdr:spPr>
        <a:xfrm flipH="1">
          <a:off x="617315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2" name="Line 1895"/>
        <xdr:cNvSpPr>
          <a:spLocks/>
        </xdr:cNvSpPr>
      </xdr:nvSpPr>
      <xdr:spPr>
        <a:xfrm flipH="1">
          <a:off x="617315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3" name="Line 1896"/>
        <xdr:cNvSpPr>
          <a:spLocks/>
        </xdr:cNvSpPr>
      </xdr:nvSpPr>
      <xdr:spPr>
        <a:xfrm flipH="1">
          <a:off x="617315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4" name="Line 1897"/>
        <xdr:cNvSpPr>
          <a:spLocks/>
        </xdr:cNvSpPr>
      </xdr:nvSpPr>
      <xdr:spPr>
        <a:xfrm flipH="1">
          <a:off x="617315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5" name="Line 1898"/>
        <xdr:cNvSpPr>
          <a:spLocks/>
        </xdr:cNvSpPr>
      </xdr:nvSpPr>
      <xdr:spPr>
        <a:xfrm flipH="1">
          <a:off x="617315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6" name="Line 1899"/>
        <xdr:cNvSpPr>
          <a:spLocks/>
        </xdr:cNvSpPr>
      </xdr:nvSpPr>
      <xdr:spPr>
        <a:xfrm flipH="1">
          <a:off x="617315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7" name="Line 1900"/>
        <xdr:cNvSpPr>
          <a:spLocks/>
        </xdr:cNvSpPr>
      </xdr:nvSpPr>
      <xdr:spPr>
        <a:xfrm flipH="1">
          <a:off x="617315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68" name="Line 1901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69" name="Line 1902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0" name="Line 1903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1" name="Line 1904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2" name="Line 1905"/>
        <xdr:cNvSpPr>
          <a:spLocks/>
        </xdr:cNvSpPr>
      </xdr:nvSpPr>
      <xdr:spPr>
        <a:xfrm flipH="1">
          <a:off x="617315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3" name="Line 1906"/>
        <xdr:cNvSpPr>
          <a:spLocks/>
        </xdr:cNvSpPr>
      </xdr:nvSpPr>
      <xdr:spPr>
        <a:xfrm flipH="1">
          <a:off x="617315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4" name="Line 1907"/>
        <xdr:cNvSpPr>
          <a:spLocks/>
        </xdr:cNvSpPr>
      </xdr:nvSpPr>
      <xdr:spPr>
        <a:xfrm flipH="1">
          <a:off x="61731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5" name="Line 1908"/>
        <xdr:cNvSpPr>
          <a:spLocks/>
        </xdr:cNvSpPr>
      </xdr:nvSpPr>
      <xdr:spPr>
        <a:xfrm flipH="1">
          <a:off x="61731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6" name="Line 1909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7" name="Line 1910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8" name="Line 1911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9" name="Line 1912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0" name="Line 1913"/>
        <xdr:cNvSpPr>
          <a:spLocks/>
        </xdr:cNvSpPr>
      </xdr:nvSpPr>
      <xdr:spPr>
        <a:xfrm flipH="1">
          <a:off x="622554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1" name="Line 1914"/>
        <xdr:cNvSpPr>
          <a:spLocks/>
        </xdr:cNvSpPr>
      </xdr:nvSpPr>
      <xdr:spPr>
        <a:xfrm flipH="1">
          <a:off x="622554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2" name="Line 1915"/>
        <xdr:cNvSpPr>
          <a:spLocks/>
        </xdr:cNvSpPr>
      </xdr:nvSpPr>
      <xdr:spPr>
        <a:xfrm flipH="1">
          <a:off x="622554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3" name="Line 1916"/>
        <xdr:cNvSpPr>
          <a:spLocks/>
        </xdr:cNvSpPr>
      </xdr:nvSpPr>
      <xdr:spPr>
        <a:xfrm flipH="1">
          <a:off x="622554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4" name="Line 1917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5" name="Line 1918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6" name="Line 1919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7" name="Line 1920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8" name="Line 1921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9" name="Line 1922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0" name="Line 1923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1" name="Line 1924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92" name="Line 1925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93" name="Line 1926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4" name="Line 1927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5" name="Line 1928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6" name="Line 1929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7" name="Line 1930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8" name="Line 1931"/>
        <xdr:cNvSpPr>
          <a:spLocks/>
        </xdr:cNvSpPr>
      </xdr:nvSpPr>
      <xdr:spPr>
        <a:xfrm flipH="1">
          <a:off x="622554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9" name="Line 1932"/>
        <xdr:cNvSpPr>
          <a:spLocks/>
        </xdr:cNvSpPr>
      </xdr:nvSpPr>
      <xdr:spPr>
        <a:xfrm flipH="1">
          <a:off x="622554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0" name="Line 1933"/>
        <xdr:cNvSpPr>
          <a:spLocks/>
        </xdr:cNvSpPr>
      </xdr:nvSpPr>
      <xdr:spPr>
        <a:xfrm flipH="1">
          <a:off x="632174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1" name="Line 1934"/>
        <xdr:cNvSpPr>
          <a:spLocks/>
        </xdr:cNvSpPr>
      </xdr:nvSpPr>
      <xdr:spPr>
        <a:xfrm flipH="1">
          <a:off x="632174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2" name="Line 1935"/>
        <xdr:cNvSpPr>
          <a:spLocks/>
        </xdr:cNvSpPr>
      </xdr:nvSpPr>
      <xdr:spPr>
        <a:xfrm flipH="1">
          <a:off x="632174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3" name="Line 1936"/>
        <xdr:cNvSpPr>
          <a:spLocks/>
        </xdr:cNvSpPr>
      </xdr:nvSpPr>
      <xdr:spPr>
        <a:xfrm flipH="1">
          <a:off x="632174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4" name="Line 193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5" name="Line 1938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6" name="Line 1939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7" name="Line 1940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8" name="Line 1941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9" name="Line 1942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0" name="Line 1943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1" name="Line 1944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12" name="Line 1945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13" name="Line 1946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4" name="Line 194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5" name="Line 1948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6" name="Line 1949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7" name="Line 1950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8" name="Line 1951"/>
        <xdr:cNvSpPr>
          <a:spLocks/>
        </xdr:cNvSpPr>
      </xdr:nvSpPr>
      <xdr:spPr>
        <a:xfrm flipH="1">
          <a:off x="6321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9" name="Line 1952"/>
        <xdr:cNvSpPr>
          <a:spLocks/>
        </xdr:cNvSpPr>
      </xdr:nvSpPr>
      <xdr:spPr>
        <a:xfrm flipH="1">
          <a:off x="6321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0" name="Line 1953"/>
        <xdr:cNvSpPr>
          <a:spLocks/>
        </xdr:cNvSpPr>
      </xdr:nvSpPr>
      <xdr:spPr>
        <a:xfrm flipH="1">
          <a:off x="637413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1" name="Line 1954"/>
        <xdr:cNvSpPr>
          <a:spLocks/>
        </xdr:cNvSpPr>
      </xdr:nvSpPr>
      <xdr:spPr>
        <a:xfrm flipH="1">
          <a:off x="637413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2" name="Line 1955"/>
        <xdr:cNvSpPr>
          <a:spLocks/>
        </xdr:cNvSpPr>
      </xdr:nvSpPr>
      <xdr:spPr>
        <a:xfrm flipH="1">
          <a:off x="63741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3" name="Line 1956"/>
        <xdr:cNvSpPr>
          <a:spLocks/>
        </xdr:cNvSpPr>
      </xdr:nvSpPr>
      <xdr:spPr>
        <a:xfrm flipH="1">
          <a:off x="63741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4" name="Line 1957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5" name="Line 1958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6" name="Line 1959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7" name="Line 1960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8" name="Line 1961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9" name="Line 1962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30" name="Line 1963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31" name="Line 1964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32" name="Line 1965"/>
        <xdr:cNvSpPr>
          <a:spLocks/>
        </xdr:cNvSpPr>
      </xdr:nvSpPr>
      <xdr:spPr>
        <a:xfrm flipH="1">
          <a:off x="63741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33" name="Line 1966"/>
        <xdr:cNvSpPr>
          <a:spLocks/>
        </xdr:cNvSpPr>
      </xdr:nvSpPr>
      <xdr:spPr>
        <a:xfrm flipH="1">
          <a:off x="63741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4" name="Line 1967"/>
        <xdr:cNvSpPr>
          <a:spLocks/>
        </xdr:cNvSpPr>
      </xdr:nvSpPr>
      <xdr:spPr>
        <a:xfrm flipH="1">
          <a:off x="637413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5" name="Line 1968"/>
        <xdr:cNvSpPr>
          <a:spLocks/>
        </xdr:cNvSpPr>
      </xdr:nvSpPr>
      <xdr:spPr>
        <a:xfrm flipH="1">
          <a:off x="637413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6" name="Line 1969"/>
        <xdr:cNvSpPr>
          <a:spLocks/>
        </xdr:cNvSpPr>
      </xdr:nvSpPr>
      <xdr:spPr>
        <a:xfrm flipH="1">
          <a:off x="637413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7" name="Line 1970"/>
        <xdr:cNvSpPr>
          <a:spLocks/>
        </xdr:cNvSpPr>
      </xdr:nvSpPr>
      <xdr:spPr>
        <a:xfrm flipH="1">
          <a:off x="637413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8" name="Line 1971"/>
        <xdr:cNvSpPr>
          <a:spLocks/>
        </xdr:cNvSpPr>
      </xdr:nvSpPr>
      <xdr:spPr>
        <a:xfrm flipH="1">
          <a:off x="637413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9" name="Line 1972"/>
        <xdr:cNvSpPr>
          <a:spLocks/>
        </xdr:cNvSpPr>
      </xdr:nvSpPr>
      <xdr:spPr>
        <a:xfrm flipH="1">
          <a:off x="637413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0" name="Line 1973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1" name="Line 1974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2" name="Line 1975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3" name="Line 1976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4" name="Line 197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5" name="Line 1978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46" name="Line 2004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47" name="Line 2005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8" name="Line 2006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9" name="Line 200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0" name="Line 2008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1" name="Line 2009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2" name="Line 2010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3" name="Line 2011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4" name="Line 2012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5" name="Line 2013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6" name="Line 2014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7" name="Line 2015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8" name="Line 2016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9" name="Line 201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60" name="Line 2018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61" name="Line 2019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2" name="Line 2020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3" name="Line 2021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64" name="Line 2022"/>
        <xdr:cNvSpPr>
          <a:spLocks/>
        </xdr:cNvSpPr>
      </xdr:nvSpPr>
      <xdr:spPr>
        <a:xfrm flipH="1">
          <a:off x="637413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65" name="Line 2023"/>
        <xdr:cNvSpPr>
          <a:spLocks/>
        </xdr:cNvSpPr>
      </xdr:nvSpPr>
      <xdr:spPr>
        <a:xfrm flipH="1">
          <a:off x="637413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34</xdr:row>
      <xdr:rowOff>114300</xdr:rowOff>
    </xdr:from>
    <xdr:to>
      <xdr:col>26</xdr:col>
      <xdr:colOff>476250</xdr:colOff>
      <xdr:row>34</xdr:row>
      <xdr:rowOff>114300</xdr:rowOff>
    </xdr:to>
    <xdr:sp>
      <xdr:nvSpPr>
        <xdr:cNvPr id="266" name="Line 2026"/>
        <xdr:cNvSpPr>
          <a:spLocks/>
        </xdr:cNvSpPr>
      </xdr:nvSpPr>
      <xdr:spPr>
        <a:xfrm flipV="1">
          <a:off x="6238875" y="8562975"/>
          <a:ext cx="13096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76200</xdr:rowOff>
    </xdr:from>
    <xdr:to>
      <xdr:col>26</xdr:col>
      <xdr:colOff>476250</xdr:colOff>
      <xdr:row>34</xdr:row>
      <xdr:rowOff>114300</xdr:rowOff>
    </xdr:to>
    <xdr:sp>
      <xdr:nvSpPr>
        <xdr:cNvPr id="267" name="Line 2027"/>
        <xdr:cNvSpPr>
          <a:spLocks/>
        </xdr:cNvSpPr>
      </xdr:nvSpPr>
      <xdr:spPr>
        <a:xfrm>
          <a:off x="18611850" y="8524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25</xdr:col>
      <xdr:colOff>266700</xdr:colOff>
      <xdr:row>34</xdr:row>
      <xdr:rowOff>76200</xdr:rowOff>
    </xdr:to>
    <xdr:sp>
      <xdr:nvSpPr>
        <xdr:cNvPr id="268" name="Line 2028"/>
        <xdr:cNvSpPr>
          <a:spLocks/>
        </xdr:cNvSpPr>
      </xdr:nvSpPr>
      <xdr:spPr>
        <a:xfrm>
          <a:off x="17868900" y="844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48</xdr:col>
      <xdr:colOff>476250</xdr:colOff>
      <xdr:row>41</xdr:row>
      <xdr:rowOff>114300</xdr:rowOff>
    </xdr:to>
    <xdr:sp>
      <xdr:nvSpPr>
        <xdr:cNvPr id="269" name="Line 2030"/>
        <xdr:cNvSpPr>
          <a:spLocks/>
        </xdr:cNvSpPr>
      </xdr:nvSpPr>
      <xdr:spPr>
        <a:xfrm>
          <a:off x="27527250" y="8562975"/>
          <a:ext cx="84582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76200</xdr:rowOff>
    </xdr:from>
    <xdr:to>
      <xdr:col>41</xdr:col>
      <xdr:colOff>247650</xdr:colOff>
      <xdr:row>34</xdr:row>
      <xdr:rowOff>114300</xdr:rowOff>
    </xdr:to>
    <xdr:sp>
      <xdr:nvSpPr>
        <xdr:cNvPr id="270" name="Line 2033"/>
        <xdr:cNvSpPr>
          <a:spLocks/>
        </xdr:cNvSpPr>
      </xdr:nvSpPr>
      <xdr:spPr>
        <a:xfrm flipV="1">
          <a:off x="29756100" y="8524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34</xdr:row>
      <xdr:rowOff>0</xdr:rowOff>
    </xdr:from>
    <xdr:to>
      <xdr:col>42</xdr:col>
      <xdr:colOff>476250</xdr:colOff>
      <xdr:row>34</xdr:row>
      <xdr:rowOff>76200</xdr:rowOff>
    </xdr:to>
    <xdr:sp>
      <xdr:nvSpPr>
        <xdr:cNvPr id="271" name="Line 2034"/>
        <xdr:cNvSpPr>
          <a:spLocks/>
        </xdr:cNvSpPr>
      </xdr:nvSpPr>
      <xdr:spPr>
        <a:xfrm flipV="1">
          <a:off x="30480000" y="844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0</xdr:rowOff>
    </xdr:from>
    <xdr:to>
      <xdr:col>81</xdr:col>
      <xdr:colOff>247650</xdr:colOff>
      <xdr:row>25</xdr:row>
      <xdr:rowOff>142875</xdr:rowOff>
    </xdr:to>
    <xdr:sp>
      <xdr:nvSpPr>
        <xdr:cNvPr id="272" name="Line 2036"/>
        <xdr:cNvSpPr>
          <a:spLocks/>
        </xdr:cNvSpPr>
      </xdr:nvSpPr>
      <xdr:spPr>
        <a:xfrm flipH="1" flipV="1">
          <a:off x="59759850" y="63912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42925" cy="228600"/>
    <xdr:sp>
      <xdr:nvSpPr>
        <xdr:cNvPr id="273" name="text 7125"/>
        <xdr:cNvSpPr txBox="1">
          <a:spLocks noChangeArrowheads="1"/>
        </xdr:cNvSpPr>
      </xdr:nvSpPr>
      <xdr:spPr>
        <a:xfrm>
          <a:off x="37223700" y="8448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23</xdr:col>
      <xdr:colOff>266700</xdr:colOff>
      <xdr:row>33</xdr:row>
      <xdr:rowOff>85725</xdr:rowOff>
    </xdr:from>
    <xdr:to>
      <xdr:col>24</xdr:col>
      <xdr:colOff>495300</xdr:colOff>
      <xdr:row>34</xdr:row>
      <xdr:rowOff>0</xdr:rowOff>
    </xdr:to>
    <xdr:sp>
      <xdr:nvSpPr>
        <xdr:cNvPr id="274" name="Line 2052"/>
        <xdr:cNvSpPr>
          <a:spLocks/>
        </xdr:cNvSpPr>
      </xdr:nvSpPr>
      <xdr:spPr>
        <a:xfrm>
          <a:off x="17125950" y="8305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114300</xdr:rowOff>
    </xdr:from>
    <xdr:to>
      <xdr:col>87</xdr:col>
      <xdr:colOff>28575</xdr:colOff>
      <xdr:row>24</xdr:row>
      <xdr:rowOff>114300</xdr:rowOff>
    </xdr:to>
    <xdr:sp>
      <xdr:nvSpPr>
        <xdr:cNvPr id="275" name="Line 2064"/>
        <xdr:cNvSpPr>
          <a:spLocks/>
        </xdr:cNvSpPr>
      </xdr:nvSpPr>
      <xdr:spPr>
        <a:xfrm flipV="1">
          <a:off x="54311550" y="6276975"/>
          <a:ext cx="1042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76" name="text 3"/>
        <xdr:cNvSpPr txBox="1">
          <a:spLocks noChangeArrowheads="1"/>
        </xdr:cNvSpPr>
      </xdr:nvSpPr>
      <xdr:spPr>
        <a:xfrm>
          <a:off x="64712850" y="616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77" name="Line 2066"/>
        <xdr:cNvSpPr>
          <a:spLocks/>
        </xdr:cNvSpPr>
      </xdr:nvSpPr>
      <xdr:spPr>
        <a:xfrm>
          <a:off x="64779525" y="627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24</xdr:row>
      <xdr:rowOff>114300</xdr:rowOff>
    </xdr:from>
    <xdr:to>
      <xdr:col>73</xdr:col>
      <xdr:colOff>28575</xdr:colOff>
      <xdr:row>24</xdr:row>
      <xdr:rowOff>114300</xdr:rowOff>
    </xdr:to>
    <xdr:sp>
      <xdr:nvSpPr>
        <xdr:cNvPr id="278" name="Line 2069"/>
        <xdr:cNvSpPr>
          <a:spLocks/>
        </xdr:cNvSpPr>
      </xdr:nvSpPr>
      <xdr:spPr>
        <a:xfrm flipV="1">
          <a:off x="44424600" y="6276975"/>
          <a:ext cx="9915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9" name="Line 2237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0" name="Line 2238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1" name="Line 2239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2" name="Line 2240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3" name="Line 2241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4" name="Line 2242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5" name="Line 2243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6" name="Line 2244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7" name="Line 2245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8" name="Line 2246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9" name="Line 2247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0" name="Line 2248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1" name="Line 2249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2" name="Line 2250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3" name="Line 2251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4" name="Line 2252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95" name="Line 2253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96" name="Line 2254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7" name="Line 2255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8" name="Line 2256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99" name="Line 2257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00" name="Line 2258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1" name="Line 2259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2" name="Line 2260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03" name="Line 2261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04" name="Line 2262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5" name="Line 2263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6" name="Line 2264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7" name="Line 2265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8" name="Line 2266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9" name="Line 2267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10" name="Line 2268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34</xdr:row>
      <xdr:rowOff>0</xdr:rowOff>
    </xdr:from>
    <xdr:to>
      <xdr:col>88</xdr:col>
      <xdr:colOff>0</xdr:colOff>
      <xdr:row>36</xdr:row>
      <xdr:rowOff>0</xdr:rowOff>
    </xdr:to>
    <xdr:sp>
      <xdr:nvSpPr>
        <xdr:cNvPr id="311" name="text 38"/>
        <xdr:cNvSpPr txBox="1">
          <a:spLocks noChangeArrowheads="1"/>
        </xdr:cNvSpPr>
      </xdr:nvSpPr>
      <xdr:spPr>
        <a:xfrm>
          <a:off x="63226950" y="8448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Klobouky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Brna</a:t>
          </a:r>
        </a:p>
      </xdr:txBody>
    </xdr:sp>
    <xdr:clientData/>
  </xdr:twoCellAnchor>
  <xdr:twoCellAnchor>
    <xdr:from>
      <xdr:col>85</xdr:col>
      <xdr:colOff>0</xdr:colOff>
      <xdr:row>19</xdr:row>
      <xdr:rowOff>0</xdr:rowOff>
    </xdr:from>
    <xdr:to>
      <xdr:col>88</xdr:col>
      <xdr:colOff>0</xdr:colOff>
      <xdr:row>21</xdr:row>
      <xdr:rowOff>0</xdr:rowOff>
    </xdr:to>
    <xdr:sp>
      <xdr:nvSpPr>
        <xdr:cNvPr id="312" name="text 38"/>
        <xdr:cNvSpPr txBox="1">
          <a:spLocks noChangeArrowheads="1"/>
        </xdr:cNvSpPr>
      </xdr:nvSpPr>
      <xdr:spPr>
        <a:xfrm>
          <a:off x="63226950" y="5019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Kobylí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 Moravě</a:t>
          </a:r>
        </a:p>
      </xdr:txBody>
    </xdr:sp>
    <xdr:clientData/>
  </xdr:twoCellAnchor>
  <xdr:twoCellAnchor>
    <xdr:from>
      <xdr:col>14</xdr:col>
      <xdr:colOff>495300</xdr:colOff>
      <xdr:row>19</xdr:row>
      <xdr:rowOff>0</xdr:rowOff>
    </xdr:from>
    <xdr:to>
      <xdr:col>19</xdr:col>
      <xdr:colOff>266700</xdr:colOff>
      <xdr:row>21</xdr:row>
      <xdr:rowOff>114300</xdr:rowOff>
    </xdr:to>
    <xdr:sp>
      <xdr:nvSpPr>
        <xdr:cNvPr id="313" name="Line 2293"/>
        <xdr:cNvSpPr>
          <a:spLocks/>
        </xdr:cNvSpPr>
      </xdr:nvSpPr>
      <xdr:spPr>
        <a:xfrm flipV="1">
          <a:off x="10439400" y="5019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152400</xdr:rowOff>
    </xdr:from>
    <xdr:to>
      <xdr:col>20</xdr:col>
      <xdr:colOff>495300</xdr:colOff>
      <xdr:row>19</xdr:row>
      <xdr:rowOff>0</xdr:rowOff>
    </xdr:to>
    <xdr:sp>
      <xdr:nvSpPr>
        <xdr:cNvPr id="314" name="Line 2294"/>
        <xdr:cNvSpPr>
          <a:spLocks/>
        </xdr:cNvSpPr>
      </xdr:nvSpPr>
      <xdr:spPr>
        <a:xfrm flipV="1">
          <a:off x="14154150" y="4943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21</xdr:col>
      <xdr:colOff>266700</xdr:colOff>
      <xdr:row>18</xdr:row>
      <xdr:rowOff>152400</xdr:rowOff>
    </xdr:to>
    <xdr:sp>
      <xdr:nvSpPr>
        <xdr:cNvPr id="315" name="Line 2295"/>
        <xdr:cNvSpPr>
          <a:spLocks/>
        </xdr:cNvSpPr>
      </xdr:nvSpPr>
      <xdr:spPr>
        <a:xfrm flipV="1">
          <a:off x="14897100" y="4905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29</xdr:row>
      <xdr:rowOff>114300</xdr:rowOff>
    </xdr:from>
    <xdr:to>
      <xdr:col>20</xdr:col>
      <xdr:colOff>495300</xdr:colOff>
      <xdr:row>30</xdr:row>
      <xdr:rowOff>0</xdr:rowOff>
    </xdr:to>
    <xdr:sp>
      <xdr:nvSpPr>
        <xdr:cNvPr id="316" name="Line 2297"/>
        <xdr:cNvSpPr>
          <a:spLocks/>
        </xdr:cNvSpPr>
      </xdr:nvSpPr>
      <xdr:spPr>
        <a:xfrm>
          <a:off x="14135100" y="74199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23</xdr:col>
      <xdr:colOff>266700</xdr:colOff>
      <xdr:row>33</xdr:row>
      <xdr:rowOff>85725</xdr:rowOff>
    </xdr:to>
    <xdr:sp>
      <xdr:nvSpPr>
        <xdr:cNvPr id="317" name="Line 2341"/>
        <xdr:cNvSpPr>
          <a:spLocks/>
        </xdr:cNvSpPr>
      </xdr:nvSpPr>
      <xdr:spPr>
        <a:xfrm>
          <a:off x="16383000" y="8105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123825</xdr:colOff>
      <xdr:row>41</xdr:row>
      <xdr:rowOff>114300</xdr:rowOff>
    </xdr:from>
    <xdr:to>
      <xdr:col>60</xdr:col>
      <xdr:colOff>28575</xdr:colOff>
      <xdr:row>41</xdr:row>
      <xdr:rowOff>114300</xdr:rowOff>
    </xdr:to>
    <xdr:sp>
      <xdr:nvSpPr>
        <xdr:cNvPr id="318" name="Line 2345"/>
        <xdr:cNvSpPr>
          <a:spLocks/>
        </xdr:cNvSpPr>
      </xdr:nvSpPr>
      <xdr:spPr>
        <a:xfrm flipV="1">
          <a:off x="26412825" y="10163175"/>
          <a:ext cx="18040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41</xdr:row>
      <xdr:rowOff>114300</xdr:rowOff>
    </xdr:from>
    <xdr:to>
      <xdr:col>51</xdr:col>
      <xdr:colOff>247650</xdr:colOff>
      <xdr:row>43</xdr:row>
      <xdr:rowOff>114300</xdr:rowOff>
    </xdr:to>
    <xdr:sp>
      <xdr:nvSpPr>
        <xdr:cNvPr id="319" name="Line 2348"/>
        <xdr:cNvSpPr>
          <a:spLocks/>
        </xdr:cNvSpPr>
      </xdr:nvSpPr>
      <xdr:spPr>
        <a:xfrm>
          <a:off x="35985450" y="10163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0</xdr:rowOff>
    </xdr:from>
    <xdr:to>
      <xdr:col>64</xdr:col>
      <xdr:colOff>476250</xdr:colOff>
      <xdr:row>27</xdr:row>
      <xdr:rowOff>0</xdr:rowOff>
    </xdr:to>
    <xdr:sp>
      <xdr:nvSpPr>
        <xdr:cNvPr id="320" name="Line 2349"/>
        <xdr:cNvSpPr>
          <a:spLocks/>
        </xdr:cNvSpPr>
      </xdr:nvSpPr>
      <xdr:spPr>
        <a:xfrm>
          <a:off x="47872650" y="5705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20</xdr:row>
      <xdr:rowOff>0</xdr:rowOff>
    </xdr:from>
    <xdr:ext cx="971550" cy="457200"/>
    <xdr:sp>
      <xdr:nvSpPr>
        <xdr:cNvPr id="321" name="text 774"/>
        <xdr:cNvSpPr txBox="1">
          <a:spLocks noChangeArrowheads="1"/>
        </xdr:cNvSpPr>
      </xdr:nvSpPr>
      <xdr:spPr>
        <a:xfrm>
          <a:off x="47396400" y="5248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7151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17,847</a:t>
          </a:r>
        </a:p>
      </xdr:txBody>
    </xdr:sp>
    <xdr:clientData/>
  </xdr:oneCellAnchor>
  <xdr:twoCellAnchor>
    <xdr:from>
      <xdr:col>66</xdr:col>
      <xdr:colOff>0</xdr:colOff>
      <xdr:row>24</xdr:row>
      <xdr:rowOff>0</xdr:rowOff>
    </xdr:from>
    <xdr:to>
      <xdr:col>67</xdr:col>
      <xdr:colOff>0</xdr:colOff>
      <xdr:row>25</xdr:row>
      <xdr:rowOff>0</xdr:rowOff>
    </xdr:to>
    <xdr:sp>
      <xdr:nvSpPr>
        <xdr:cNvPr id="322" name="text 7166"/>
        <xdr:cNvSpPr txBox="1">
          <a:spLocks noChangeArrowheads="1"/>
        </xdr:cNvSpPr>
      </xdr:nvSpPr>
      <xdr:spPr>
        <a:xfrm>
          <a:off x="48882300" y="6162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oneCellAnchor>
    <xdr:from>
      <xdr:col>32</xdr:col>
      <xdr:colOff>228600</xdr:colOff>
      <xdr:row>34</xdr:row>
      <xdr:rowOff>0</xdr:rowOff>
    </xdr:from>
    <xdr:ext cx="542925" cy="228600"/>
    <xdr:sp>
      <xdr:nvSpPr>
        <xdr:cNvPr id="323" name="text 7125"/>
        <xdr:cNvSpPr txBox="1">
          <a:spLocks noChangeArrowheads="1"/>
        </xdr:cNvSpPr>
      </xdr:nvSpPr>
      <xdr:spPr>
        <a:xfrm>
          <a:off x="23545800" y="8448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23</xdr:col>
      <xdr:colOff>266700</xdr:colOff>
      <xdr:row>22</xdr:row>
      <xdr:rowOff>76200</xdr:rowOff>
    </xdr:from>
    <xdr:to>
      <xdr:col>34</xdr:col>
      <xdr:colOff>838200</xdr:colOff>
      <xdr:row>23</xdr:row>
      <xdr:rowOff>152400</xdr:rowOff>
    </xdr:to>
    <xdr:grpSp>
      <xdr:nvGrpSpPr>
        <xdr:cNvPr id="324" name="Group 2605"/>
        <xdr:cNvGrpSpPr>
          <a:grpSpLocks/>
        </xdr:cNvGrpSpPr>
      </xdr:nvGrpSpPr>
      <xdr:grpSpPr>
        <a:xfrm>
          <a:off x="17125950" y="5781675"/>
          <a:ext cx="8515350" cy="304800"/>
          <a:chOff x="114" y="180"/>
          <a:chExt cx="540" cy="40"/>
        </a:xfrm>
        <a:solidFill>
          <a:srgbClr val="FFFFFF"/>
        </a:solidFill>
      </xdr:grpSpPr>
      <xdr:sp>
        <xdr:nvSpPr>
          <xdr:cNvPr id="325" name="Rectangle 260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60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60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60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61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261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61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19</xdr:row>
      <xdr:rowOff>76200</xdr:rowOff>
    </xdr:from>
    <xdr:to>
      <xdr:col>35</xdr:col>
      <xdr:colOff>0</xdr:colOff>
      <xdr:row>20</xdr:row>
      <xdr:rowOff>152400</xdr:rowOff>
    </xdr:to>
    <xdr:grpSp>
      <xdr:nvGrpSpPr>
        <xdr:cNvPr id="332" name="Group 2613"/>
        <xdr:cNvGrpSpPr>
          <a:grpSpLocks/>
        </xdr:cNvGrpSpPr>
      </xdr:nvGrpSpPr>
      <xdr:grpSpPr>
        <a:xfrm>
          <a:off x="15373350" y="50958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333" name="Rectangle 261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61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6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6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6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6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6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6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6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18</xdr:row>
      <xdr:rowOff>0</xdr:rowOff>
    </xdr:from>
    <xdr:ext cx="523875" cy="228600"/>
    <xdr:sp>
      <xdr:nvSpPr>
        <xdr:cNvPr id="342" name="text 7125"/>
        <xdr:cNvSpPr txBox="1">
          <a:spLocks noChangeArrowheads="1"/>
        </xdr:cNvSpPr>
      </xdr:nvSpPr>
      <xdr:spPr>
        <a:xfrm>
          <a:off x="37223700" y="479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3" name="Oval 262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44" name="Line 2629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5" name="Line 2630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46" name="Line 2631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7" name="Line 2632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48" name="Line 2633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9" name="Line 2634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50" name="Line 2635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51" name="Line 2636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2" name="Line 2637"/>
        <xdr:cNvSpPr>
          <a:spLocks/>
        </xdr:cNvSpPr>
      </xdr:nvSpPr>
      <xdr:spPr>
        <a:xfrm flipH="1">
          <a:off x="1028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3" name="Line 2638"/>
        <xdr:cNvSpPr>
          <a:spLocks/>
        </xdr:cNvSpPr>
      </xdr:nvSpPr>
      <xdr:spPr>
        <a:xfrm flipH="1">
          <a:off x="1028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4" name="Line 2639"/>
        <xdr:cNvSpPr>
          <a:spLocks/>
        </xdr:cNvSpPr>
      </xdr:nvSpPr>
      <xdr:spPr>
        <a:xfrm flipH="1">
          <a:off x="60245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5" name="Line 2640"/>
        <xdr:cNvSpPr>
          <a:spLocks/>
        </xdr:cNvSpPr>
      </xdr:nvSpPr>
      <xdr:spPr>
        <a:xfrm flipH="1">
          <a:off x="60245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6" name="Line 2641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7" name="Line 2642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58" name="Line 2643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59" name="Line 2644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60" name="Line 2645"/>
        <xdr:cNvSpPr>
          <a:spLocks/>
        </xdr:cNvSpPr>
      </xdr:nvSpPr>
      <xdr:spPr>
        <a:xfrm flipH="1">
          <a:off x="6374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61" name="Line 2646"/>
        <xdr:cNvSpPr>
          <a:spLocks/>
        </xdr:cNvSpPr>
      </xdr:nvSpPr>
      <xdr:spPr>
        <a:xfrm flipH="1">
          <a:off x="6374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2" name="Line 2647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3" name="Line 2648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4" name="Line 2649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5" name="Line 2650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6" name="Line 2651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7" name="Line 2652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8" name="Line 2653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9" name="Line 2654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0" name="Line 2655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1" name="Line 2656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2" name="Line 2657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3" name="Line 2658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4" name="Line 2659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5" name="Line 2660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6" name="Line 2661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7" name="Line 2662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8" name="Line 2663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9" name="Line 2664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0" name="Line 2665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1" name="Line 2666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2" name="Line 2667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3" name="Line 2668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4" name="Line 2669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5" name="Line 2670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6" name="Line 2671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7" name="Line 2672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8" name="Line 2673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9" name="Line 2674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0" name="Line 2675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1" name="Line 2676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2" name="Line 2677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3" name="Line 2678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19</xdr:row>
      <xdr:rowOff>219075</xdr:rowOff>
    </xdr:from>
    <xdr:to>
      <xdr:col>10</xdr:col>
      <xdr:colOff>647700</xdr:colOff>
      <xdr:row>21</xdr:row>
      <xdr:rowOff>114300</xdr:rowOff>
    </xdr:to>
    <xdr:grpSp>
      <xdr:nvGrpSpPr>
        <xdr:cNvPr id="394" name="Group 2679"/>
        <xdr:cNvGrpSpPr>
          <a:grpSpLocks noChangeAspect="1"/>
        </xdr:cNvGrpSpPr>
      </xdr:nvGrpSpPr>
      <xdr:grpSpPr>
        <a:xfrm>
          <a:off x="7315200" y="5238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5" name="Line 26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6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397" name="Line 2682"/>
        <xdr:cNvSpPr>
          <a:spLocks/>
        </xdr:cNvSpPr>
      </xdr:nvSpPr>
      <xdr:spPr>
        <a:xfrm flipH="1" flipV="1">
          <a:off x="10439400" y="616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398" name="Group 2683"/>
        <xdr:cNvGrpSpPr>
          <a:grpSpLocks noChangeAspect="1"/>
        </xdr:cNvGrpSpPr>
      </xdr:nvGrpSpPr>
      <xdr:grpSpPr>
        <a:xfrm>
          <a:off x="9534525" y="6048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9" name="Line 26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6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19</xdr:row>
      <xdr:rowOff>219075</xdr:rowOff>
    </xdr:from>
    <xdr:to>
      <xdr:col>14</xdr:col>
      <xdr:colOff>647700</xdr:colOff>
      <xdr:row>21</xdr:row>
      <xdr:rowOff>114300</xdr:rowOff>
    </xdr:to>
    <xdr:grpSp>
      <xdr:nvGrpSpPr>
        <xdr:cNvPr id="401" name="Group 2686"/>
        <xdr:cNvGrpSpPr>
          <a:grpSpLocks noChangeAspect="1"/>
        </xdr:cNvGrpSpPr>
      </xdr:nvGrpSpPr>
      <xdr:grpSpPr>
        <a:xfrm>
          <a:off x="10287000" y="5238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2" name="Line 26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6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404" name="Line 2698"/>
        <xdr:cNvSpPr>
          <a:spLocks/>
        </xdr:cNvSpPr>
      </xdr:nvSpPr>
      <xdr:spPr>
        <a:xfrm flipH="1" flipV="1">
          <a:off x="13411200" y="6924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27</xdr:row>
      <xdr:rowOff>0</xdr:rowOff>
    </xdr:to>
    <xdr:sp>
      <xdr:nvSpPr>
        <xdr:cNvPr id="405" name="Line 2699"/>
        <xdr:cNvSpPr>
          <a:spLocks/>
        </xdr:cNvSpPr>
      </xdr:nvSpPr>
      <xdr:spPr>
        <a:xfrm flipH="1" flipV="1">
          <a:off x="11925300" y="6734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406" name="Line 2700"/>
        <xdr:cNvSpPr>
          <a:spLocks/>
        </xdr:cNvSpPr>
      </xdr:nvSpPr>
      <xdr:spPr>
        <a:xfrm flipH="1" flipV="1">
          <a:off x="12668250" y="6848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407" name="Group 2711"/>
        <xdr:cNvGrpSpPr>
          <a:grpSpLocks noChangeAspect="1"/>
        </xdr:cNvGrpSpPr>
      </xdr:nvGrpSpPr>
      <xdr:grpSpPr>
        <a:xfrm>
          <a:off x="11772900" y="673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8" name="Line 27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7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29</xdr:row>
      <xdr:rowOff>114300</xdr:rowOff>
    </xdr:from>
    <xdr:to>
      <xdr:col>19</xdr:col>
      <xdr:colOff>409575</xdr:colOff>
      <xdr:row>31</xdr:row>
      <xdr:rowOff>28575</xdr:rowOff>
    </xdr:to>
    <xdr:grpSp>
      <xdr:nvGrpSpPr>
        <xdr:cNvPr id="410" name="Group 2714"/>
        <xdr:cNvGrpSpPr>
          <a:grpSpLocks/>
        </xdr:cNvGrpSpPr>
      </xdr:nvGrpSpPr>
      <xdr:grpSpPr>
        <a:xfrm>
          <a:off x="13982700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1" name="Line 27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7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114300</xdr:rowOff>
    </xdr:from>
    <xdr:to>
      <xdr:col>26</xdr:col>
      <xdr:colOff>628650</xdr:colOff>
      <xdr:row>36</xdr:row>
      <xdr:rowOff>28575</xdr:rowOff>
    </xdr:to>
    <xdr:grpSp>
      <xdr:nvGrpSpPr>
        <xdr:cNvPr id="413" name="Group 2717"/>
        <xdr:cNvGrpSpPr>
          <a:grpSpLocks noChangeAspect="1"/>
        </xdr:cNvGrpSpPr>
      </xdr:nvGrpSpPr>
      <xdr:grpSpPr>
        <a:xfrm>
          <a:off x="19183350" y="8562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4" name="Line 2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30</xdr:row>
      <xdr:rowOff>76200</xdr:rowOff>
    </xdr:from>
    <xdr:to>
      <xdr:col>22</xdr:col>
      <xdr:colOff>495300</xdr:colOff>
      <xdr:row>30</xdr:row>
      <xdr:rowOff>114300</xdr:rowOff>
    </xdr:to>
    <xdr:sp>
      <xdr:nvSpPr>
        <xdr:cNvPr id="416" name="Line 2720"/>
        <xdr:cNvSpPr>
          <a:spLocks/>
        </xdr:cNvSpPr>
      </xdr:nvSpPr>
      <xdr:spPr>
        <a:xfrm>
          <a:off x="15640050" y="7610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381000</xdr:colOff>
      <xdr:row>27</xdr:row>
      <xdr:rowOff>9525</xdr:rowOff>
    </xdr:from>
    <xdr:to>
      <xdr:col>14</xdr:col>
      <xdr:colOff>600075</xdr:colOff>
      <xdr:row>29</xdr:row>
      <xdr:rowOff>0</xdr:rowOff>
    </xdr:to>
    <xdr:grpSp>
      <xdr:nvGrpSpPr>
        <xdr:cNvPr id="417" name="Group 2722"/>
        <xdr:cNvGrpSpPr>
          <a:grpSpLocks noChangeAspect="1"/>
        </xdr:cNvGrpSpPr>
      </xdr:nvGrpSpPr>
      <xdr:grpSpPr>
        <a:xfrm>
          <a:off x="10325100" y="6858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18" name="Line 27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27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27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AutoShape 27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27</xdr:row>
      <xdr:rowOff>9525</xdr:rowOff>
    </xdr:from>
    <xdr:to>
      <xdr:col>52</xdr:col>
      <xdr:colOff>590550</xdr:colOff>
      <xdr:row>29</xdr:row>
      <xdr:rowOff>0</xdr:rowOff>
    </xdr:to>
    <xdr:grpSp>
      <xdr:nvGrpSpPr>
        <xdr:cNvPr id="422" name="Group 2727"/>
        <xdr:cNvGrpSpPr>
          <a:grpSpLocks noChangeAspect="1"/>
        </xdr:cNvGrpSpPr>
      </xdr:nvGrpSpPr>
      <xdr:grpSpPr>
        <a:xfrm>
          <a:off x="38852475" y="6858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3" name="Line 27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27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Line 27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AutoShape 27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34</xdr:row>
      <xdr:rowOff>0</xdr:rowOff>
    </xdr:from>
    <xdr:ext cx="523875" cy="228600"/>
    <xdr:sp>
      <xdr:nvSpPr>
        <xdr:cNvPr id="427" name="text 7125"/>
        <xdr:cNvSpPr txBox="1">
          <a:spLocks noChangeArrowheads="1"/>
        </xdr:cNvSpPr>
      </xdr:nvSpPr>
      <xdr:spPr>
        <a:xfrm>
          <a:off x="10172700" y="8448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37</xdr:col>
      <xdr:colOff>104775</xdr:colOff>
      <xdr:row>34</xdr:row>
      <xdr:rowOff>114300</xdr:rowOff>
    </xdr:from>
    <xdr:to>
      <xdr:col>37</xdr:col>
      <xdr:colOff>419100</xdr:colOff>
      <xdr:row>36</xdr:row>
      <xdr:rowOff>28575</xdr:rowOff>
    </xdr:to>
    <xdr:grpSp>
      <xdr:nvGrpSpPr>
        <xdr:cNvPr id="428" name="Group 2733"/>
        <xdr:cNvGrpSpPr>
          <a:grpSpLocks/>
        </xdr:cNvGrpSpPr>
      </xdr:nvGrpSpPr>
      <xdr:grpSpPr>
        <a:xfrm>
          <a:off x="27365325" y="8562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2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31" name="Line 273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32" name="Line 2737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44</xdr:row>
      <xdr:rowOff>114300</xdr:rowOff>
    </xdr:from>
    <xdr:to>
      <xdr:col>60</xdr:col>
      <xdr:colOff>47625</xdr:colOff>
      <xdr:row>44</xdr:row>
      <xdr:rowOff>114300</xdr:rowOff>
    </xdr:to>
    <xdr:sp>
      <xdr:nvSpPr>
        <xdr:cNvPr id="433" name="Line 2738"/>
        <xdr:cNvSpPr>
          <a:spLocks/>
        </xdr:cNvSpPr>
      </xdr:nvSpPr>
      <xdr:spPr>
        <a:xfrm flipV="1">
          <a:off x="40443150" y="10848975"/>
          <a:ext cx="4029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44</xdr:row>
      <xdr:rowOff>0</xdr:rowOff>
    </xdr:from>
    <xdr:to>
      <xdr:col>53</xdr:col>
      <xdr:colOff>247650</xdr:colOff>
      <xdr:row>44</xdr:row>
      <xdr:rowOff>76200</xdr:rowOff>
    </xdr:to>
    <xdr:sp>
      <xdr:nvSpPr>
        <xdr:cNvPr id="434" name="Line 2741"/>
        <xdr:cNvSpPr>
          <a:spLocks/>
        </xdr:cNvSpPr>
      </xdr:nvSpPr>
      <xdr:spPr>
        <a:xfrm>
          <a:off x="38957250" y="1073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43</xdr:row>
      <xdr:rowOff>114300</xdr:rowOff>
    </xdr:from>
    <xdr:to>
      <xdr:col>52</xdr:col>
      <xdr:colOff>476250</xdr:colOff>
      <xdr:row>44</xdr:row>
      <xdr:rowOff>0</xdr:rowOff>
    </xdr:to>
    <xdr:sp>
      <xdr:nvSpPr>
        <xdr:cNvPr id="435" name="Line 2742"/>
        <xdr:cNvSpPr>
          <a:spLocks/>
        </xdr:cNvSpPr>
      </xdr:nvSpPr>
      <xdr:spPr>
        <a:xfrm>
          <a:off x="38214300" y="10620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44</xdr:row>
      <xdr:rowOff>76200</xdr:rowOff>
    </xdr:from>
    <xdr:to>
      <xdr:col>54</xdr:col>
      <xdr:colOff>476250</xdr:colOff>
      <xdr:row>44</xdr:row>
      <xdr:rowOff>114300</xdr:rowOff>
    </xdr:to>
    <xdr:sp>
      <xdr:nvSpPr>
        <xdr:cNvPr id="436" name="Line 2746"/>
        <xdr:cNvSpPr>
          <a:spLocks/>
        </xdr:cNvSpPr>
      </xdr:nvSpPr>
      <xdr:spPr>
        <a:xfrm>
          <a:off x="39700200" y="10810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123825</xdr:colOff>
      <xdr:row>22</xdr:row>
      <xdr:rowOff>219075</xdr:rowOff>
    </xdr:from>
    <xdr:to>
      <xdr:col>53</xdr:col>
      <xdr:colOff>428625</xdr:colOff>
      <xdr:row>24</xdr:row>
      <xdr:rowOff>114300</xdr:rowOff>
    </xdr:to>
    <xdr:grpSp>
      <xdr:nvGrpSpPr>
        <xdr:cNvPr id="437" name="Group 2752"/>
        <xdr:cNvGrpSpPr>
          <a:grpSpLocks noChangeAspect="1"/>
        </xdr:cNvGrpSpPr>
      </xdr:nvGrpSpPr>
      <xdr:grpSpPr>
        <a:xfrm>
          <a:off x="39576375" y="5924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8" name="Line 27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7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27</xdr:row>
      <xdr:rowOff>0</xdr:rowOff>
    </xdr:from>
    <xdr:to>
      <xdr:col>49</xdr:col>
      <xdr:colOff>247650</xdr:colOff>
      <xdr:row>27</xdr:row>
      <xdr:rowOff>76200</xdr:rowOff>
    </xdr:to>
    <xdr:sp>
      <xdr:nvSpPr>
        <xdr:cNvPr id="440" name="Line 2755"/>
        <xdr:cNvSpPr>
          <a:spLocks/>
        </xdr:cNvSpPr>
      </xdr:nvSpPr>
      <xdr:spPr>
        <a:xfrm flipH="1">
          <a:off x="35985450" y="6848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352425</xdr:colOff>
      <xdr:row>22</xdr:row>
      <xdr:rowOff>219075</xdr:rowOff>
    </xdr:from>
    <xdr:to>
      <xdr:col>50</xdr:col>
      <xdr:colOff>657225</xdr:colOff>
      <xdr:row>24</xdr:row>
      <xdr:rowOff>114300</xdr:rowOff>
    </xdr:to>
    <xdr:grpSp>
      <xdr:nvGrpSpPr>
        <xdr:cNvPr id="441" name="Group 2756"/>
        <xdr:cNvGrpSpPr>
          <a:grpSpLocks noChangeAspect="1"/>
        </xdr:cNvGrpSpPr>
      </xdr:nvGrpSpPr>
      <xdr:grpSpPr>
        <a:xfrm>
          <a:off x="37347525" y="5924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2" name="Line 27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7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26</xdr:row>
      <xdr:rowOff>114300</xdr:rowOff>
    </xdr:from>
    <xdr:to>
      <xdr:col>50</xdr:col>
      <xdr:colOff>657225</xdr:colOff>
      <xdr:row>28</xdr:row>
      <xdr:rowOff>28575</xdr:rowOff>
    </xdr:to>
    <xdr:grpSp>
      <xdr:nvGrpSpPr>
        <xdr:cNvPr id="444" name="Group 2759"/>
        <xdr:cNvGrpSpPr>
          <a:grpSpLocks noChangeAspect="1"/>
        </xdr:cNvGrpSpPr>
      </xdr:nvGrpSpPr>
      <xdr:grpSpPr>
        <a:xfrm>
          <a:off x="37347525" y="673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5" name="Line 27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7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30</xdr:row>
      <xdr:rowOff>0</xdr:rowOff>
    </xdr:from>
    <xdr:to>
      <xdr:col>46</xdr:col>
      <xdr:colOff>476250</xdr:colOff>
      <xdr:row>30</xdr:row>
      <xdr:rowOff>76200</xdr:rowOff>
    </xdr:to>
    <xdr:sp>
      <xdr:nvSpPr>
        <xdr:cNvPr id="447" name="Line 2762"/>
        <xdr:cNvSpPr>
          <a:spLocks/>
        </xdr:cNvSpPr>
      </xdr:nvSpPr>
      <xdr:spPr>
        <a:xfrm flipV="1">
          <a:off x="33680400" y="7534275"/>
          <a:ext cx="8191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29</xdr:row>
      <xdr:rowOff>114300</xdr:rowOff>
    </xdr:from>
    <xdr:to>
      <xdr:col>47</xdr:col>
      <xdr:colOff>419100</xdr:colOff>
      <xdr:row>31</xdr:row>
      <xdr:rowOff>28575</xdr:rowOff>
    </xdr:to>
    <xdr:grpSp>
      <xdr:nvGrpSpPr>
        <xdr:cNvPr id="448" name="Group 2763"/>
        <xdr:cNvGrpSpPr>
          <a:grpSpLocks/>
        </xdr:cNvGrpSpPr>
      </xdr:nvGrpSpPr>
      <xdr:grpSpPr>
        <a:xfrm>
          <a:off x="3509962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9" name="Line 27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27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29</xdr:row>
      <xdr:rowOff>114300</xdr:rowOff>
    </xdr:from>
    <xdr:to>
      <xdr:col>47</xdr:col>
      <xdr:colOff>266700</xdr:colOff>
      <xdr:row>32</xdr:row>
      <xdr:rowOff>114300</xdr:rowOff>
    </xdr:to>
    <xdr:sp>
      <xdr:nvSpPr>
        <xdr:cNvPr id="451" name="Line 2766"/>
        <xdr:cNvSpPr>
          <a:spLocks/>
        </xdr:cNvSpPr>
      </xdr:nvSpPr>
      <xdr:spPr>
        <a:xfrm flipV="1">
          <a:off x="32861250" y="7419975"/>
          <a:ext cx="24003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32</xdr:row>
      <xdr:rowOff>209550</xdr:rowOff>
    </xdr:from>
    <xdr:to>
      <xdr:col>40</xdr:col>
      <xdr:colOff>647700</xdr:colOff>
      <xdr:row>34</xdr:row>
      <xdr:rowOff>114300</xdr:rowOff>
    </xdr:to>
    <xdr:grpSp>
      <xdr:nvGrpSpPr>
        <xdr:cNvPr id="452" name="Group 2767"/>
        <xdr:cNvGrpSpPr>
          <a:grpSpLocks noChangeAspect="1"/>
        </xdr:cNvGrpSpPr>
      </xdr:nvGrpSpPr>
      <xdr:grpSpPr>
        <a:xfrm>
          <a:off x="29603700" y="8201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3" name="Line 27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7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18</xdr:row>
      <xdr:rowOff>114300</xdr:rowOff>
    </xdr:from>
    <xdr:to>
      <xdr:col>39</xdr:col>
      <xdr:colOff>247650</xdr:colOff>
      <xdr:row>18</xdr:row>
      <xdr:rowOff>152400</xdr:rowOff>
    </xdr:to>
    <xdr:sp>
      <xdr:nvSpPr>
        <xdr:cNvPr id="455" name="Line 2770"/>
        <xdr:cNvSpPr>
          <a:spLocks/>
        </xdr:cNvSpPr>
      </xdr:nvSpPr>
      <xdr:spPr>
        <a:xfrm>
          <a:off x="28270200" y="49053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18</xdr:row>
      <xdr:rowOff>152400</xdr:rowOff>
    </xdr:from>
    <xdr:to>
      <xdr:col>40</xdr:col>
      <xdr:colOff>476250</xdr:colOff>
      <xdr:row>19</xdr:row>
      <xdr:rowOff>0</xdr:rowOff>
    </xdr:to>
    <xdr:sp>
      <xdr:nvSpPr>
        <xdr:cNvPr id="456" name="Line 2771"/>
        <xdr:cNvSpPr>
          <a:spLocks/>
        </xdr:cNvSpPr>
      </xdr:nvSpPr>
      <xdr:spPr>
        <a:xfrm>
          <a:off x="28994100" y="4943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19</xdr:row>
      <xdr:rowOff>0</xdr:rowOff>
    </xdr:from>
    <xdr:to>
      <xdr:col>41</xdr:col>
      <xdr:colOff>247650</xdr:colOff>
      <xdr:row>19</xdr:row>
      <xdr:rowOff>104775</xdr:rowOff>
    </xdr:to>
    <xdr:sp>
      <xdr:nvSpPr>
        <xdr:cNvPr id="457" name="Line 2775"/>
        <xdr:cNvSpPr>
          <a:spLocks/>
        </xdr:cNvSpPr>
      </xdr:nvSpPr>
      <xdr:spPr>
        <a:xfrm>
          <a:off x="29737050" y="50196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21</xdr:row>
      <xdr:rowOff>152400</xdr:rowOff>
    </xdr:from>
    <xdr:to>
      <xdr:col>45</xdr:col>
      <xdr:colOff>342900</xdr:colOff>
      <xdr:row>22</xdr:row>
      <xdr:rowOff>0</xdr:rowOff>
    </xdr:to>
    <xdr:sp>
      <xdr:nvSpPr>
        <xdr:cNvPr id="458" name="Line 2776"/>
        <xdr:cNvSpPr>
          <a:spLocks/>
        </xdr:cNvSpPr>
      </xdr:nvSpPr>
      <xdr:spPr>
        <a:xfrm flipH="1" flipV="1">
          <a:off x="32861250" y="5629275"/>
          <a:ext cx="838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16</xdr:row>
      <xdr:rowOff>209550</xdr:rowOff>
    </xdr:from>
    <xdr:to>
      <xdr:col>38</xdr:col>
      <xdr:colOff>647700</xdr:colOff>
      <xdr:row>18</xdr:row>
      <xdr:rowOff>114300</xdr:rowOff>
    </xdr:to>
    <xdr:grpSp>
      <xdr:nvGrpSpPr>
        <xdr:cNvPr id="459" name="Group 2777"/>
        <xdr:cNvGrpSpPr>
          <a:grpSpLocks noChangeAspect="1"/>
        </xdr:cNvGrpSpPr>
      </xdr:nvGrpSpPr>
      <xdr:grpSpPr>
        <a:xfrm>
          <a:off x="28117800" y="4543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0" name="Line 27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7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20</xdr:row>
      <xdr:rowOff>219075</xdr:rowOff>
    </xdr:from>
    <xdr:to>
      <xdr:col>46</xdr:col>
      <xdr:colOff>657225</xdr:colOff>
      <xdr:row>22</xdr:row>
      <xdr:rowOff>114300</xdr:rowOff>
    </xdr:to>
    <xdr:grpSp>
      <xdr:nvGrpSpPr>
        <xdr:cNvPr id="462" name="Group 2780"/>
        <xdr:cNvGrpSpPr>
          <a:grpSpLocks noChangeAspect="1"/>
        </xdr:cNvGrpSpPr>
      </xdr:nvGrpSpPr>
      <xdr:grpSpPr>
        <a:xfrm>
          <a:off x="34375725" y="5467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3" name="Line 27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7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314325</xdr:colOff>
      <xdr:row>21</xdr:row>
      <xdr:rowOff>114300</xdr:rowOff>
    </xdr:from>
    <xdr:to>
      <xdr:col>44</xdr:col>
      <xdr:colOff>476250</xdr:colOff>
      <xdr:row>21</xdr:row>
      <xdr:rowOff>152400</xdr:rowOff>
    </xdr:to>
    <xdr:sp>
      <xdr:nvSpPr>
        <xdr:cNvPr id="465" name="Line 2799"/>
        <xdr:cNvSpPr>
          <a:spLocks/>
        </xdr:cNvSpPr>
      </xdr:nvSpPr>
      <xdr:spPr>
        <a:xfrm flipH="1" flipV="1">
          <a:off x="32032575" y="5591175"/>
          <a:ext cx="8286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32</xdr:row>
      <xdr:rowOff>114300</xdr:rowOff>
    </xdr:from>
    <xdr:to>
      <xdr:col>44</xdr:col>
      <xdr:colOff>476250</xdr:colOff>
      <xdr:row>33</xdr:row>
      <xdr:rowOff>76200</xdr:rowOff>
    </xdr:to>
    <xdr:sp>
      <xdr:nvSpPr>
        <xdr:cNvPr id="466" name="Line 2803"/>
        <xdr:cNvSpPr>
          <a:spLocks/>
        </xdr:cNvSpPr>
      </xdr:nvSpPr>
      <xdr:spPr>
        <a:xfrm flipV="1">
          <a:off x="32042100" y="8105775"/>
          <a:ext cx="8191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33</xdr:row>
      <xdr:rowOff>76200</xdr:rowOff>
    </xdr:from>
    <xdr:to>
      <xdr:col>43</xdr:col>
      <xdr:colOff>323850</xdr:colOff>
      <xdr:row>34</xdr:row>
      <xdr:rowOff>0</xdr:rowOff>
    </xdr:to>
    <xdr:sp>
      <xdr:nvSpPr>
        <xdr:cNvPr id="467" name="Line 2807"/>
        <xdr:cNvSpPr>
          <a:spLocks/>
        </xdr:cNvSpPr>
      </xdr:nvSpPr>
      <xdr:spPr>
        <a:xfrm flipV="1">
          <a:off x="31222950" y="8296275"/>
          <a:ext cx="8191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24</xdr:row>
      <xdr:rowOff>152400</xdr:rowOff>
    </xdr:from>
    <xdr:to>
      <xdr:col>80</xdr:col>
      <xdr:colOff>476250</xdr:colOff>
      <xdr:row>25</xdr:row>
      <xdr:rowOff>0</xdr:rowOff>
    </xdr:to>
    <xdr:sp>
      <xdr:nvSpPr>
        <xdr:cNvPr id="468" name="Line 2809"/>
        <xdr:cNvSpPr>
          <a:spLocks/>
        </xdr:cNvSpPr>
      </xdr:nvSpPr>
      <xdr:spPr>
        <a:xfrm flipH="1" flipV="1">
          <a:off x="59016900" y="6315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25</xdr:row>
      <xdr:rowOff>142875</xdr:rowOff>
    </xdr:from>
    <xdr:to>
      <xdr:col>82</xdr:col>
      <xdr:colOff>476250</xdr:colOff>
      <xdr:row>26</xdr:row>
      <xdr:rowOff>114300</xdr:rowOff>
    </xdr:to>
    <xdr:sp>
      <xdr:nvSpPr>
        <xdr:cNvPr id="469" name="Line 2810"/>
        <xdr:cNvSpPr>
          <a:spLocks/>
        </xdr:cNvSpPr>
      </xdr:nvSpPr>
      <xdr:spPr>
        <a:xfrm flipH="1" flipV="1">
          <a:off x="60502800" y="65341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27</xdr:row>
      <xdr:rowOff>114300</xdr:rowOff>
    </xdr:from>
    <xdr:to>
      <xdr:col>87</xdr:col>
      <xdr:colOff>28575</xdr:colOff>
      <xdr:row>31</xdr:row>
      <xdr:rowOff>123825</xdr:rowOff>
    </xdr:to>
    <xdr:sp>
      <xdr:nvSpPr>
        <xdr:cNvPr id="470" name="Line 2811"/>
        <xdr:cNvSpPr>
          <a:spLocks/>
        </xdr:cNvSpPr>
      </xdr:nvSpPr>
      <xdr:spPr>
        <a:xfrm>
          <a:off x="61988700" y="6962775"/>
          <a:ext cx="2752725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471" name="Group 2812"/>
        <xdr:cNvGrpSpPr>
          <a:grpSpLocks noChangeAspect="1"/>
        </xdr:cNvGrpSpPr>
      </xdr:nvGrpSpPr>
      <xdr:grpSpPr>
        <a:xfrm>
          <a:off x="58140600" y="5924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72" name="Line 281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81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474" name="text 3"/>
        <xdr:cNvSpPr txBox="1">
          <a:spLocks noChangeArrowheads="1"/>
        </xdr:cNvSpPr>
      </xdr:nvSpPr>
      <xdr:spPr>
        <a:xfrm>
          <a:off x="647128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475" name="Line 2821"/>
        <xdr:cNvSpPr>
          <a:spLocks/>
        </xdr:cNvSpPr>
      </xdr:nvSpPr>
      <xdr:spPr>
        <a:xfrm>
          <a:off x="64770000" y="787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619125</xdr:colOff>
      <xdr:row>18</xdr:row>
      <xdr:rowOff>0</xdr:rowOff>
    </xdr:from>
    <xdr:to>
      <xdr:col>19</xdr:col>
      <xdr:colOff>0</xdr:colOff>
      <xdr:row>18</xdr:row>
      <xdr:rowOff>123825</xdr:rowOff>
    </xdr:to>
    <xdr:sp>
      <xdr:nvSpPr>
        <xdr:cNvPr id="476" name="kreslení 16"/>
        <xdr:cNvSpPr>
          <a:spLocks/>
        </xdr:cNvSpPr>
      </xdr:nvSpPr>
      <xdr:spPr>
        <a:xfrm>
          <a:off x="13535025" y="4791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28575</xdr:colOff>
      <xdr:row>38</xdr:row>
      <xdr:rowOff>38100</xdr:rowOff>
    </xdr:from>
    <xdr:to>
      <xdr:col>42</xdr:col>
      <xdr:colOff>381000</xdr:colOff>
      <xdr:row>38</xdr:row>
      <xdr:rowOff>161925</xdr:rowOff>
    </xdr:to>
    <xdr:sp>
      <xdr:nvSpPr>
        <xdr:cNvPr id="477" name="kreslení 427"/>
        <xdr:cNvSpPr>
          <a:spLocks/>
        </xdr:cNvSpPr>
      </xdr:nvSpPr>
      <xdr:spPr>
        <a:xfrm>
          <a:off x="30775275" y="940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47625</xdr:colOff>
      <xdr:row>22</xdr:row>
      <xdr:rowOff>57150</xdr:rowOff>
    </xdr:from>
    <xdr:to>
      <xdr:col>40</xdr:col>
      <xdr:colOff>876300</xdr:colOff>
      <xdr:row>22</xdr:row>
      <xdr:rowOff>171450</xdr:rowOff>
    </xdr:to>
    <xdr:grpSp>
      <xdr:nvGrpSpPr>
        <xdr:cNvPr id="478" name="Group 2831"/>
        <xdr:cNvGrpSpPr>
          <a:grpSpLocks noChangeAspect="1"/>
        </xdr:cNvGrpSpPr>
      </xdr:nvGrpSpPr>
      <xdr:grpSpPr>
        <a:xfrm>
          <a:off x="29308425" y="5762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9" name="Line 28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8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28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8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8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8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8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28</xdr:row>
      <xdr:rowOff>57150</xdr:rowOff>
    </xdr:from>
    <xdr:to>
      <xdr:col>44</xdr:col>
      <xdr:colOff>209550</xdr:colOff>
      <xdr:row>28</xdr:row>
      <xdr:rowOff>171450</xdr:rowOff>
    </xdr:to>
    <xdr:grpSp>
      <xdr:nvGrpSpPr>
        <xdr:cNvPr id="486" name="Group 2839"/>
        <xdr:cNvGrpSpPr>
          <a:grpSpLocks noChangeAspect="1"/>
        </xdr:cNvGrpSpPr>
      </xdr:nvGrpSpPr>
      <xdr:grpSpPr>
        <a:xfrm>
          <a:off x="31765875" y="7134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87" name="Line 28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8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8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8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28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8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28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494" name="Group 2847"/>
        <xdr:cNvGrpSpPr>
          <a:grpSpLocks noChangeAspect="1"/>
        </xdr:cNvGrpSpPr>
      </xdr:nvGrpSpPr>
      <xdr:grpSpPr>
        <a:xfrm>
          <a:off x="2057400" y="5762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95" name="Line 28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8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8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8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8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8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28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371475</xdr:colOff>
      <xdr:row>35</xdr:row>
      <xdr:rowOff>57150</xdr:rowOff>
    </xdr:from>
    <xdr:to>
      <xdr:col>20</xdr:col>
      <xdr:colOff>295275</xdr:colOff>
      <xdr:row>35</xdr:row>
      <xdr:rowOff>171450</xdr:rowOff>
    </xdr:to>
    <xdr:grpSp>
      <xdr:nvGrpSpPr>
        <xdr:cNvPr id="502" name="Group 2855"/>
        <xdr:cNvGrpSpPr>
          <a:grpSpLocks noChangeAspect="1"/>
        </xdr:cNvGrpSpPr>
      </xdr:nvGrpSpPr>
      <xdr:grpSpPr>
        <a:xfrm>
          <a:off x="14258925" y="8734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3" name="Line 28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8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8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28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22</xdr:row>
      <xdr:rowOff>57150</xdr:rowOff>
    </xdr:from>
    <xdr:to>
      <xdr:col>10</xdr:col>
      <xdr:colOff>657225</xdr:colOff>
      <xdr:row>22</xdr:row>
      <xdr:rowOff>171450</xdr:rowOff>
    </xdr:to>
    <xdr:grpSp>
      <xdr:nvGrpSpPr>
        <xdr:cNvPr id="507" name="Group 2860"/>
        <xdr:cNvGrpSpPr>
          <a:grpSpLocks noChangeAspect="1"/>
        </xdr:cNvGrpSpPr>
      </xdr:nvGrpSpPr>
      <xdr:grpSpPr>
        <a:xfrm>
          <a:off x="7334250" y="576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8" name="Oval 28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8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28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133350</xdr:colOff>
      <xdr:row>36</xdr:row>
      <xdr:rowOff>57150</xdr:rowOff>
    </xdr:from>
    <xdr:to>
      <xdr:col>37</xdr:col>
      <xdr:colOff>428625</xdr:colOff>
      <xdr:row>36</xdr:row>
      <xdr:rowOff>171450</xdr:rowOff>
    </xdr:to>
    <xdr:grpSp>
      <xdr:nvGrpSpPr>
        <xdr:cNvPr id="511" name="Group 2864"/>
        <xdr:cNvGrpSpPr>
          <a:grpSpLocks noChangeAspect="1"/>
        </xdr:cNvGrpSpPr>
      </xdr:nvGrpSpPr>
      <xdr:grpSpPr>
        <a:xfrm>
          <a:off x="27393900" y="8963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2" name="Oval 28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8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28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219075</xdr:colOff>
      <xdr:row>31</xdr:row>
      <xdr:rowOff>57150</xdr:rowOff>
    </xdr:from>
    <xdr:to>
      <xdr:col>42</xdr:col>
      <xdr:colOff>0</xdr:colOff>
      <xdr:row>31</xdr:row>
      <xdr:rowOff>171450</xdr:rowOff>
    </xdr:to>
    <xdr:grpSp>
      <xdr:nvGrpSpPr>
        <xdr:cNvPr id="515" name="Group 2868"/>
        <xdr:cNvGrpSpPr>
          <a:grpSpLocks noChangeAspect="1"/>
        </xdr:cNvGrpSpPr>
      </xdr:nvGrpSpPr>
      <xdr:grpSpPr>
        <a:xfrm>
          <a:off x="30451425" y="7820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6" name="Oval 28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8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28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361950</xdr:colOff>
      <xdr:row>19</xdr:row>
      <xdr:rowOff>57150</xdr:rowOff>
    </xdr:from>
    <xdr:to>
      <xdr:col>38</xdr:col>
      <xdr:colOff>657225</xdr:colOff>
      <xdr:row>19</xdr:row>
      <xdr:rowOff>171450</xdr:rowOff>
    </xdr:to>
    <xdr:grpSp>
      <xdr:nvGrpSpPr>
        <xdr:cNvPr id="519" name="Group 2872"/>
        <xdr:cNvGrpSpPr>
          <a:grpSpLocks noChangeAspect="1"/>
        </xdr:cNvGrpSpPr>
      </xdr:nvGrpSpPr>
      <xdr:grpSpPr>
        <a:xfrm>
          <a:off x="28136850" y="5076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0" name="Oval 28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8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28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18</xdr:row>
      <xdr:rowOff>0</xdr:rowOff>
    </xdr:from>
    <xdr:to>
      <xdr:col>19</xdr:col>
      <xdr:colOff>485775</xdr:colOff>
      <xdr:row>18</xdr:row>
      <xdr:rowOff>114300</xdr:rowOff>
    </xdr:to>
    <xdr:grpSp>
      <xdr:nvGrpSpPr>
        <xdr:cNvPr id="523" name="Group 2876"/>
        <xdr:cNvGrpSpPr>
          <a:grpSpLocks noChangeAspect="1"/>
        </xdr:cNvGrpSpPr>
      </xdr:nvGrpSpPr>
      <xdr:grpSpPr>
        <a:xfrm>
          <a:off x="14077950" y="4791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4" name="Oval 28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28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28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29</xdr:row>
      <xdr:rowOff>57150</xdr:rowOff>
    </xdr:from>
    <xdr:to>
      <xdr:col>24</xdr:col>
      <xdr:colOff>304800</xdr:colOff>
      <xdr:row>29</xdr:row>
      <xdr:rowOff>171450</xdr:rowOff>
    </xdr:to>
    <xdr:grpSp>
      <xdr:nvGrpSpPr>
        <xdr:cNvPr id="527" name="Group 2880"/>
        <xdr:cNvGrpSpPr>
          <a:grpSpLocks noChangeAspect="1"/>
        </xdr:cNvGrpSpPr>
      </xdr:nvGrpSpPr>
      <xdr:grpSpPr>
        <a:xfrm>
          <a:off x="17383125" y="7362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8" name="Oval 28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8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28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342900</xdr:colOff>
      <xdr:row>33</xdr:row>
      <xdr:rowOff>57150</xdr:rowOff>
    </xdr:from>
    <xdr:to>
      <xdr:col>26</xdr:col>
      <xdr:colOff>638175</xdr:colOff>
      <xdr:row>33</xdr:row>
      <xdr:rowOff>171450</xdr:rowOff>
    </xdr:to>
    <xdr:grpSp>
      <xdr:nvGrpSpPr>
        <xdr:cNvPr id="531" name="Group 2884"/>
        <xdr:cNvGrpSpPr>
          <a:grpSpLocks noChangeAspect="1"/>
        </xdr:cNvGrpSpPr>
      </xdr:nvGrpSpPr>
      <xdr:grpSpPr>
        <a:xfrm>
          <a:off x="19202400" y="8277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2" name="Oval 28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8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28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647700</xdr:colOff>
      <xdr:row>17</xdr:row>
      <xdr:rowOff>57150</xdr:rowOff>
    </xdr:from>
    <xdr:to>
      <xdr:col>44</xdr:col>
      <xdr:colOff>942975</xdr:colOff>
      <xdr:row>17</xdr:row>
      <xdr:rowOff>171450</xdr:rowOff>
    </xdr:to>
    <xdr:grpSp>
      <xdr:nvGrpSpPr>
        <xdr:cNvPr id="535" name="Group 2888"/>
        <xdr:cNvGrpSpPr>
          <a:grpSpLocks noChangeAspect="1"/>
        </xdr:cNvGrpSpPr>
      </xdr:nvGrpSpPr>
      <xdr:grpSpPr>
        <a:xfrm>
          <a:off x="33032700" y="4619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6" name="Oval 2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200025</xdr:colOff>
      <xdr:row>33</xdr:row>
      <xdr:rowOff>57150</xdr:rowOff>
    </xdr:from>
    <xdr:to>
      <xdr:col>45</xdr:col>
      <xdr:colOff>638175</xdr:colOff>
      <xdr:row>33</xdr:row>
      <xdr:rowOff>171450</xdr:rowOff>
    </xdr:to>
    <xdr:grpSp>
      <xdr:nvGrpSpPr>
        <xdr:cNvPr id="539" name="Group 2892"/>
        <xdr:cNvGrpSpPr>
          <a:grpSpLocks noChangeAspect="1"/>
        </xdr:cNvGrpSpPr>
      </xdr:nvGrpSpPr>
      <xdr:grpSpPr>
        <a:xfrm>
          <a:off x="33556575" y="8277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0" name="Line 28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8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8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8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600075</xdr:colOff>
      <xdr:row>39</xdr:row>
      <xdr:rowOff>0</xdr:rowOff>
    </xdr:from>
    <xdr:to>
      <xdr:col>46</xdr:col>
      <xdr:colOff>371475</xdr:colOff>
      <xdr:row>39</xdr:row>
      <xdr:rowOff>114300</xdr:rowOff>
    </xdr:to>
    <xdr:grpSp>
      <xdr:nvGrpSpPr>
        <xdr:cNvPr id="544" name="Group 2897"/>
        <xdr:cNvGrpSpPr>
          <a:grpSpLocks noChangeAspect="1"/>
        </xdr:cNvGrpSpPr>
      </xdr:nvGrpSpPr>
      <xdr:grpSpPr>
        <a:xfrm>
          <a:off x="33956625" y="9591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5" name="Line 28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8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9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9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20</xdr:row>
      <xdr:rowOff>57150</xdr:rowOff>
    </xdr:from>
    <xdr:to>
      <xdr:col>20</xdr:col>
      <xdr:colOff>876300</xdr:colOff>
      <xdr:row>20</xdr:row>
      <xdr:rowOff>171450</xdr:rowOff>
    </xdr:to>
    <xdr:grpSp>
      <xdr:nvGrpSpPr>
        <xdr:cNvPr id="549" name="Group 2902"/>
        <xdr:cNvGrpSpPr>
          <a:grpSpLocks noChangeAspect="1"/>
        </xdr:cNvGrpSpPr>
      </xdr:nvGrpSpPr>
      <xdr:grpSpPr>
        <a:xfrm>
          <a:off x="14706600" y="5305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50" name="Line 29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9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9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29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9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85725</xdr:colOff>
      <xdr:row>23</xdr:row>
      <xdr:rowOff>57150</xdr:rowOff>
    </xdr:from>
    <xdr:to>
      <xdr:col>18</xdr:col>
      <xdr:colOff>781050</xdr:colOff>
      <xdr:row>23</xdr:row>
      <xdr:rowOff>171450</xdr:rowOff>
    </xdr:to>
    <xdr:grpSp>
      <xdr:nvGrpSpPr>
        <xdr:cNvPr id="555" name="Group 2908"/>
        <xdr:cNvGrpSpPr>
          <a:grpSpLocks noChangeAspect="1"/>
        </xdr:cNvGrpSpPr>
      </xdr:nvGrpSpPr>
      <xdr:grpSpPr>
        <a:xfrm>
          <a:off x="13001625" y="5991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56" name="Line 29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9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9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29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29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29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26</xdr:row>
      <xdr:rowOff>57150</xdr:rowOff>
    </xdr:from>
    <xdr:to>
      <xdr:col>21</xdr:col>
      <xdr:colOff>485775</xdr:colOff>
      <xdr:row>26</xdr:row>
      <xdr:rowOff>171450</xdr:rowOff>
    </xdr:to>
    <xdr:grpSp>
      <xdr:nvGrpSpPr>
        <xdr:cNvPr id="562" name="Group 2915"/>
        <xdr:cNvGrpSpPr>
          <a:grpSpLocks noChangeAspect="1"/>
        </xdr:cNvGrpSpPr>
      </xdr:nvGrpSpPr>
      <xdr:grpSpPr>
        <a:xfrm>
          <a:off x="15154275" y="6677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63" name="Line 29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9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9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29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29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29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25</xdr:row>
      <xdr:rowOff>57150</xdr:rowOff>
    </xdr:from>
    <xdr:to>
      <xdr:col>44</xdr:col>
      <xdr:colOff>742950</xdr:colOff>
      <xdr:row>25</xdr:row>
      <xdr:rowOff>171450</xdr:rowOff>
    </xdr:to>
    <xdr:grpSp>
      <xdr:nvGrpSpPr>
        <xdr:cNvPr id="569" name="Group 2922"/>
        <xdr:cNvGrpSpPr>
          <a:grpSpLocks noChangeAspect="1"/>
        </xdr:cNvGrpSpPr>
      </xdr:nvGrpSpPr>
      <xdr:grpSpPr>
        <a:xfrm>
          <a:off x="32432625" y="6448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70" name="Line 292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92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292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292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92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292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495300</xdr:colOff>
      <xdr:row>22</xdr:row>
      <xdr:rowOff>57150</xdr:rowOff>
    </xdr:from>
    <xdr:to>
      <xdr:col>53</xdr:col>
      <xdr:colOff>485775</xdr:colOff>
      <xdr:row>22</xdr:row>
      <xdr:rowOff>171450</xdr:rowOff>
    </xdr:to>
    <xdr:grpSp>
      <xdr:nvGrpSpPr>
        <xdr:cNvPr id="576" name="Group 2929"/>
        <xdr:cNvGrpSpPr>
          <a:grpSpLocks noChangeAspect="1"/>
        </xdr:cNvGrpSpPr>
      </xdr:nvGrpSpPr>
      <xdr:grpSpPr>
        <a:xfrm>
          <a:off x="38976300" y="5762625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577" name="Line 2930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2931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2932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2933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934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935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936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2937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2938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939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23</xdr:row>
      <xdr:rowOff>57150</xdr:rowOff>
    </xdr:from>
    <xdr:to>
      <xdr:col>84</xdr:col>
      <xdr:colOff>914400</xdr:colOff>
      <xdr:row>23</xdr:row>
      <xdr:rowOff>171450</xdr:rowOff>
    </xdr:to>
    <xdr:grpSp>
      <xdr:nvGrpSpPr>
        <xdr:cNvPr id="587" name="Group 2940"/>
        <xdr:cNvGrpSpPr>
          <a:grpSpLocks noChangeAspect="1"/>
        </xdr:cNvGrpSpPr>
      </xdr:nvGrpSpPr>
      <xdr:grpSpPr>
        <a:xfrm>
          <a:off x="62341125" y="5991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8" name="Line 29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9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29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9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29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29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29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28575</xdr:rowOff>
    </xdr:from>
    <xdr:to>
      <xdr:col>85</xdr:col>
      <xdr:colOff>466725</xdr:colOff>
      <xdr:row>28</xdr:row>
      <xdr:rowOff>142875</xdr:rowOff>
    </xdr:to>
    <xdr:grpSp>
      <xdr:nvGrpSpPr>
        <xdr:cNvPr id="595" name="Group 2948"/>
        <xdr:cNvGrpSpPr>
          <a:grpSpLocks noChangeAspect="1"/>
        </xdr:cNvGrpSpPr>
      </xdr:nvGrpSpPr>
      <xdr:grpSpPr>
        <a:xfrm>
          <a:off x="62865000" y="71056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96" name="Line 29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9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9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9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29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29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9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25</xdr:row>
      <xdr:rowOff>57150</xdr:rowOff>
    </xdr:from>
    <xdr:to>
      <xdr:col>74</xdr:col>
      <xdr:colOff>742950</xdr:colOff>
      <xdr:row>25</xdr:row>
      <xdr:rowOff>171450</xdr:rowOff>
    </xdr:to>
    <xdr:grpSp>
      <xdr:nvGrpSpPr>
        <xdr:cNvPr id="603" name="Group 2956"/>
        <xdr:cNvGrpSpPr>
          <a:grpSpLocks noChangeAspect="1"/>
        </xdr:cNvGrpSpPr>
      </xdr:nvGrpSpPr>
      <xdr:grpSpPr>
        <a:xfrm>
          <a:off x="54873525" y="6448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04" name="Line 29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29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29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29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29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29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485775</xdr:colOff>
      <xdr:row>22</xdr:row>
      <xdr:rowOff>114300</xdr:rowOff>
    </xdr:from>
    <xdr:ext cx="523875" cy="228600"/>
    <xdr:sp>
      <xdr:nvSpPr>
        <xdr:cNvPr id="610" name="text 7125"/>
        <xdr:cNvSpPr txBox="1">
          <a:spLocks noChangeArrowheads="1"/>
        </xdr:cNvSpPr>
      </xdr:nvSpPr>
      <xdr:spPr>
        <a:xfrm>
          <a:off x="20316825" y="5819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oneCellAnchor>
    <xdr:from>
      <xdr:col>27</xdr:col>
      <xdr:colOff>485775</xdr:colOff>
      <xdr:row>19</xdr:row>
      <xdr:rowOff>114300</xdr:rowOff>
    </xdr:from>
    <xdr:ext cx="523875" cy="228600"/>
    <xdr:sp>
      <xdr:nvSpPr>
        <xdr:cNvPr id="611" name="text 7125"/>
        <xdr:cNvSpPr txBox="1">
          <a:spLocks noChangeArrowheads="1"/>
        </xdr:cNvSpPr>
      </xdr:nvSpPr>
      <xdr:spPr>
        <a:xfrm>
          <a:off x="20316825" y="5133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145</a:t>
          </a:r>
        </a:p>
      </xdr:txBody>
    </xdr:sp>
    <xdr:clientData/>
  </xdr:oneCellAnchor>
  <xdr:twoCellAnchor>
    <xdr:from>
      <xdr:col>32</xdr:col>
      <xdr:colOff>0</xdr:colOff>
      <xdr:row>21</xdr:row>
      <xdr:rowOff>0</xdr:rowOff>
    </xdr:from>
    <xdr:to>
      <xdr:col>33</xdr:col>
      <xdr:colOff>0</xdr:colOff>
      <xdr:row>22</xdr:row>
      <xdr:rowOff>0</xdr:rowOff>
    </xdr:to>
    <xdr:sp>
      <xdr:nvSpPr>
        <xdr:cNvPr id="612" name="text 7166"/>
        <xdr:cNvSpPr txBox="1">
          <a:spLocks noChangeArrowheads="1"/>
        </xdr:cNvSpPr>
      </xdr:nvSpPr>
      <xdr:spPr>
        <a:xfrm>
          <a:off x="23317200" y="5476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58</xdr:col>
      <xdr:colOff>676275</xdr:colOff>
      <xdr:row>18</xdr:row>
      <xdr:rowOff>47625</xdr:rowOff>
    </xdr:from>
    <xdr:to>
      <xdr:col>58</xdr:col>
      <xdr:colOff>828675</xdr:colOff>
      <xdr:row>18</xdr:row>
      <xdr:rowOff>180975</xdr:rowOff>
    </xdr:to>
    <xdr:pic>
      <xdr:nvPicPr>
        <xdr:cNvPr id="613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14975" y="4838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419100</xdr:colOff>
      <xdr:row>34</xdr:row>
      <xdr:rowOff>47625</xdr:rowOff>
    </xdr:from>
    <xdr:to>
      <xdr:col>58</xdr:col>
      <xdr:colOff>571500</xdr:colOff>
      <xdr:row>34</xdr:row>
      <xdr:rowOff>180975</xdr:rowOff>
    </xdr:to>
    <xdr:pic>
      <xdr:nvPicPr>
        <xdr:cNvPr id="614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57800" y="8496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0</xdr:colOff>
      <xdr:row>41</xdr:row>
      <xdr:rowOff>47625</xdr:rowOff>
    </xdr:from>
    <xdr:to>
      <xdr:col>60</xdr:col>
      <xdr:colOff>152400</xdr:colOff>
      <xdr:row>41</xdr:row>
      <xdr:rowOff>180975</xdr:rowOff>
    </xdr:to>
    <xdr:pic>
      <xdr:nvPicPr>
        <xdr:cNvPr id="615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24600" y="10096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0</xdr:colOff>
      <xdr:row>44</xdr:row>
      <xdr:rowOff>47625</xdr:rowOff>
    </xdr:from>
    <xdr:to>
      <xdr:col>60</xdr:col>
      <xdr:colOff>152400</xdr:colOff>
      <xdr:row>44</xdr:row>
      <xdr:rowOff>180975</xdr:rowOff>
    </xdr:to>
    <xdr:pic>
      <xdr:nvPicPr>
        <xdr:cNvPr id="616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24600" y="10782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34</xdr:row>
      <xdr:rowOff>47625</xdr:rowOff>
    </xdr:from>
    <xdr:to>
      <xdr:col>8</xdr:col>
      <xdr:colOff>781050</xdr:colOff>
      <xdr:row>34</xdr:row>
      <xdr:rowOff>180975</xdr:rowOff>
    </xdr:to>
    <xdr:pic>
      <xdr:nvPicPr>
        <xdr:cNvPr id="617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8496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41</xdr:row>
      <xdr:rowOff>47625</xdr:rowOff>
    </xdr:from>
    <xdr:to>
      <xdr:col>36</xdr:col>
      <xdr:colOff>152400</xdr:colOff>
      <xdr:row>41</xdr:row>
      <xdr:rowOff>180975</xdr:rowOff>
    </xdr:to>
    <xdr:pic>
      <xdr:nvPicPr>
        <xdr:cNvPr id="618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0" y="10096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0</xdr:rowOff>
    </xdr:from>
    <xdr:to>
      <xdr:col>23</xdr:col>
      <xdr:colOff>266700</xdr:colOff>
      <xdr:row>23</xdr:row>
      <xdr:rowOff>152400</xdr:rowOff>
    </xdr:to>
    <xdr:sp>
      <xdr:nvSpPr>
        <xdr:cNvPr id="619" name="Rectangle 1274" descr="Vodorovné cihly"/>
        <xdr:cNvSpPr>
          <a:spLocks/>
        </xdr:cNvSpPr>
      </xdr:nvSpPr>
      <xdr:spPr>
        <a:xfrm>
          <a:off x="16868775" y="4791075"/>
          <a:ext cx="247650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1.75390625" style="261" customWidth="1"/>
    <col min="3" max="18" width="11.7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21" customHeight="1">
      <c r="B3" s="180"/>
      <c r="C3" s="180"/>
      <c r="D3" s="180"/>
      <c r="J3" s="181"/>
      <c r="K3" s="180"/>
      <c r="L3" s="180"/>
    </row>
    <row r="4" spans="1:22" s="189" customFormat="1" ht="24.75" customHeight="1">
      <c r="A4" s="182"/>
      <c r="B4" s="133" t="s">
        <v>82</v>
      </c>
      <c r="C4" s="183">
        <v>318</v>
      </c>
      <c r="D4" s="262" t="s">
        <v>2</v>
      </c>
      <c r="E4" s="182"/>
      <c r="F4" s="182"/>
      <c r="G4" s="182"/>
      <c r="H4" s="182"/>
      <c r="I4" s="184"/>
      <c r="J4" s="171" t="s">
        <v>93</v>
      </c>
      <c r="K4" s="184"/>
      <c r="L4" s="185"/>
      <c r="M4" s="184"/>
      <c r="N4" s="184"/>
      <c r="O4" s="184"/>
      <c r="P4" s="184"/>
      <c r="Q4" s="186" t="s">
        <v>83</v>
      </c>
      <c r="R4" s="187">
        <v>336354</v>
      </c>
      <c r="S4" s="184"/>
      <c r="T4" s="184"/>
      <c r="U4" s="188"/>
      <c r="V4" s="188"/>
    </row>
    <row r="5" spans="1:22" s="189" customFormat="1" ht="24.75" customHeight="1">
      <c r="A5" s="182"/>
      <c r="B5" s="133" t="s">
        <v>82</v>
      </c>
      <c r="C5" s="183">
        <v>318</v>
      </c>
      <c r="D5" s="262" t="s">
        <v>113</v>
      </c>
      <c r="E5" s="182"/>
      <c r="F5" s="182"/>
      <c r="G5" s="182"/>
      <c r="H5" s="182"/>
      <c r="I5" s="184"/>
      <c r="J5" s="171" t="s">
        <v>114</v>
      </c>
      <c r="K5" s="184"/>
      <c r="L5" s="185"/>
      <c r="M5" s="184"/>
      <c r="N5" s="185"/>
      <c r="O5" s="185"/>
      <c r="P5" s="185"/>
      <c r="Q5" s="185"/>
      <c r="R5" s="185"/>
      <c r="S5" s="185"/>
      <c r="T5" s="184"/>
      <c r="U5" s="188"/>
      <c r="V5" s="188"/>
    </row>
    <row r="6" spans="2:22" s="190" customFormat="1" ht="21" customHeight="1" thickBot="1">
      <c r="B6" s="191"/>
      <c r="C6" s="192"/>
      <c r="D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1:22" s="198" customFormat="1" ht="24.75" customHeight="1">
      <c r="A7" s="193"/>
      <c r="B7" s="194"/>
      <c r="C7" s="195"/>
      <c r="D7" s="194"/>
      <c r="E7" s="196"/>
      <c r="F7" s="196"/>
      <c r="G7" s="196"/>
      <c r="H7" s="196"/>
      <c r="I7" s="196"/>
      <c r="J7" s="194"/>
      <c r="K7" s="194"/>
      <c r="L7" s="194"/>
      <c r="M7" s="194"/>
      <c r="N7" s="194"/>
      <c r="O7" s="194"/>
      <c r="P7" s="194"/>
      <c r="Q7" s="194"/>
      <c r="R7" s="194"/>
      <c r="S7" s="197"/>
      <c r="T7" s="181"/>
      <c r="U7" s="181"/>
      <c r="V7" s="181"/>
    </row>
    <row r="8" spans="1:21" ht="21" customHeight="1">
      <c r="A8" s="199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2"/>
      <c r="S8" s="203"/>
      <c r="T8" s="180"/>
      <c r="U8" s="178"/>
    </row>
    <row r="9" spans="1:21" ht="25.5" customHeight="1">
      <c r="A9" s="199"/>
      <c r="B9" s="204"/>
      <c r="C9" s="205" t="s">
        <v>9</v>
      </c>
      <c r="D9" s="206"/>
      <c r="E9" s="206"/>
      <c r="F9" s="206"/>
      <c r="G9" s="206"/>
      <c r="H9" s="207"/>
      <c r="I9" s="208"/>
      <c r="J9" s="86" t="s">
        <v>57</v>
      </c>
      <c r="K9" s="208"/>
      <c r="L9" s="207"/>
      <c r="M9" s="206"/>
      <c r="N9" s="206"/>
      <c r="O9" s="206"/>
      <c r="P9" s="206"/>
      <c r="Q9" s="206"/>
      <c r="R9" s="209"/>
      <c r="S9" s="203"/>
      <c r="T9" s="180"/>
      <c r="U9" s="178"/>
    </row>
    <row r="10" spans="1:21" ht="25.5" customHeight="1">
      <c r="A10" s="199"/>
      <c r="B10" s="204"/>
      <c r="C10" s="51" t="s">
        <v>10</v>
      </c>
      <c r="D10" s="206"/>
      <c r="E10" s="206"/>
      <c r="F10" s="206"/>
      <c r="G10" s="206"/>
      <c r="H10" s="206"/>
      <c r="I10" s="206"/>
      <c r="J10" s="210" t="s">
        <v>58</v>
      </c>
      <c r="K10" s="206"/>
      <c r="L10" s="206"/>
      <c r="M10" s="206"/>
      <c r="N10" s="206"/>
      <c r="O10" s="206"/>
      <c r="P10" s="303" t="s">
        <v>84</v>
      </c>
      <c r="Q10" s="303"/>
      <c r="R10" s="211"/>
      <c r="S10" s="203"/>
      <c r="T10" s="180"/>
      <c r="U10" s="178"/>
    </row>
    <row r="11" spans="1:21" ht="25.5" customHeight="1">
      <c r="A11" s="199"/>
      <c r="B11" s="204"/>
      <c r="C11" s="51" t="s">
        <v>11</v>
      </c>
      <c r="D11" s="206"/>
      <c r="E11" s="206"/>
      <c r="F11" s="206"/>
      <c r="G11" s="206"/>
      <c r="H11" s="206"/>
      <c r="I11" s="206"/>
      <c r="J11" s="210" t="s">
        <v>59</v>
      </c>
      <c r="K11" s="206"/>
      <c r="L11" s="206"/>
      <c r="M11" s="206"/>
      <c r="N11" s="206"/>
      <c r="O11" s="206"/>
      <c r="P11" s="206"/>
      <c r="Q11" s="206"/>
      <c r="R11" s="209"/>
      <c r="S11" s="203"/>
      <c r="T11" s="180"/>
      <c r="U11" s="178"/>
    </row>
    <row r="12" spans="1:21" ht="21" customHeight="1">
      <c r="A12" s="199"/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4"/>
      <c r="S12" s="203"/>
      <c r="T12" s="180"/>
      <c r="U12" s="178"/>
    </row>
    <row r="13" spans="1:21" ht="21" customHeight="1">
      <c r="A13" s="199"/>
      <c r="B13" s="204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9"/>
      <c r="S13" s="203"/>
      <c r="T13" s="180"/>
      <c r="U13" s="178"/>
    </row>
    <row r="14" spans="1:21" ht="21" customHeight="1">
      <c r="A14" s="199"/>
      <c r="B14" s="204"/>
      <c r="C14" s="97" t="s">
        <v>24</v>
      </c>
      <c r="D14" s="206"/>
      <c r="E14" s="206"/>
      <c r="F14" s="206"/>
      <c r="G14" s="206"/>
      <c r="H14" s="206"/>
      <c r="J14" s="215" t="s">
        <v>12</v>
      </c>
      <c r="M14" s="216"/>
      <c r="N14" s="216"/>
      <c r="O14" s="216"/>
      <c r="P14" s="216"/>
      <c r="Q14" s="206"/>
      <c r="R14" s="209"/>
      <c r="S14" s="203"/>
      <c r="T14" s="180"/>
      <c r="U14" s="178"/>
    </row>
    <row r="15" spans="1:21" ht="21" customHeight="1">
      <c r="A15" s="199"/>
      <c r="B15" s="204"/>
      <c r="C15" s="52" t="s">
        <v>26</v>
      </c>
      <c r="D15" s="206"/>
      <c r="E15" s="206"/>
      <c r="F15" s="206"/>
      <c r="G15" s="206"/>
      <c r="H15" s="206"/>
      <c r="J15" s="217">
        <v>18.592</v>
      </c>
      <c r="M15" s="216"/>
      <c r="N15" s="216"/>
      <c r="O15" s="292"/>
      <c r="P15" s="216"/>
      <c r="Q15" s="206"/>
      <c r="R15" s="209"/>
      <c r="S15" s="203"/>
      <c r="T15" s="180"/>
      <c r="U15" s="178"/>
    </row>
    <row r="16" spans="1:21" ht="21" customHeight="1">
      <c r="A16" s="199"/>
      <c r="B16" s="204"/>
      <c r="C16" s="52" t="s">
        <v>25</v>
      </c>
      <c r="D16" s="206"/>
      <c r="E16" s="206"/>
      <c r="F16" s="206"/>
      <c r="G16" s="206"/>
      <c r="H16" s="206"/>
      <c r="J16" s="283" t="s">
        <v>13</v>
      </c>
      <c r="N16" s="206"/>
      <c r="O16" s="292"/>
      <c r="P16" s="206"/>
      <c r="Q16" s="206"/>
      <c r="R16" s="209"/>
      <c r="S16" s="203"/>
      <c r="T16" s="180"/>
      <c r="U16" s="178"/>
    </row>
    <row r="17" spans="1:20" s="178" customFormat="1" ht="21" customHeight="1">
      <c r="A17" s="199"/>
      <c r="B17" s="204"/>
      <c r="C17" s="206"/>
      <c r="D17" s="206"/>
      <c r="E17" s="206"/>
      <c r="F17" s="206"/>
      <c r="G17" s="206"/>
      <c r="H17" s="206"/>
      <c r="I17" s="206"/>
      <c r="J17" s="286" t="s">
        <v>97</v>
      </c>
      <c r="K17" s="206"/>
      <c r="L17" s="206"/>
      <c r="N17" s="206"/>
      <c r="O17" s="206"/>
      <c r="P17" s="206"/>
      <c r="Q17" s="206"/>
      <c r="R17" s="209"/>
      <c r="S17" s="203"/>
      <c r="T17" s="180"/>
    </row>
    <row r="18" spans="1:20" s="178" customFormat="1" ht="21" customHeight="1">
      <c r="A18" s="199"/>
      <c r="B18" s="204"/>
      <c r="C18" s="206"/>
      <c r="D18" s="206"/>
      <c r="E18" s="206"/>
      <c r="F18" s="206"/>
      <c r="G18" s="206"/>
      <c r="H18" s="206"/>
      <c r="I18" s="206"/>
      <c r="J18" s="284" t="s">
        <v>105</v>
      </c>
      <c r="K18" s="206"/>
      <c r="L18" s="206"/>
      <c r="M18" s="206"/>
      <c r="N18" s="206"/>
      <c r="O18" s="206"/>
      <c r="P18" s="206"/>
      <c r="Q18" s="206"/>
      <c r="R18" s="209"/>
      <c r="S18" s="203"/>
      <c r="T18" s="180"/>
    </row>
    <row r="19" spans="1:20" s="178" customFormat="1" ht="21" customHeight="1">
      <c r="A19" s="199"/>
      <c r="B19" s="212"/>
      <c r="C19" s="213"/>
      <c r="D19" s="213"/>
      <c r="E19" s="213"/>
      <c r="F19" s="213"/>
      <c r="G19" s="213"/>
      <c r="H19" s="213"/>
      <c r="I19" s="285"/>
      <c r="J19" s="285"/>
      <c r="K19" s="213"/>
      <c r="L19" s="213"/>
      <c r="M19" s="213"/>
      <c r="N19" s="213"/>
      <c r="O19" s="213"/>
      <c r="P19" s="213"/>
      <c r="Q19" s="213"/>
      <c r="R19" s="214"/>
      <c r="S19" s="203"/>
      <c r="T19" s="180"/>
    </row>
    <row r="20" spans="1:21" ht="21" customHeight="1">
      <c r="A20" s="199"/>
      <c r="B20" s="204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9"/>
      <c r="S20" s="203"/>
      <c r="T20" s="180"/>
      <c r="U20" s="178"/>
    </row>
    <row r="21" spans="1:21" ht="21" customHeight="1">
      <c r="A21" s="199"/>
      <c r="B21" s="204"/>
      <c r="C21" s="52" t="s">
        <v>85</v>
      </c>
      <c r="D21" s="206"/>
      <c r="E21" s="206"/>
      <c r="F21" s="206"/>
      <c r="G21" s="206"/>
      <c r="H21" s="206"/>
      <c r="J21" s="218" t="s">
        <v>86</v>
      </c>
      <c r="L21" s="206"/>
      <c r="M21" s="216"/>
      <c r="N21" s="216"/>
      <c r="O21" s="206"/>
      <c r="P21" s="303" t="s">
        <v>87</v>
      </c>
      <c r="Q21" s="303"/>
      <c r="R21" s="209"/>
      <c r="S21" s="203"/>
      <c r="T21" s="180"/>
      <c r="U21" s="178"/>
    </row>
    <row r="22" spans="1:21" ht="21" customHeight="1">
      <c r="A22" s="199"/>
      <c r="B22" s="204"/>
      <c r="C22" s="52" t="s">
        <v>88</v>
      </c>
      <c r="D22" s="206"/>
      <c r="E22" s="206"/>
      <c r="F22" s="206"/>
      <c r="G22" s="206"/>
      <c r="H22" s="206"/>
      <c r="J22" s="219" t="s">
        <v>89</v>
      </c>
      <c r="L22" s="206"/>
      <c r="M22" s="216"/>
      <c r="N22" s="216"/>
      <c r="O22" s="206"/>
      <c r="P22" s="303" t="s">
        <v>90</v>
      </c>
      <c r="Q22" s="303"/>
      <c r="R22" s="209"/>
      <c r="S22" s="203"/>
      <c r="T22" s="180"/>
      <c r="U22" s="178"/>
    </row>
    <row r="23" spans="1:21" ht="21" customHeight="1">
      <c r="A23" s="199"/>
      <c r="B23" s="220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2"/>
      <c r="S23" s="203"/>
      <c r="T23" s="180"/>
      <c r="U23" s="178"/>
    </row>
    <row r="24" spans="1:21" ht="24.75" customHeight="1">
      <c r="A24" s="199"/>
      <c r="B24" s="223"/>
      <c r="C24" s="224"/>
      <c r="D24" s="224"/>
      <c r="E24" s="225"/>
      <c r="F24" s="225"/>
      <c r="G24" s="225"/>
      <c r="H24" s="225"/>
      <c r="I24" s="293"/>
      <c r="J24" s="293"/>
      <c r="K24" s="224"/>
      <c r="L24" s="224"/>
      <c r="M24" s="224"/>
      <c r="N24" s="224"/>
      <c r="O24" s="224"/>
      <c r="P24" s="224"/>
      <c r="Q24" s="224"/>
      <c r="R24" s="224"/>
      <c r="S24" s="203"/>
      <c r="T24" s="180"/>
      <c r="U24" s="178"/>
    </row>
    <row r="25" spans="1:19" ht="30" customHeight="1">
      <c r="A25" s="226"/>
      <c r="B25" s="227"/>
      <c r="C25" s="228"/>
      <c r="D25" s="304" t="s">
        <v>91</v>
      </c>
      <c r="E25" s="305"/>
      <c r="F25" s="305"/>
      <c r="G25" s="305"/>
      <c r="H25" s="228"/>
      <c r="I25" s="229"/>
      <c r="J25" s="230"/>
      <c r="K25" s="227"/>
      <c r="L25" s="228"/>
      <c r="M25" s="304" t="s">
        <v>92</v>
      </c>
      <c r="N25" s="304"/>
      <c r="O25" s="304"/>
      <c r="P25" s="304"/>
      <c r="Q25" s="228"/>
      <c r="R25" s="229"/>
      <c r="S25" s="203"/>
    </row>
    <row r="26" spans="1:20" s="235" customFormat="1" ht="21" customHeight="1" thickBot="1">
      <c r="A26" s="231"/>
      <c r="B26" s="232" t="s">
        <v>4</v>
      </c>
      <c r="C26" s="168" t="s">
        <v>15</v>
      </c>
      <c r="D26" s="168" t="s">
        <v>16</v>
      </c>
      <c r="E26" s="233" t="s">
        <v>17</v>
      </c>
      <c r="F26" s="306" t="s">
        <v>18</v>
      </c>
      <c r="G26" s="307"/>
      <c r="H26" s="307"/>
      <c r="I26" s="308"/>
      <c r="J26" s="230"/>
      <c r="K26" s="232" t="s">
        <v>4</v>
      </c>
      <c r="L26" s="168" t="s">
        <v>15</v>
      </c>
      <c r="M26" s="168" t="s">
        <v>16</v>
      </c>
      <c r="N26" s="233" t="s">
        <v>17</v>
      </c>
      <c r="O26" s="306" t="s">
        <v>18</v>
      </c>
      <c r="P26" s="307"/>
      <c r="Q26" s="307"/>
      <c r="R26" s="308"/>
      <c r="S26" s="234"/>
      <c r="T26" s="176"/>
    </row>
    <row r="27" spans="1:20" s="189" customFormat="1" ht="21" customHeight="1" thickTop="1">
      <c r="A27" s="226"/>
      <c r="B27" s="236"/>
      <c r="C27" s="237"/>
      <c r="D27" s="238"/>
      <c r="E27" s="239"/>
      <c r="F27" s="240"/>
      <c r="G27" s="241"/>
      <c r="H27" s="241"/>
      <c r="I27" s="242"/>
      <c r="J27" s="230"/>
      <c r="K27" s="236"/>
      <c r="L27" s="237"/>
      <c r="M27" s="238"/>
      <c r="N27" s="239"/>
      <c r="O27" s="240"/>
      <c r="P27" s="241"/>
      <c r="Q27" s="241"/>
      <c r="R27" s="242"/>
      <c r="S27" s="203"/>
      <c r="T27" s="176"/>
    </row>
    <row r="28" spans="1:20" s="189" customFormat="1" ht="21" customHeight="1">
      <c r="A28" s="226"/>
      <c r="B28" s="243">
        <v>1</v>
      </c>
      <c r="C28" s="244">
        <v>18.616</v>
      </c>
      <c r="D28" s="244">
        <v>18.438</v>
      </c>
      <c r="E28" s="245">
        <f>(C28-D28)*1000</f>
        <v>178.00000000000082</v>
      </c>
      <c r="F28" s="312" t="s">
        <v>34</v>
      </c>
      <c r="G28" s="313"/>
      <c r="H28" s="313"/>
      <c r="I28" s="314"/>
      <c r="J28" s="230"/>
      <c r="K28" s="236"/>
      <c r="L28" s="237"/>
      <c r="M28" s="238"/>
      <c r="N28" s="239"/>
      <c r="O28" s="240"/>
      <c r="P28" s="241"/>
      <c r="Q28" s="241"/>
      <c r="R28" s="242"/>
      <c r="S28" s="203"/>
      <c r="T28" s="176"/>
    </row>
    <row r="29" spans="1:20" s="189" customFormat="1" ht="21" customHeight="1">
      <c r="A29" s="226"/>
      <c r="B29" s="236"/>
      <c r="C29" s="237"/>
      <c r="D29" s="238"/>
      <c r="E29" s="239"/>
      <c r="F29" s="240"/>
      <c r="G29" s="241"/>
      <c r="H29" s="241"/>
      <c r="I29" s="242"/>
      <c r="J29" s="230"/>
      <c r="K29" s="243">
        <v>1</v>
      </c>
      <c r="L29" s="246">
        <v>18.628</v>
      </c>
      <c r="M29" s="246">
        <v>18.482999999999997</v>
      </c>
      <c r="N29" s="247">
        <f>(L29-M29)*1000</f>
        <v>145.00000000000313</v>
      </c>
      <c r="O29" s="309" t="s">
        <v>106</v>
      </c>
      <c r="P29" s="310"/>
      <c r="Q29" s="310"/>
      <c r="R29" s="311"/>
      <c r="S29" s="203"/>
      <c r="T29" s="176"/>
    </row>
    <row r="30" spans="1:20" s="189" customFormat="1" ht="21" customHeight="1">
      <c r="A30" s="226"/>
      <c r="B30" s="243">
        <v>2</v>
      </c>
      <c r="C30" s="244">
        <v>18.637</v>
      </c>
      <c r="D30" s="244">
        <v>18.396</v>
      </c>
      <c r="E30" s="245">
        <f>(C30-D30)*1000</f>
        <v>240.99999999999966</v>
      </c>
      <c r="F30" s="309" t="s">
        <v>35</v>
      </c>
      <c r="G30" s="310"/>
      <c r="H30" s="310"/>
      <c r="I30" s="311"/>
      <c r="J30" s="230"/>
      <c r="K30" s="236"/>
      <c r="L30" s="237"/>
      <c r="M30" s="238"/>
      <c r="N30" s="239"/>
      <c r="O30" s="240"/>
      <c r="P30" s="241"/>
      <c r="Q30" s="241"/>
      <c r="R30" s="242"/>
      <c r="S30" s="203"/>
      <c r="T30" s="176"/>
    </row>
    <row r="31" spans="1:20" s="189" customFormat="1" ht="21" customHeight="1">
      <c r="A31" s="226"/>
      <c r="B31" s="243"/>
      <c r="C31" s="244"/>
      <c r="D31" s="244"/>
      <c r="E31" s="245"/>
      <c r="F31" s="248"/>
      <c r="G31" s="249"/>
      <c r="H31" s="249"/>
      <c r="I31" s="250"/>
      <c r="J31" s="230"/>
      <c r="K31" s="243">
        <v>2</v>
      </c>
      <c r="L31" s="244">
        <v>18.593</v>
      </c>
      <c r="M31" s="244">
        <v>18.485</v>
      </c>
      <c r="N31" s="245">
        <f>(L31-M31)*1000</f>
        <v>108.00000000000054</v>
      </c>
      <c r="O31" s="309" t="s">
        <v>107</v>
      </c>
      <c r="P31" s="310"/>
      <c r="Q31" s="310"/>
      <c r="R31" s="311"/>
      <c r="S31" s="203"/>
      <c r="T31" s="176"/>
    </row>
    <row r="32" spans="1:20" s="189" customFormat="1" ht="21" customHeight="1">
      <c r="A32" s="226"/>
      <c r="B32" s="243">
        <v>4</v>
      </c>
      <c r="C32" s="244">
        <v>18.606</v>
      </c>
      <c r="D32" s="244">
        <v>18.404</v>
      </c>
      <c r="E32" s="245">
        <f>(C32-D32)*1000</f>
        <v>202.00000000000173</v>
      </c>
      <c r="F32" s="309" t="s">
        <v>35</v>
      </c>
      <c r="G32" s="310"/>
      <c r="H32" s="310"/>
      <c r="I32" s="311"/>
      <c r="J32" s="230"/>
      <c r="K32" s="236"/>
      <c r="L32" s="237"/>
      <c r="M32" s="238"/>
      <c r="N32" s="239"/>
      <c r="O32" s="240"/>
      <c r="P32" s="241"/>
      <c r="Q32" s="241"/>
      <c r="R32" s="242"/>
      <c r="S32" s="203"/>
      <c r="T32" s="176"/>
    </row>
    <row r="33" spans="1:20" s="189" customFormat="1" ht="21" customHeight="1">
      <c r="A33" s="226"/>
      <c r="B33" s="243"/>
      <c r="C33" s="244"/>
      <c r="D33" s="244"/>
      <c r="E33" s="245"/>
      <c r="F33" s="248"/>
      <c r="G33" s="249"/>
      <c r="H33" s="249"/>
      <c r="I33" s="250"/>
      <c r="J33" s="230"/>
      <c r="K33" s="236"/>
      <c r="L33" s="237"/>
      <c r="M33" s="238"/>
      <c r="N33" s="239"/>
      <c r="O33" s="240"/>
      <c r="P33" s="241"/>
      <c r="Q33" s="241"/>
      <c r="R33" s="242"/>
      <c r="S33" s="203"/>
      <c r="T33" s="176"/>
    </row>
    <row r="34" spans="1:20" s="189" customFormat="1" ht="21" customHeight="1">
      <c r="A34" s="226"/>
      <c r="B34" s="276" t="s">
        <v>98</v>
      </c>
      <c r="C34" s="244">
        <v>18.303</v>
      </c>
      <c r="D34" s="244">
        <v>17.762</v>
      </c>
      <c r="E34" s="245">
        <f>(C34-D34)*1000</f>
        <v>541.0000000000003</v>
      </c>
      <c r="F34" s="309" t="s">
        <v>99</v>
      </c>
      <c r="G34" s="310"/>
      <c r="H34" s="310"/>
      <c r="I34" s="311"/>
      <c r="J34" s="230"/>
      <c r="K34" s="236"/>
      <c r="L34" s="237"/>
      <c r="M34" s="238"/>
      <c r="N34" s="239"/>
      <c r="O34" s="240"/>
      <c r="P34" s="241"/>
      <c r="Q34" s="241"/>
      <c r="R34" s="242"/>
      <c r="S34" s="203"/>
      <c r="T34" s="176"/>
    </row>
    <row r="35" spans="1:20" s="182" customFormat="1" ht="21" customHeight="1">
      <c r="A35" s="226"/>
      <c r="B35" s="251"/>
      <c r="C35" s="252"/>
      <c r="D35" s="253"/>
      <c r="E35" s="254"/>
      <c r="F35" s="255"/>
      <c r="G35" s="256"/>
      <c r="H35" s="256"/>
      <c r="I35" s="257"/>
      <c r="J35" s="230"/>
      <c r="K35" s="251"/>
      <c r="L35" s="252"/>
      <c r="M35" s="253"/>
      <c r="N35" s="254"/>
      <c r="O35" s="255"/>
      <c r="P35" s="256"/>
      <c r="Q35" s="256"/>
      <c r="R35" s="257"/>
      <c r="S35" s="203"/>
      <c r="T35" s="176"/>
    </row>
    <row r="36" spans="1:19" ht="24.75" customHeight="1" thickBot="1">
      <c r="A36" s="258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</sheetData>
  <sheetProtection password="E9A7" sheet="1" objects="1" scenarios="1"/>
  <mergeCells count="13">
    <mergeCell ref="F32:I32"/>
    <mergeCell ref="F30:I30"/>
    <mergeCell ref="F28:I28"/>
    <mergeCell ref="O31:R31"/>
    <mergeCell ref="O29:R29"/>
    <mergeCell ref="F34:I34"/>
    <mergeCell ref="P10:Q10"/>
    <mergeCell ref="D25:G25"/>
    <mergeCell ref="M25:P25"/>
    <mergeCell ref="F26:I26"/>
    <mergeCell ref="O26:R26"/>
    <mergeCell ref="P21:Q21"/>
    <mergeCell ref="P22:Q22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71"/>
      <c r="C2" s="272"/>
      <c r="D2" s="272"/>
      <c r="E2" s="272"/>
      <c r="F2" s="272"/>
      <c r="G2" s="169" t="s">
        <v>47</v>
      </c>
      <c r="H2" s="272"/>
      <c r="I2" s="272"/>
      <c r="J2" s="272"/>
      <c r="K2" s="272"/>
      <c r="L2" s="273"/>
      <c r="P2" s="92"/>
      <c r="Q2" s="93"/>
      <c r="R2" s="93"/>
      <c r="S2" s="93"/>
      <c r="T2" s="315" t="s">
        <v>27</v>
      </c>
      <c r="U2" s="315"/>
      <c r="V2" s="315"/>
      <c r="W2" s="315"/>
      <c r="X2" s="315"/>
      <c r="Y2" s="315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15" t="s">
        <v>27</v>
      </c>
      <c r="BO2" s="315"/>
      <c r="BP2" s="315"/>
      <c r="BQ2" s="315"/>
      <c r="BR2" s="315"/>
      <c r="BS2" s="315"/>
      <c r="BT2" s="93"/>
      <c r="BU2" s="93"/>
      <c r="BV2" s="93"/>
      <c r="BW2" s="94"/>
      <c r="BY2" s="27"/>
      <c r="BZ2" s="271"/>
      <c r="CA2" s="272"/>
      <c r="CB2" s="272"/>
      <c r="CC2" s="272"/>
      <c r="CD2" s="272"/>
      <c r="CE2" s="170" t="s">
        <v>68</v>
      </c>
      <c r="CF2" s="272"/>
      <c r="CG2" s="272"/>
      <c r="CH2" s="272"/>
      <c r="CI2" s="272"/>
      <c r="CJ2" s="273"/>
    </row>
    <row r="3" spans="16:77" ht="21" customHeight="1" thickBot="1" thickTop="1">
      <c r="P3" s="333" t="s">
        <v>0</v>
      </c>
      <c r="Q3" s="320"/>
      <c r="R3" s="82"/>
      <c r="S3" s="81"/>
      <c r="T3" s="316" t="s">
        <v>41</v>
      </c>
      <c r="U3" s="317"/>
      <c r="V3" s="317"/>
      <c r="W3" s="318"/>
      <c r="X3" s="82"/>
      <c r="Y3" s="81"/>
      <c r="Z3" s="334" t="s">
        <v>1</v>
      </c>
      <c r="AA3" s="326"/>
      <c r="AB3" s="326"/>
      <c r="AC3" s="335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25" t="s">
        <v>1</v>
      </c>
      <c r="BK3" s="326"/>
      <c r="BL3" s="326"/>
      <c r="BM3" s="327"/>
      <c r="BN3" s="319" t="s">
        <v>65</v>
      </c>
      <c r="BO3" s="320"/>
      <c r="BP3" s="321" t="s">
        <v>66</v>
      </c>
      <c r="BQ3" s="322"/>
      <c r="BR3" s="112"/>
      <c r="BS3" s="113"/>
      <c r="BT3" s="319" t="s">
        <v>0</v>
      </c>
      <c r="BU3" s="323"/>
      <c r="BV3" s="323"/>
      <c r="BW3" s="324"/>
      <c r="BY3" s="27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P4" s="3"/>
      <c r="Q4" s="4"/>
      <c r="R4" s="5"/>
      <c r="S4" s="6"/>
      <c r="T4" s="328" t="s">
        <v>54</v>
      </c>
      <c r="U4" s="328"/>
      <c r="V4" s="328"/>
      <c r="W4" s="328"/>
      <c r="X4" s="328"/>
      <c r="Y4" s="328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71" t="s">
        <v>93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28" t="s">
        <v>54</v>
      </c>
      <c r="BO4" s="328"/>
      <c r="BP4" s="328"/>
      <c r="BQ4" s="328"/>
      <c r="BR4" s="328"/>
      <c r="BS4" s="328"/>
      <c r="BT4" s="7"/>
      <c r="BU4" s="7"/>
      <c r="BV4" s="7"/>
      <c r="BW4" s="9"/>
      <c r="BY4" s="27"/>
      <c r="BZ4" s="62"/>
      <c r="CA4" s="63"/>
      <c r="CB4" s="63"/>
      <c r="CC4" s="63"/>
      <c r="CD4" s="63"/>
      <c r="CE4" s="160" t="s">
        <v>75</v>
      </c>
      <c r="CF4" s="63"/>
      <c r="CG4" s="63"/>
      <c r="CH4" s="64"/>
      <c r="CI4" s="63"/>
      <c r="CJ4" s="65"/>
      <c r="CK4" s="12"/>
    </row>
    <row r="5" spans="2:88" ht="21" customHeight="1">
      <c r="B5" s="54"/>
      <c r="C5" s="55" t="s">
        <v>14</v>
      </c>
      <c r="D5" s="68"/>
      <c r="E5" s="57"/>
      <c r="F5" s="57"/>
      <c r="G5" s="57"/>
      <c r="H5" s="57"/>
      <c r="I5" s="57"/>
      <c r="J5" s="53"/>
      <c r="L5" s="60"/>
      <c r="P5" s="20"/>
      <c r="Q5" s="76"/>
      <c r="R5" s="11"/>
      <c r="S5" s="15"/>
      <c r="T5" s="14"/>
      <c r="U5" s="135"/>
      <c r="V5" s="11"/>
      <c r="W5" s="15"/>
      <c r="X5" s="11"/>
      <c r="Y5" s="15"/>
      <c r="Z5" s="11"/>
      <c r="AA5" s="156"/>
      <c r="AB5" s="18"/>
      <c r="AC5" s="298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3"/>
      <c r="BK5" s="139"/>
      <c r="BL5" s="11"/>
      <c r="BM5" s="76"/>
      <c r="BN5" s="11"/>
      <c r="BO5" s="76"/>
      <c r="BP5" s="11"/>
      <c r="BQ5" s="76"/>
      <c r="BR5" s="11"/>
      <c r="BS5" s="76"/>
      <c r="BT5" s="331" t="s">
        <v>73</v>
      </c>
      <c r="BU5" s="332"/>
      <c r="BV5" s="329" t="s">
        <v>72</v>
      </c>
      <c r="BW5" s="330"/>
      <c r="BY5" s="27"/>
      <c r="BZ5" s="54"/>
      <c r="CB5" s="68"/>
      <c r="CC5" s="57"/>
      <c r="CD5" s="57"/>
      <c r="CE5" s="58" t="s">
        <v>103</v>
      </c>
      <c r="CF5" s="57"/>
      <c r="CG5" s="57"/>
      <c r="CH5" s="53"/>
      <c r="CI5" s="59" t="s">
        <v>49</v>
      </c>
      <c r="CJ5" s="60"/>
    </row>
    <row r="6" spans="2:88" ht="22.5" customHeight="1">
      <c r="B6" s="54"/>
      <c r="C6" s="55" t="s">
        <v>10</v>
      </c>
      <c r="D6" s="68"/>
      <c r="E6" s="57"/>
      <c r="F6" s="57"/>
      <c r="G6" s="58" t="s">
        <v>103</v>
      </c>
      <c r="H6" s="57"/>
      <c r="I6" s="57"/>
      <c r="J6" s="53"/>
      <c r="K6" s="59" t="s">
        <v>49</v>
      </c>
      <c r="L6" s="60"/>
      <c r="P6" s="294"/>
      <c r="Q6" s="295"/>
      <c r="R6" s="296"/>
      <c r="S6" s="295"/>
      <c r="T6" s="14"/>
      <c r="U6" s="135"/>
      <c r="V6" s="296"/>
      <c r="W6" s="295"/>
      <c r="X6" s="11"/>
      <c r="Y6" s="15"/>
      <c r="Z6" s="296"/>
      <c r="AA6" s="297"/>
      <c r="AB6" s="155" t="s">
        <v>37</v>
      </c>
      <c r="AC6" s="125">
        <v>18.626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69" t="s">
        <v>108</v>
      </c>
      <c r="AS6" s="19" t="s">
        <v>2</v>
      </c>
      <c r="AT6" s="270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41" t="s">
        <v>44</v>
      </c>
      <c r="BK6" s="142">
        <v>18.462</v>
      </c>
      <c r="BL6" s="143" t="s">
        <v>53</v>
      </c>
      <c r="BM6" s="134">
        <v>18.387</v>
      </c>
      <c r="BN6" s="137" t="s">
        <v>62</v>
      </c>
      <c r="BO6" s="110">
        <v>18.438</v>
      </c>
      <c r="BP6" s="11"/>
      <c r="BQ6" s="15"/>
      <c r="BR6" s="11"/>
      <c r="BS6" s="15"/>
      <c r="BT6" s="11"/>
      <c r="BU6" s="140"/>
      <c r="BV6" s="11"/>
      <c r="BW6" s="74"/>
      <c r="BY6" s="27"/>
      <c r="BZ6" s="54"/>
      <c r="CA6" s="55" t="s">
        <v>14</v>
      </c>
      <c r="CB6" s="68"/>
      <c r="CC6" s="57"/>
      <c r="CD6" s="57"/>
      <c r="CE6" s="127" t="s">
        <v>48</v>
      </c>
      <c r="CF6" s="57"/>
      <c r="CG6" s="57"/>
      <c r="CH6" s="53"/>
      <c r="CJ6" s="60"/>
    </row>
    <row r="7" spans="2:88" ht="21" customHeight="1">
      <c r="B7" s="54"/>
      <c r="C7" s="55" t="s">
        <v>11</v>
      </c>
      <c r="D7" s="68"/>
      <c r="E7" s="57"/>
      <c r="F7" s="57"/>
      <c r="G7" s="127" t="s">
        <v>48</v>
      </c>
      <c r="H7" s="57"/>
      <c r="I7" s="57"/>
      <c r="J7" s="68"/>
      <c r="K7" s="68"/>
      <c r="L7" s="87"/>
      <c r="P7" s="108" t="s">
        <v>32</v>
      </c>
      <c r="Q7" s="110">
        <v>19.501</v>
      </c>
      <c r="R7" s="11"/>
      <c r="S7" s="15"/>
      <c r="T7" s="14"/>
      <c r="U7" s="135"/>
      <c r="V7" s="137" t="s">
        <v>39</v>
      </c>
      <c r="W7" s="110">
        <v>18.637</v>
      </c>
      <c r="X7" s="11"/>
      <c r="Y7" s="15"/>
      <c r="Z7" s="155" t="s">
        <v>33</v>
      </c>
      <c r="AA7" s="142">
        <v>18.718</v>
      </c>
      <c r="AC7" s="299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41"/>
      <c r="BK7" s="142"/>
      <c r="BL7" s="143"/>
      <c r="BM7" s="134"/>
      <c r="BN7" s="11"/>
      <c r="BO7" s="15"/>
      <c r="BP7" s="137" t="s">
        <v>60</v>
      </c>
      <c r="BQ7" s="110">
        <v>18.303</v>
      </c>
      <c r="BR7" s="11"/>
      <c r="BS7" s="15"/>
      <c r="BT7" s="75" t="s">
        <v>70</v>
      </c>
      <c r="BU7" s="274">
        <v>1.832</v>
      </c>
      <c r="BV7" s="75" t="s">
        <v>71</v>
      </c>
      <c r="BW7" s="100">
        <v>16.84</v>
      </c>
      <c r="BY7" s="27"/>
      <c r="BZ7" s="54"/>
      <c r="CA7" s="55" t="s">
        <v>10</v>
      </c>
      <c r="CB7" s="68"/>
      <c r="CE7" s="159" t="s">
        <v>74</v>
      </c>
      <c r="CH7" s="68"/>
      <c r="CI7" s="68"/>
      <c r="CJ7" s="87"/>
    </row>
    <row r="8" spans="2:88" ht="21" customHeight="1">
      <c r="B8" s="56"/>
      <c r="C8" s="13"/>
      <c r="D8" s="13"/>
      <c r="E8" s="13"/>
      <c r="F8" s="13"/>
      <c r="G8" s="13"/>
      <c r="H8" s="13"/>
      <c r="I8" s="13"/>
      <c r="J8" s="13"/>
      <c r="K8" s="13"/>
      <c r="L8" s="61"/>
      <c r="P8" s="294"/>
      <c r="Q8" s="295"/>
      <c r="R8" s="296"/>
      <c r="S8" s="295"/>
      <c r="T8" s="136" t="s">
        <v>38</v>
      </c>
      <c r="U8" s="24">
        <v>18.616</v>
      </c>
      <c r="V8" s="296"/>
      <c r="W8" s="295"/>
      <c r="X8" s="296"/>
      <c r="Y8" s="15"/>
      <c r="Z8" s="296"/>
      <c r="AA8" s="297"/>
      <c r="AB8" s="155" t="s">
        <v>42</v>
      </c>
      <c r="AC8" s="125">
        <v>18.585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117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41" t="s">
        <v>45</v>
      </c>
      <c r="BK8" s="142">
        <v>18.447</v>
      </c>
      <c r="BL8" s="143" t="s">
        <v>55</v>
      </c>
      <c r="BM8" s="134">
        <v>18.379</v>
      </c>
      <c r="BN8" s="137" t="s">
        <v>63</v>
      </c>
      <c r="BO8" s="110">
        <v>18.396</v>
      </c>
      <c r="BP8" s="11"/>
      <c r="BQ8" s="15"/>
      <c r="BR8" s="11"/>
      <c r="BS8" s="15"/>
      <c r="BT8" s="11"/>
      <c r="BU8" s="140"/>
      <c r="BV8" s="11"/>
      <c r="BW8" s="74"/>
      <c r="BY8" s="27"/>
      <c r="BZ8" s="88"/>
      <c r="CA8" s="55" t="s">
        <v>11</v>
      </c>
      <c r="CB8" s="68"/>
      <c r="CC8" s="57"/>
      <c r="CD8" s="57"/>
      <c r="CE8" s="58" t="s">
        <v>109</v>
      </c>
      <c r="CF8" s="57"/>
      <c r="CG8" s="57"/>
      <c r="CH8" s="53"/>
      <c r="CI8" s="59" t="s">
        <v>111</v>
      </c>
      <c r="CJ8" s="87"/>
    </row>
    <row r="9" spans="2:88" ht="21" customHeight="1">
      <c r="B9" s="88"/>
      <c r="C9" s="68"/>
      <c r="D9" s="68"/>
      <c r="E9" s="68"/>
      <c r="F9" s="68"/>
      <c r="G9" s="68"/>
      <c r="H9" s="68"/>
      <c r="I9" s="68"/>
      <c r="J9" s="68"/>
      <c r="K9" s="68"/>
      <c r="L9" s="87"/>
      <c r="P9" s="21" t="s">
        <v>19</v>
      </c>
      <c r="Q9" s="66">
        <v>19.1</v>
      </c>
      <c r="R9" s="11"/>
      <c r="S9" s="15"/>
      <c r="T9" s="14"/>
      <c r="U9" s="135"/>
      <c r="V9" s="137" t="s">
        <v>40</v>
      </c>
      <c r="W9" s="110">
        <v>18.606</v>
      </c>
      <c r="X9" s="296"/>
      <c r="Y9" s="15"/>
      <c r="Z9" s="155" t="s">
        <v>36</v>
      </c>
      <c r="AA9" s="142">
        <v>18.627</v>
      </c>
      <c r="AC9" s="299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141"/>
      <c r="BK9" s="142"/>
      <c r="BL9" s="143"/>
      <c r="BM9" s="134"/>
      <c r="BN9" s="11"/>
      <c r="BO9" s="15"/>
      <c r="BP9" s="136" t="s">
        <v>67</v>
      </c>
      <c r="BQ9" s="110">
        <v>17.762</v>
      </c>
      <c r="BR9" s="11"/>
      <c r="BS9" s="15"/>
      <c r="BT9" s="25" t="s">
        <v>69</v>
      </c>
      <c r="BU9" s="24">
        <v>1.425</v>
      </c>
      <c r="BV9" s="25" t="s">
        <v>80</v>
      </c>
      <c r="BW9" s="26">
        <v>17.241</v>
      </c>
      <c r="BY9" s="27"/>
      <c r="BZ9" s="88"/>
      <c r="CA9" s="68"/>
      <c r="CB9" s="68"/>
      <c r="CC9" s="57"/>
      <c r="CD9" s="57"/>
      <c r="CE9" s="127" t="s">
        <v>110</v>
      </c>
      <c r="CF9" s="57"/>
      <c r="CG9" s="57"/>
      <c r="CH9" s="53"/>
      <c r="CJ9" s="87"/>
    </row>
    <row r="10" spans="2:88" ht="21" customHeight="1">
      <c r="B10" s="54"/>
      <c r="C10" s="275" t="s">
        <v>20</v>
      </c>
      <c r="D10" s="68"/>
      <c r="E10" s="68"/>
      <c r="F10" s="53"/>
      <c r="G10" s="166" t="s">
        <v>50</v>
      </c>
      <c r="H10" s="68"/>
      <c r="I10" s="68"/>
      <c r="J10" s="52" t="s">
        <v>21</v>
      </c>
      <c r="K10" s="126" t="s">
        <v>51</v>
      </c>
      <c r="L10" s="60"/>
      <c r="P10" s="294"/>
      <c r="Q10" s="295"/>
      <c r="R10" s="296"/>
      <c r="S10" s="295"/>
      <c r="T10" s="14"/>
      <c r="U10" s="135"/>
      <c r="V10" s="296"/>
      <c r="W10" s="295"/>
      <c r="X10" s="296"/>
      <c r="Y10" s="15"/>
      <c r="AA10" s="297"/>
      <c r="AB10" s="155" t="s">
        <v>43</v>
      </c>
      <c r="AC10" s="125">
        <v>18.565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4" t="s">
        <v>29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J10" s="141" t="s">
        <v>52</v>
      </c>
      <c r="BK10" s="142">
        <v>18.422</v>
      </c>
      <c r="BL10" s="143" t="s">
        <v>56</v>
      </c>
      <c r="BM10" s="134">
        <v>18.373</v>
      </c>
      <c r="BN10" s="137" t="s">
        <v>64</v>
      </c>
      <c r="BO10" s="110">
        <v>18.404</v>
      </c>
      <c r="BP10" s="11"/>
      <c r="BQ10" s="15"/>
      <c r="BR10" s="11"/>
      <c r="BS10" s="15"/>
      <c r="BT10" s="157" t="s">
        <v>61</v>
      </c>
      <c r="BU10" s="158">
        <v>17.174</v>
      </c>
      <c r="BV10" s="11"/>
      <c r="BW10" s="74"/>
      <c r="BY10" s="27"/>
      <c r="BZ10" s="56"/>
      <c r="CA10" s="13"/>
      <c r="CB10" s="13"/>
      <c r="CC10" s="13"/>
      <c r="CD10" s="13"/>
      <c r="CE10" s="13"/>
      <c r="CF10" s="13"/>
      <c r="CG10" s="13"/>
      <c r="CH10" s="13"/>
      <c r="CI10" s="13"/>
      <c r="CJ10" s="61"/>
    </row>
    <row r="11" spans="2:88" ht="21" customHeight="1" thickBot="1">
      <c r="B11" s="54"/>
      <c r="C11" s="275" t="s">
        <v>23</v>
      </c>
      <c r="D11" s="68"/>
      <c r="E11" s="68"/>
      <c r="F11" s="53"/>
      <c r="G11" s="166" t="s">
        <v>104</v>
      </c>
      <c r="H11" s="68"/>
      <c r="I11" s="16"/>
      <c r="J11" s="52" t="s">
        <v>22</v>
      </c>
      <c r="K11" s="126" t="s">
        <v>51</v>
      </c>
      <c r="L11" s="60"/>
      <c r="P11" s="77"/>
      <c r="Q11" s="78"/>
      <c r="R11" s="79"/>
      <c r="S11" s="78"/>
      <c r="T11" s="79"/>
      <c r="U11" s="138"/>
      <c r="V11" s="79"/>
      <c r="W11" s="78"/>
      <c r="X11" s="79"/>
      <c r="Y11" s="78"/>
      <c r="Z11" s="79"/>
      <c r="AA11" s="138"/>
      <c r="AB11" s="69"/>
      <c r="AC11" s="5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98" t="s">
        <v>30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J11" s="80"/>
      <c r="BK11" s="47"/>
      <c r="BL11" s="69"/>
      <c r="BM11" s="48"/>
      <c r="BN11" s="69"/>
      <c r="BO11" s="48"/>
      <c r="BP11" s="69"/>
      <c r="BQ11" s="48"/>
      <c r="BR11" s="101"/>
      <c r="BS11" s="111"/>
      <c r="BT11" s="84"/>
      <c r="BU11" s="138"/>
      <c r="BV11" s="84"/>
      <c r="BW11" s="85"/>
      <c r="BY11" s="27"/>
      <c r="BZ11" s="88"/>
      <c r="CA11" s="68"/>
      <c r="CB11" s="68"/>
      <c r="CC11" s="68"/>
      <c r="CD11" s="68"/>
      <c r="CE11" s="68"/>
      <c r="CF11" s="68"/>
      <c r="CG11" s="68"/>
      <c r="CH11" s="68"/>
      <c r="CI11" s="68"/>
      <c r="CJ11" s="87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8" t="s">
        <v>31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54"/>
      <c r="CA12" s="275" t="s">
        <v>20</v>
      </c>
      <c r="CB12" s="68"/>
      <c r="CC12" s="68"/>
      <c r="CD12" s="53"/>
      <c r="CE12" s="166" t="s">
        <v>50</v>
      </c>
      <c r="CF12" s="68"/>
      <c r="CG12" s="68"/>
      <c r="CH12" s="52" t="s">
        <v>21</v>
      </c>
      <c r="CI12" s="126" t="s">
        <v>51</v>
      </c>
      <c r="CJ12" s="60"/>
    </row>
    <row r="13" spans="30:88" ht="21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  <c r="BZ13" s="54"/>
      <c r="CA13" s="275" t="s">
        <v>23</v>
      </c>
      <c r="CB13" s="68"/>
      <c r="CC13" s="68"/>
      <c r="CD13" s="53"/>
      <c r="CE13" s="166" t="s">
        <v>104</v>
      </c>
      <c r="CF13" s="68"/>
      <c r="CG13" s="16"/>
      <c r="CH13" s="52" t="s">
        <v>22</v>
      </c>
      <c r="CI13" s="126" t="s">
        <v>51</v>
      </c>
      <c r="CJ13" s="60"/>
    </row>
    <row r="14" spans="17:88" ht="21" customHeight="1" thickBot="1"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X14" s="2"/>
      <c r="BY14" s="1"/>
      <c r="BZ14" s="89"/>
      <c r="CA14" s="90"/>
      <c r="CB14" s="90"/>
      <c r="CC14" s="90"/>
      <c r="CD14" s="90"/>
      <c r="CE14" s="90"/>
      <c r="CF14" s="90"/>
      <c r="CG14" s="90"/>
      <c r="CH14" s="90"/>
      <c r="CI14" s="90"/>
      <c r="CJ14" s="91"/>
    </row>
    <row r="15" spans="30:76" ht="18" customHeight="1" thickTop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V15" s="27"/>
      <c r="AW15" s="27"/>
      <c r="AX15" s="27"/>
      <c r="AY15" s="27"/>
      <c r="AZ15" s="27"/>
      <c r="BA15" s="27"/>
      <c r="BB15" s="27"/>
      <c r="BC15" s="27"/>
      <c r="BE15" s="27"/>
      <c r="BF15" s="27"/>
      <c r="BH15" s="27"/>
      <c r="BJ15" s="27"/>
      <c r="BN15" s="27"/>
      <c r="BP15" s="27"/>
      <c r="BX15" s="2"/>
    </row>
    <row r="16" ht="18" customHeight="1"/>
    <row r="17" ht="18" customHeight="1">
      <c r="AS17" s="163" t="s">
        <v>53</v>
      </c>
    </row>
    <row r="18" spans="13:59" ht="18" customHeight="1">
      <c r="M18" s="27"/>
      <c r="S18" s="279" t="s">
        <v>76</v>
      </c>
      <c r="T18" s="32" t="s">
        <v>37</v>
      </c>
      <c r="Y18" s="27"/>
      <c r="Z18" s="27"/>
      <c r="AM18" s="281">
        <v>12</v>
      </c>
      <c r="AO18" s="27"/>
      <c r="AP18" s="27"/>
      <c r="AQ18" s="27"/>
      <c r="BG18" s="289">
        <v>18.244</v>
      </c>
    </row>
    <row r="19" spans="12:76" ht="18" customHeight="1">
      <c r="L19" s="27"/>
      <c r="M19" s="27"/>
      <c r="N19" s="27"/>
      <c r="O19" s="27"/>
      <c r="S19" s="27"/>
      <c r="T19" s="27"/>
      <c r="U19" s="27"/>
      <c r="V19" s="27"/>
      <c r="W19" s="27"/>
      <c r="X19" s="27"/>
      <c r="AA19" s="27"/>
      <c r="AC19" s="27"/>
      <c r="AD19" s="27"/>
      <c r="AE19" s="27"/>
      <c r="AG19" s="27"/>
      <c r="AM19" s="27"/>
      <c r="AN19" s="27"/>
      <c r="AO19" s="27"/>
      <c r="AR19" s="27"/>
      <c r="AS19" s="27"/>
      <c r="AV19" s="27"/>
      <c r="AY19" s="27"/>
      <c r="AZ19" s="27"/>
      <c r="BA19" s="27"/>
      <c r="BB19" s="27"/>
      <c r="BK19" s="27"/>
      <c r="BQ19" s="27"/>
      <c r="BR19" s="27"/>
      <c r="BS19" s="27"/>
      <c r="BX19" s="27"/>
    </row>
    <row r="20" spans="17:74" ht="18" customHeight="1">
      <c r="Q20" s="28"/>
      <c r="S20" s="27"/>
      <c r="U20" s="161" t="s">
        <v>100</v>
      </c>
      <c r="Y20" s="28"/>
      <c r="AB20" s="27"/>
      <c r="AC20" s="27"/>
      <c r="AD20" s="27"/>
      <c r="AE20" s="27"/>
      <c r="AF20" s="27"/>
      <c r="AH20" s="27"/>
      <c r="AI20" s="27"/>
      <c r="AJ20" s="27"/>
      <c r="AP20" s="27"/>
      <c r="BP20" s="28"/>
      <c r="BS20" s="27"/>
      <c r="BT20" s="27"/>
      <c r="BV20" s="27"/>
    </row>
    <row r="21" spans="9:71" ht="18" customHeight="1">
      <c r="I21" s="27"/>
      <c r="K21" s="277">
        <v>1</v>
      </c>
      <c r="O21" s="277">
        <v>3</v>
      </c>
      <c r="Q21" s="27"/>
      <c r="T21" s="167"/>
      <c r="AB21" s="27"/>
      <c r="AC21" s="27"/>
      <c r="AE21" s="27"/>
      <c r="AH21" s="27"/>
      <c r="AI21" s="27"/>
      <c r="AJ21" s="28"/>
      <c r="AM21" s="132" t="s">
        <v>45</v>
      </c>
      <c r="AZ21" s="28"/>
      <c r="BB21" s="27"/>
      <c r="BC21" s="27"/>
      <c r="BD21" s="27"/>
      <c r="BE21" s="27"/>
      <c r="BS21" s="27"/>
    </row>
    <row r="22" spans="1:89" ht="18" customHeight="1">
      <c r="A22" s="30"/>
      <c r="B22" s="30"/>
      <c r="I22" s="27"/>
      <c r="K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C22" s="27"/>
      <c r="AD22" s="27"/>
      <c r="AE22" s="27"/>
      <c r="AF22" s="27"/>
      <c r="AG22" s="28"/>
      <c r="AH22" s="27"/>
      <c r="AI22" s="27"/>
      <c r="AJ22" s="27"/>
      <c r="AL22" s="27"/>
      <c r="AN22" s="27"/>
      <c r="AO22" s="27"/>
      <c r="AP22" s="27"/>
      <c r="AR22" s="27"/>
      <c r="AS22" s="27"/>
      <c r="AT22" s="27"/>
      <c r="AU22" s="277">
        <v>14</v>
      </c>
      <c r="AW22" s="27"/>
      <c r="AX22" s="27"/>
      <c r="AY22" s="27"/>
      <c r="AZ22" s="27"/>
      <c r="BA22" s="27"/>
      <c r="BB22" s="161" t="s">
        <v>60</v>
      </c>
      <c r="BD22" s="27"/>
      <c r="BE22" s="27"/>
      <c r="BF22" s="27"/>
      <c r="BK22" s="27"/>
      <c r="BL22" s="27"/>
      <c r="BM22" s="27"/>
      <c r="BO22" s="27"/>
      <c r="BR22" s="27"/>
      <c r="BS22" s="28"/>
      <c r="BT22" s="27"/>
      <c r="BU22" s="27"/>
      <c r="CK22" s="30"/>
    </row>
    <row r="23" spans="1:85" ht="18" customHeight="1">
      <c r="A23" s="30"/>
      <c r="I23" s="27"/>
      <c r="K23" s="27"/>
      <c r="N23" s="27"/>
      <c r="S23" s="161" t="s">
        <v>101</v>
      </c>
      <c r="Y23" s="27"/>
      <c r="AB23" s="27"/>
      <c r="AC23" s="27"/>
      <c r="AE23" s="27"/>
      <c r="AF23" s="27"/>
      <c r="AG23" s="27"/>
      <c r="AH23" s="27"/>
      <c r="AI23" s="27"/>
      <c r="AJ23" s="27"/>
      <c r="AU23" s="27"/>
      <c r="AV23" s="27"/>
      <c r="AX23" s="27"/>
      <c r="AY23" s="27"/>
      <c r="AZ23" s="27"/>
      <c r="BA23" s="27"/>
      <c r="BC23" s="27"/>
      <c r="BD23" s="27"/>
      <c r="BF23" s="27"/>
      <c r="BG23" s="27"/>
      <c r="BM23" s="28"/>
      <c r="BR23" s="27"/>
      <c r="BS23" s="28"/>
      <c r="BV23" s="27"/>
      <c r="BW23" s="27"/>
      <c r="CC23" s="27"/>
      <c r="CG23" s="103" t="s">
        <v>80</v>
      </c>
    </row>
    <row r="24" spans="1:89" ht="18" customHeight="1">
      <c r="A24" s="30"/>
      <c r="D24" s="31" t="s">
        <v>19</v>
      </c>
      <c r="I24" s="27"/>
      <c r="K24" s="132" t="s">
        <v>33</v>
      </c>
      <c r="M24" s="27"/>
      <c r="N24" s="27"/>
      <c r="O24" s="27"/>
      <c r="Q24" s="27"/>
      <c r="X24" s="27"/>
      <c r="Z24" s="27"/>
      <c r="AB24" s="27"/>
      <c r="AC24" s="27"/>
      <c r="AD24" s="27"/>
      <c r="AE24" s="27"/>
      <c r="AF24" s="27"/>
      <c r="AG24" s="27"/>
      <c r="AH24" s="27"/>
      <c r="AI24" s="27"/>
      <c r="AJ24" s="27"/>
      <c r="AO24" s="162" t="s">
        <v>62</v>
      </c>
      <c r="AX24" s="27"/>
      <c r="AY24" s="277">
        <v>16</v>
      </c>
      <c r="BB24" s="277">
        <v>18</v>
      </c>
      <c r="BD24" s="27"/>
      <c r="BM24" s="27"/>
      <c r="BS24" s="27"/>
      <c r="CA24" s="282">
        <v>101</v>
      </c>
      <c r="CB24" s="27"/>
      <c r="CK24" s="30"/>
    </row>
    <row r="25" spans="10:88" ht="18" customHeight="1">
      <c r="J25" s="27"/>
      <c r="K25" s="27"/>
      <c r="L25" s="27"/>
      <c r="N25" s="277">
        <v>2</v>
      </c>
      <c r="P25" s="27"/>
      <c r="Q25" s="27"/>
      <c r="R25" s="27"/>
      <c r="U25" s="27"/>
      <c r="Y25" s="27"/>
      <c r="AA25" s="27"/>
      <c r="AB25" s="27"/>
      <c r="AC25" s="27"/>
      <c r="AD25" s="27"/>
      <c r="AE25" s="27"/>
      <c r="AF25" s="27"/>
      <c r="AG25" s="28"/>
      <c r="AH25" s="27"/>
      <c r="AI25" s="27"/>
      <c r="AJ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D25" s="27"/>
      <c r="BE25" s="27"/>
      <c r="BF25" s="27"/>
      <c r="BG25" s="27"/>
      <c r="BL25" s="27"/>
      <c r="BM25" s="27"/>
      <c r="BN25" s="27"/>
      <c r="BO25" s="28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H25" s="27"/>
      <c r="CJ25" s="30"/>
    </row>
    <row r="26" spans="15:83" ht="18" customHeight="1">
      <c r="O26" s="27"/>
      <c r="Q26" s="27"/>
      <c r="V26" s="161" t="s">
        <v>40</v>
      </c>
      <c r="AA26" s="27"/>
      <c r="AB26" s="27"/>
      <c r="AC26" s="27"/>
      <c r="AD26" s="27"/>
      <c r="AE26" s="27"/>
      <c r="AF26" s="27"/>
      <c r="AH26" s="27"/>
      <c r="AI26" s="27"/>
      <c r="AJ26" s="27"/>
      <c r="AN26" s="27"/>
      <c r="AX26" s="27"/>
      <c r="AY26" s="27"/>
      <c r="AZ26" s="27"/>
      <c r="BA26" s="27"/>
      <c r="BD26" s="27"/>
      <c r="BM26" s="27"/>
      <c r="BR26" s="27"/>
      <c r="BS26" s="27"/>
      <c r="BT26" s="27"/>
      <c r="BZ26" s="27"/>
      <c r="CA26" s="27"/>
      <c r="CD26" s="27"/>
      <c r="CE26" s="27"/>
    </row>
    <row r="27" spans="12:83" ht="18" customHeight="1">
      <c r="L27" s="27"/>
      <c r="M27" s="27"/>
      <c r="N27" s="27"/>
      <c r="P27" s="27"/>
      <c r="Q27" s="27"/>
      <c r="R27" s="27"/>
      <c r="S27" s="27"/>
      <c r="U27" s="27"/>
      <c r="AB27" s="27"/>
      <c r="AC27" s="27"/>
      <c r="AD27" s="27"/>
      <c r="AE27" s="27"/>
      <c r="AF27" s="27"/>
      <c r="AH27" s="27"/>
      <c r="AI27" s="27"/>
      <c r="AJ27" s="27"/>
      <c r="AR27" s="27"/>
      <c r="AS27" s="162" t="s">
        <v>63</v>
      </c>
      <c r="AV27" s="27"/>
      <c r="AW27" s="27"/>
      <c r="AX27" s="27"/>
      <c r="AY27" s="27"/>
      <c r="BA27" s="27"/>
      <c r="BB27" s="27"/>
      <c r="BD27" s="27"/>
      <c r="BE27" s="27"/>
      <c r="BF27" s="27"/>
      <c r="BJ27" s="27"/>
      <c r="BL27" s="27"/>
      <c r="BM27" s="27"/>
      <c r="BT27" s="27"/>
      <c r="BU27" s="27"/>
      <c r="BW27" s="162" t="s">
        <v>67</v>
      </c>
      <c r="BX27" s="27"/>
      <c r="CC27" s="28"/>
      <c r="CE27" s="27"/>
    </row>
    <row r="28" spans="3:87" ht="18" customHeight="1">
      <c r="C28" s="31"/>
      <c r="H28" s="27"/>
      <c r="I28" s="27"/>
      <c r="J28" s="27"/>
      <c r="K28" s="27"/>
      <c r="M28" s="27"/>
      <c r="Q28" s="277">
        <v>4</v>
      </c>
      <c r="R28" s="27"/>
      <c r="T28" s="27"/>
      <c r="U28" s="27"/>
      <c r="V28" s="27"/>
      <c r="X28" s="27"/>
      <c r="Y28" s="27"/>
      <c r="Z28" s="27"/>
      <c r="AA28" s="27"/>
      <c r="AB28" s="27"/>
      <c r="AC28" s="27"/>
      <c r="AE28" s="27"/>
      <c r="AF28" s="27"/>
      <c r="AG28" s="27"/>
      <c r="AH28" s="27"/>
      <c r="AI28" s="27"/>
      <c r="AJ28" s="27"/>
      <c r="AL28" s="27"/>
      <c r="AN28" s="27"/>
      <c r="AO28" s="27"/>
      <c r="AP28" s="27"/>
      <c r="AR28" s="27"/>
      <c r="AT28" s="27"/>
      <c r="AV28" s="27"/>
      <c r="AW28" s="27"/>
      <c r="AX28" s="27"/>
      <c r="AY28" s="277">
        <v>17</v>
      </c>
      <c r="AZ28" s="27"/>
      <c r="BA28" s="27"/>
      <c r="BB28" s="27"/>
      <c r="BD28" s="27"/>
      <c r="BE28" s="27"/>
      <c r="BG28" s="27"/>
      <c r="BJ28" s="27"/>
      <c r="BM28" s="27"/>
      <c r="BN28" s="27"/>
      <c r="BO28" s="27"/>
      <c r="BP28" s="27"/>
      <c r="BQ28" s="27"/>
      <c r="BR28" s="27"/>
      <c r="BS28" s="27"/>
      <c r="BT28" s="27"/>
      <c r="BU28" s="27"/>
      <c r="CC28" s="27"/>
      <c r="CE28" s="2"/>
      <c r="CF28" s="27"/>
      <c r="CH28" s="103" t="s">
        <v>69</v>
      </c>
      <c r="CI28" s="33"/>
    </row>
    <row r="29" spans="3:87" ht="18" customHeight="1">
      <c r="C29" s="31"/>
      <c r="L29" s="27"/>
      <c r="O29" s="30"/>
      <c r="P29" s="27"/>
      <c r="Y29" s="145" t="s">
        <v>42</v>
      </c>
      <c r="AB29" s="27"/>
      <c r="AC29" s="27"/>
      <c r="BA29" s="27"/>
      <c r="BD29" s="27"/>
      <c r="BE29" s="27"/>
      <c r="BF29" s="27"/>
      <c r="BL29" s="27"/>
      <c r="BN29" s="27"/>
      <c r="BO29" s="27"/>
      <c r="BS29" s="27"/>
      <c r="BU29" s="29"/>
      <c r="BW29" s="30"/>
      <c r="CC29" s="27"/>
      <c r="CE29" s="2"/>
      <c r="CI29" s="33"/>
    </row>
    <row r="30" spans="3:87" ht="18" customHeight="1">
      <c r="C30" s="31"/>
      <c r="I30" s="32"/>
      <c r="J30" s="27"/>
      <c r="O30" s="164" t="s">
        <v>77</v>
      </c>
      <c r="S30" s="27"/>
      <c r="T30" s="27"/>
      <c r="U30" s="27"/>
      <c r="V30" s="27"/>
      <c r="W30" s="27"/>
      <c r="AD30" s="27"/>
      <c r="AE30" s="27"/>
      <c r="AF30" s="27"/>
      <c r="AH30" s="27"/>
      <c r="AI30" s="27"/>
      <c r="AJ30" s="27"/>
      <c r="AL30" s="27"/>
      <c r="AR30" s="162" t="s">
        <v>64</v>
      </c>
      <c r="AS30" s="27"/>
      <c r="AT30" s="27"/>
      <c r="AU30" s="27"/>
      <c r="AV30" s="27"/>
      <c r="AX30" s="27"/>
      <c r="BA30" s="164" t="s">
        <v>78</v>
      </c>
      <c r="BB30" s="27"/>
      <c r="BD30" s="27"/>
      <c r="BE30" s="27"/>
      <c r="BF30" s="27"/>
      <c r="BG30" s="27"/>
      <c r="BS30" s="27"/>
      <c r="BT30" s="27"/>
      <c r="BY30" s="27"/>
      <c r="CB30" s="27"/>
      <c r="CC30" s="27"/>
      <c r="CI30" s="33"/>
    </row>
    <row r="31" spans="8:81" ht="18" customHeight="1">
      <c r="H31" s="27"/>
      <c r="I31" s="27"/>
      <c r="O31" s="165" t="s">
        <v>94</v>
      </c>
      <c r="Q31" s="27"/>
      <c r="T31" s="278">
        <v>5</v>
      </c>
      <c r="V31" s="27"/>
      <c r="W31" s="27"/>
      <c r="X31" s="27"/>
      <c r="Y31" s="27"/>
      <c r="AA31" s="27"/>
      <c r="AB31" s="27"/>
      <c r="AD31" s="27"/>
      <c r="AF31" s="27"/>
      <c r="AG31" s="27"/>
      <c r="AJ31" s="27"/>
      <c r="AN31" s="27"/>
      <c r="AR31" s="27"/>
      <c r="AS31" s="27"/>
      <c r="AT31" s="27"/>
      <c r="AV31" s="278">
        <v>15</v>
      </c>
      <c r="AW31" s="27"/>
      <c r="BA31" s="165" t="s">
        <v>96</v>
      </c>
      <c r="BD31" s="27"/>
      <c r="BE31" s="27"/>
      <c r="BK31" s="27"/>
      <c r="BR31" s="27"/>
      <c r="BV31" s="27"/>
      <c r="CC31" s="27"/>
    </row>
    <row r="32" spans="15:88" ht="18" customHeight="1">
      <c r="O32" s="132" t="s">
        <v>95</v>
      </c>
      <c r="T32" s="27"/>
      <c r="V32" s="27"/>
      <c r="AC32" s="27"/>
      <c r="BA32" s="132" t="s">
        <v>79</v>
      </c>
      <c r="BE32" s="27"/>
      <c r="CC32" s="27"/>
      <c r="CJ32" s="30"/>
    </row>
    <row r="33" spans="23:81" ht="18" customHeight="1">
      <c r="W33" s="27"/>
      <c r="X33" s="27"/>
      <c r="AA33" s="147" t="s">
        <v>43</v>
      </c>
      <c r="AP33" s="32" t="s">
        <v>52</v>
      </c>
      <c r="AR33" s="27"/>
      <c r="AS33" s="27"/>
      <c r="AT33" s="163" t="s">
        <v>55</v>
      </c>
      <c r="CC33" s="27"/>
    </row>
    <row r="34" spans="25:46" ht="18" customHeight="1">
      <c r="Y34" s="27"/>
      <c r="Z34" s="27"/>
      <c r="AO34" s="281">
        <v>13</v>
      </c>
      <c r="AP34" s="27"/>
      <c r="AQ34" s="27"/>
      <c r="AR34" s="27"/>
      <c r="AT34" s="27"/>
    </row>
    <row r="35" spans="15:88" ht="18" customHeight="1">
      <c r="O35" s="27"/>
      <c r="Q35" s="27"/>
      <c r="Y35" s="27"/>
      <c r="Z35" s="27"/>
      <c r="AA35" s="27"/>
      <c r="AC35" s="27"/>
      <c r="AD35" s="27"/>
      <c r="AE35" s="27"/>
      <c r="AF35" s="27"/>
      <c r="AG35" s="27"/>
      <c r="AH35" s="27"/>
      <c r="AI35" s="27"/>
      <c r="AL35" s="27"/>
      <c r="AN35" s="27"/>
      <c r="AO35" s="27"/>
      <c r="AR35" s="27"/>
      <c r="AY35" s="27"/>
      <c r="BA35" s="27"/>
      <c r="BE35" s="27"/>
      <c r="CJ35" s="30"/>
    </row>
    <row r="36" spans="9:59" ht="18" customHeight="1">
      <c r="I36" s="280">
        <v>18.731</v>
      </c>
      <c r="AA36" s="278">
        <v>6</v>
      </c>
      <c r="AL36" s="278">
        <v>11</v>
      </c>
      <c r="BG36" s="290">
        <v>18.248</v>
      </c>
    </row>
    <row r="37" spans="15:20" ht="18" customHeight="1">
      <c r="O37" s="291" t="s">
        <v>116</v>
      </c>
      <c r="T37" s="144" t="s">
        <v>102</v>
      </c>
    </row>
    <row r="38" spans="32:55" ht="18" customHeight="1">
      <c r="AF38" s="27"/>
      <c r="AG38" s="27"/>
      <c r="AH38" s="27"/>
      <c r="AL38" s="132" t="s">
        <v>44</v>
      </c>
      <c r="BC38" s="27"/>
    </row>
    <row r="39" spans="45:47" ht="18" customHeight="1">
      <c r="AS39" s="27"/>
      <c r="AU39" s="144" t="s">
        <v>56</v>
      </c>
    </row>
    <row r="40" spans="42:43" ht="18" customHeight="1">
      <c r="AP40" s="27"/>
      <c r="AQ40" s="302" t="s">
        <v>81</v>
      </c>
    </row>
    <row r="41" spans="42:47" ht="18" customHeight="1">
      <c r="AP41" s="27"/>
      <c r="AR41" s="27"/>
      <c r="AU41" s="27"/>
    </row>
    <row r="42" spans="48:54" ht="18" customHeight="1">
      <c r="AV42" s="27"/>
      <c r="AW42" s="27"/>
      <c r="AY42" s="27"/>
      <c r="BA42" s="27"/>
      <c r="BB42" s="27"/>
    </row>
    <row r="43" ht="18" customHeight="1"/>
    <row r="44" spans="27:55" ht="18" customHeight="1">
      <c r="AA44" s="2"/>
      <c r="AB44" s="2"/>
      <c r="AC44" s="2"/>
      <c r="AZ44" s="27"/>
      <c r="BA44" s="27"/>
      <c r="BB44" s="27"/>
      <c r="BC44" s="27"/>
    </row>
    <row r="45" spans="48:55" ht="21" customHeight="1">
      <c r="AV45" s="27"/>
      <c r="AY45" s="27"/>
      <c r="BB45" s="27"/>
      <c r="BC45" s="27"/>
    </row>
    <row r="46" spans="2:88" ht="21" customHeight="1" thickBot="1">
      <c r="B46" s="34" t="s">
        <v>4</v>
      </c>
      <c r="C46" s="35" t="s">
        <v>5</v>
      </c>
      <c r="D46" s="35" t="s">
        <v>6</v>
      </c>
      <c r="E46" s="35" t="s">
        <v>7</v>
      </c>
      <c r="F46" s="109" t="s">
        <v>8</v>
      </c>
      <c r="G46" s="104"/>
      <c r="H46" s="35" t="s">
        <v>4</v>
      </c>
      <c r="I46" s="35" t="s">
        <v>5</v>
      </c>
      <c r="J46" s="35" t="s">
        <v>6</v>
      </c>
      <c r="K46" s="35" t="s">
        <v>7</v>
      </c>
      <c r="L46" s="70" t="s">
        <v>8</v>
      </c>
      <c r="M46" s="104"/>
      <c r="N46" s="35" t="s">
        <v>4</v>
      </c>
      <c r="O46" s="35" t="s">
        <v>5</v>
      </c>
      <c r="P46" s="35" t="s">
        <v>6</v>
      </c>
      <c r="Q46" s="35" t="s">
        <v>7</v>
      </c>
      <c r="R46" s="128" t="s">
        <v>8</v>
      </c>
      <c r="BE46" s="287" t="s">
        <v>115</v>
      </c>
      <c r="BN46" s="34" t="s">
        <v>4</v>
      </c>
      <c r="BO46" s="35" t="s">
        <v>5</v>
      </c>
      <c r="BP46" s="35" t="s">
        <v>6</v>
      </c>
      <c r="BQ46" s="35" t="s">
        <v>7</v>
      </c>
      <c r="BR46" s="70" t="s">
        <v>8</v>
      </c>
      <c r="BS46" s="104"/>
      <c r="BT46" s="35" t="s">
        <v>4</v>
      </c>
      <c r="BU46" s="35" t="s">
        <v>5</v>
      </c>
      <c r="BV46" s="35" t="s">
        <v>6</v>
      </c>
      <c r="BW46" s="35" t="s">
        <v>7</v>
      </c>
      <c r="BX46" s="70" t="s">
        <v>8</v>
      </c>
      <c r="BY46" s="104"/>
      <c r="BZ46" s="35" t="s">
        <v>4</v>
      </c>
      <c r="CA46" s="35" t="s">
        <v>5</v>
      </c>
      <c r="CB46" s="35" t="s">
        <v>6</v>
      </c>
      <c r="CC46" s="35" t="s">
        <v>7</v>
      </c>
      <c r="CD46" s="70" t="s">
        <v>8</v>
      </c>
      <c r="CE46" s="104"/>
      <c r="CF46" s="35" t="s">
        <v>4</v>
      </c>
      <c r="CG46" s="35" t="s">
        <v>5</v>
      </c>
      <c r="CH46" s="35" t="s">
        <v>6</v>
      </c>
      <c r="CI46" s="35" t="s">
        <v>7</v>
      </c>
      <c r="CJ46" s="36" t="s">
        <v>8</v>
      </c>
    </row>
    <row r="47" spans="2:88" ht="21" customHeight="1" thickTop="1">
      <c r="B47" s="37"/>
      <c r="C47" s="8"/>
      <c r="D47" s="8"/>
      <c r="E47" s="8"/>
      <c r="F47" s="8"/>
      <c r="G47" s="8"/>
      <c r="H47" s="8"/>
      <c r="I47" s="8"/>
      <c r="J47" s="7" t="s">
        <v>54</v>
      </c>
      <c r="K47" s="8"/>
      <c r="L47" s="8"/>
      <c r="M47" s="8"/>
      <c r="N47" s="8"/>
      <c r="O47" s="8"/>
      <c r="P47" s="8"/>
      <c r="Q47" s="8"/>
      <c r="R47" s="9"/>
      <c r="BE47" s="288">
        <v>5063</v>
      </c>
      <c r="BN47" s="10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7" t="s">
        <v>54</v>
      </c>
      <c r="BZ47" s="300"/>
      <c r="CA47" s="8"/>
      <c r="CB47" s="8"/>
      <c r="CC47" s="8"/>
      <c r="CD47" s="8"/>
      <c r="CE47" s="8"/>
      <c r="CF47" s="8"/>
      <c r="CG47" s="8"/>
      <c r="CH47" s="8"/>
      <c r="CI47" s="8"/>
      <c r="CJ47" s="146"/>
    </row>
    <row r="48" spans="2:88" ht="21" customHeight="1">
      <c r="B48" s="38"/>
      <c r="C48" s="39"/>
      <c r="D48" s="39"/>
      <c r="E48" s="39"/>
      <c r="F48" s="14"/>
      <c r="G48" s="105"/>
      <c r="H48" s="39"/>
      <c r="I48" s="39"/>
      <c r="J48" s="39"/>
      <c r="K48" s="39"/>
      <c r="L48" s="71"/>
      <c r="M48" s="105"/>
      <c r="N48" s="39"/>
      <c r="O48" s="39"/>
      <c r="P48" s="39"/>
      <c r="Q48" s="39"/>
      <c r="R48" s="129"/>
      <c r="BN48" s="38"/>
      <c r="BO48" s="39"/>
      <c r="BP48" s="39"/>
      <c r="BQ48" s="39"/>
      <c r="BR48" s="71"/>
      <c r="BS48" s="105"/>
      <c r="BT48" s="115"/>
      <c r="BU48" s="39"/>
      <c r="BV48" s="39"/>
      <c r="BW48" s="39"/>
      <c r="BX48" s="71"/>
      <c r="BY48" s="105"/>
      <c r="BZ48" s="115"/>
      <c r="CA48" s="116"/>
      <c r="CB48" s="39"/>
      <c r="CC48" s="39"/>
      <c r="CD48" s="2"/>
      <c r="CE48" s="105"/>
      <c r="CF48" s="148"/>
      <c r="CG48" s="39"/>
      <c r="CH48" s="39"/>
      <c r="CI48" s="39"/>
      <c r="CJ48" s="40"/>
    </row>
    <row r="49" spans="2:88" ht="21" customHeight="1">
      <c r="B49" s="102"/>
      <c r="C49" s="17"/>
      <c r="D49" s="39"/>
      <c r="E49" s="44"/>
      <c r="F49" s="16"/>
      <c r="G49" s="106"/>
      <c r="H49" s="264">
        <v>2</v>
      </c>
      <c r="I49" s="24">
        <v>18.684</v>
      </c>
      <c r="J49" s="42">
        <v>-43</v>
      </c>
      <c r="K49" s="43">
        <f>I49+J49*0.001</f>
        <v>18.641000000000002</v>
      </c>
      <c r="L49" s="16" t="s">
        <v>46</v>
      </c>
      <c r="M49" s="106"/>
      <c r="N49" s="265">
        <v>5</v>
      </c>
      <c r="O49" s="43">
        <v>18.631</v>
      </c>
      <c r="P49" s="42">
        <v>-46</v>
      </c>
      <c r="Q49" s="43">
        <f>O49+P49*0.001</f>
        <v>18.585</v>
      </c>
      <c r="R49" s="130" t="s">
        <v>46</v>
      </c>
      <c r="BN49" s="301" t="s">
        <v>81</v>
      </c>
      <c r="BO49" s="43">
        <v>18.419</v>
      </c>
      <c r="BP49" s="42"/>
      <c r="BQ49" s="43"/>
      <c r="BR49" s="72" t="s">
        <v>46</v>
      </c>
      <c r="BS49" s="106"/>
      <c r="BT49" s="265">
        <v>13</v>
      </c>
      <c r="BU49" s="43">
        <v>18.429</v>
      </c>
      <c r="BV49" s="42">
        <v>-42</v>
      </c>
      <c r="BW49" s="43">
        <f>BU49+BV49*0.001</f>
        <v>18.386999999999997</v>
      </c>
      <c r="BX49" s="72" t="s">
        <v>46</v>
      </c>
      <c r="BY49" s="106"/>
      <c r="BZ49" s="267">
        <v>16</v>
      </c>
      <c r="CA49" s="117">
        <v>18.332</v>
      </c>
      <c r="CB49" s="42">
        <v>51</v>
      </c>
      <c r="CC49" s="43">
        <f>CA49+CB49*0.001</f>
        <v>18.383</v>
      </c>
      <c r="CD49" s="72" t="s">
        <v>46</v>
      </c>
      <c r="CE49" s="106"/>
      <c r="CF49" s="148"/>
      <c r="CG49" s="39"/>
      <c r="CH49" s="39"/>
      <c r="CI49" s="39"/>
      <c r="CJ49" s="40"/>
    </row>
    <row r="50" spans="2:88" ht="21" customHeight="1">
      <c r="B50" s="38"/>
      <c r="C50" s="39"/>
      <c r="D50" s="39"/>
      <c r="E50" s="39"/>
      <c r="F50" s="14"/>
      <c r="G50" s="105"/>
      <c r="H50" s="39"/>
      <c r="I50" s="39"/>
      <c r="J50" s="39"/>
      <c r="K50" s="39"/>
      <c r="L50" s="71"/>
      <c r="M50" s="105"/>
      <c r="N50" s="39"/>
      <c r="O50" s="39"/>
      <c r="P50" s="39"/>
      <c r="Q50" s="39"/>
      <c r="R50" s="129"/>
      <c r="BN50" s="38"/>
      <c r="BO50" s="39"/>
      <c r="BP50" s="39"/>
      <c r="BQ50" s="39"/>
      <c r="BR50" s="71"/>
      <c r="BS50" s="105"/>
      <c r="BT50" s="122"/>
      <c r="BU50" s="39"/>
      <c r="BV50" s="39"/>
      <c r="BW50" s="39"/>
      <c r="BX50" s="71"/>
      <c r="BY50" s="105"/>
      <c r="BZ50" s="152"/>
      <c r="CA50" s="153"/>
      <c r="CB50" s="39"/>
      <c r="CC50" s="39"/>
      <c r="CD50" s="2"/>
      <c r="CE50" s="105"/>
      <c r="CF50" s="268">
        <v>101</v>
      </c>
      <c r="CG50" s="41">
        <v>17.352</v>
      </c>
      <c r="CH50" s="42">
        <v>-33</v>
      </c>
      <c r="CI50" s="43">
        <f>CG50+CH50*0.001</f>
        <v>17.319</v>
      </c>
      <c r="CJ50" s="22" t="s">
        <v>46</v>
      </c>
    </row>
    <row r="51" spans="2:88" ht="21" customHeight="1">
      <c r="B51" s="263">
        <v>1</v>
      </c>
      <c r="C51" s="41">
        <v>18.714</v>
      </c>
      <c r="D51" s="42">
        <v>-50</v>
      </c>
      <c r="E51" s="43">
        <f>C51+D51*0.001</f>
        <v>18.663999999999998</v>
      </c>
      <c r="F51" s="16" t="s">
        <v>46</v>
      </c>
      <c r="G51" s="106"/>
      <c r="H51" s="264">
        <v>3</v>
      </c>
      <c r="I51" s="24">
        <v>18.679</v>
      </c>
      <c r="J51" s="42">
        <v>-48</v>
      </c>
      <c r="K51" s="43">
        <f>I51+J51*0.001</f>
        <v>18.631</v>
      </c>
      <c r="L51" s="16" t="s">
        <v>46</v>
      </c>
      <c r="M51" s="106"/>
      <c r="N51" s="265">
        <v>6</v>
      </c>
      <c r="O51" s="43">
        <v>18.566</v>
      </c>
      <c r="P51" s="42">
        <v>43</v>
      </c>
      <c r="Q51" s="43">
        <f>O51+P51*0.001</f>
        <v>18.608999999999998</v>
      </c>
      <c r="R51" s="130" t="s">
        <v>46</v>
      </c>
      <c r="BN51" s="266">
        <v>11</v>
      </c>
      <c r="BO51" s="43">
        <v>18.461</v>
      </c>
      <c r="BP51" s="42">
        <v>-42</v>
      </c>
      <c r="BQ51" s="43">
        <f>BO51+BP51*0.001</f>
        <v>18.418999999999997</v>
      </c>
      <c r="BR51" s="72" t="s">
        <v>46</v>
      </c>
      <c r="BS51" s="106"/>
      <c r="BT51" s="267">
        <v>14</v>
      </c>
      <c r="BU51" s="24">
        <v>18.378</v>
      </c>
      <c r="BV51" s="42">
        <v>50</v>
      </c>
      <c r="BW51" s="43">
        <f>BU51+BV51*0.001</f>
        <v>18.428</v>
      </c>
      <c r="BX51" s="72" t="s">
        <v>46</v>
      </c>
      <c r="BY51" s="106"/>
      <c r="BZ51" s="267">
        <v>17</v>
      </c>
      <c r="CA51" s="117">
        <v>18.334</v>
      </c>
      <c r="CB51" s="42">
        <v>50</v>
      </c>
      <c r="CC51" s="43">
        <f>CA51+CB51*0.001</f>
        <v>18.384</v>
      </c>
      <c r="CD51" s="72" t="s">
        <v>46</v>
      </c>
      <c r="CE51" s="106"/>
      <c r="CF51" s="154" t="s">
        <v>61</v>
      </c>
      <c r="CG51" s="117">
        <v>1.247</v>
      </c>
      <c r="CH51" s="118">
        <v>-33</v>
      </c>
      <c r="CI51" s="119">
        <f>CG51+CH51*0.001</f>
        <v>1.2140000000000002</v>
      </c>
      <c r="CJ51" s="22"/>
    </row>
    <row r="52" spans="2:88" ht="21" customHeight="1">
      <c r="B52" s="102"/>
      <c r="C52" s="17"/>
      <c r="D52" s="39"/>
      <c r="E52" s="44"/>
      <c r="F52" s="16"/>
      <c r="G52" s="106"/>
      <c r="H52" s="39"/>
      <c r="I52" s="39"/>
      <c r="J52" s="39"/>
      <c r="K52" s="44"/>
      <c r="L52" s="71"/>
      <c r="M52" s="106"/>
      <c r="N52" s="39"/>
      <c r="O52" s="39"/>
      <c r="P52" s="39"/>
      <c r="Q52" s="44"/>
      <c r="R52" s="129"/>
      <c r="AS52" s="99" t="s">
        <v>28</v>
      </c>
      <c r="BN52" s="38"/>
      <c r="BO52" s="39"/>
      <c r="BP52" s="39"/>
      <c r="BQ52" s="44"/>
      <c r="BR52" s="71"/>
      <c r="BS52" s="106"/>
      <c r="BT52" s="122"/>
      <c r="BU52" s="39"/>
      <c r="BV52" s="39"/>
      <c r="BW52" s="44"/>
      <c r="BX52" s="71"/>
      <c r="BY52" s="106"/>
      <c r="BZ52" s="122"/>
      <c r="CA52" s="123"/>
      <c r="CB52" s="39"/>
      <c r="CC52" s="44"/>
      <c r="CD52" s="44"/>
      <c r="CE52" s="106"/>
      <c r="CF52" s="148"/>
      <c r="CG52" s="39"/>
      <c r="CH52" s="39"/>
      <c r="CI52" s="39"/>
      <c r="CJ52" s="40"/>
    </row>
    <row r="53" spans="2:88" ht="21" customHeight="1">
      <c r="B53" s="102"/>
      <c r="C53" s="17"/>
      <c r="D53" s="39"/>
      <c r="E53" s="44"/>
      <c r="F53" s="16"/>
      <c r="G53" s="106"/>
      <c r="H53" s="264">
        <v>4</v>
      </c>
      <c r="I53" s="24">
        <v>18.658</v>
      </c>
      <c r="J53" s="42">
        <v>-50</v>
      </c>
      <c r="K53" s="43">
        <f>I53+J53*0.001</f>
        <v>18.608</v>
      </c>
      <c r="L53" s="16" t="s">
        <v>46</v>
      </c>
      <c r="M53" s="106"/>
      <c r="N53" s="265" t="s">
        <v>76</v>
      </c>
      <c r="O53" s="43">
        <v>18.631</v>
      </c>
      <c r="P53" s="39"/>
      <c r="Q53" s="44"/>
      <c r="R53" s="130" t="s">
        <v>46</v>
      </c>
      <c r="AS53" s="98" t="s">
        <v>112</v>
      </c>
      <c r="BN53" s="266">
        <v>12</v>
      </c>
      <c r="BO53" s="43">
        <v>18.446</v>
      </c>
      <c r="BP53" s="42">
        <v>-53</v>
      </c>
      <c r="BQ53" s="43">
        <f>BO53+BP53*0.001</f>
        <v>18.393</v>
      </c>
      <c r="BR53" s="72" t="s">
        <v>46</v>
      </c>
      <c r="BS53" s="106"/>
      <c r="BT53" s="265">
        <v>15</v>
      </c>
      <c r="BU53" s="43">
        <v>18.36</v>
      </c>
      <c r="BV53" s="42">
        <v>50</v>
      </c>
      <c r="BW53" s="43">
        <f>BU53+BV53*0.001</f>
        <v>18.41</v>
      </c>
      <c r="BX53" s="72" t="s">
        <v>46</v>
      </c>
      <c r="BY53" s="106"/>
      <c r="BZ53" s="267">
        <v>18</v>
      </c>
      <c r="CA53" s="117">
        <v>18.304</v>
      </c>
      <c r="CB53" s="42">
        <v>52</v>
      </c>
      <c r="CC53" s="43">
        <f>CA53+CB53*0.001</f>
        <v>18.355999999999998</v>
      </c>
      <c r="CD53" s="72" t="s">
        <v>46</v>
      </c>
      <c r="CE53" s="106"/>
      <c r="CF53" s="148"/>
      <c r="CG53" s="39"/>
      <c r="CH53" s="39"/>
      <c r="CI53" s="39"/>
      <c r="CJ53" s="40"/>
    </row>
    <row r="54" spans="2:88" ht="21" customHeight="1" thickBot="1">
      <c r="B54" s="45"/>
      <c r="C54" s="46"/>
      <c r="D54" s="47"/>
      <c r="E54" s="47"/>
      <c r="F54" s="114"/>
      <c r="G54" s="107"/>
      <c r="H54" s="49"/>
      <c r="I54" s="46"/>
      <c r="J54" s="47"/>
      <c r="K54" s="47"/>
      <c r="L54" s="73"/>
      <c r="M54" s="107"/>
      <c r="N54" s="49"/>
      <c r="O54" s="46"/>
      <c r="P54" s="47"/>
      <c r="Q54" s="47"/>
      <c r="R54" s="131"/>
      <c r="AA54" s="2"/>
      <c r="AD54" s="95"/>
      <c r="AE54" s="96"/>
      <c r="BG54" s="95"/>
      <c r="BH54" s="96"/>
      <c r="BN54" s="45"/>
      <c r="BO54" s="46"/>
      <c r="BP54" s="47"/>
      <c r="BQ54" s="47"/>
      <c r="BR54" s="73"/>
      <c r="BS54" s="107"/>
      <c r="BT54" s="120"/>
      <c r="BU54" s="46"/>
      <c r="BV54" s="47"/>
      <c r="BW54" s="47"/>
      <c r="BX54" s="73"/>
      <c r="BY54" s="107"/>
      <c r="BZ54" s="120"/>
      <c r="CA54" s="121"/>
      <c r="CB54" s="47"/>
      <c r="CC54" s="47"/>
      <c r="CD54" s="67"/>
      <c r="CE54" s="107"/>
      <c r="CF54" s="149"/>
      <c r="CG54" s="150"/>
      <c r="CH54" s="150"/>
      <c r="CI54" s="150"/>
      <c r="CJ54" s="151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3">
    <mergeCell ref="BN4:BS4"/>
    <mergeCell ref="BV5:BW5"/>
    <mergeCell ref="BT5:BU5"/>
    <mergeCell ref="P3:Q3"/>
    <mergeCell ref="T4:Y4"/>
    <mergeCell ref="Z3:AC3"/>
    <mergeCell ref="T2:Y2"/>
    <mergeCell ref="T3:W3"/>
    <mergeCell ref="BN3:BO3"/>
    <mergeCell ref="BP3:BQ3"/>
    <mergeCell ref="BT3:BW3"/>
    <mergeCell ref="BN2:BS2"/>
    <mergeCell ref="BJ3:BM3"/>
  </mergeCells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geOrder="overThenDown" paperSize="9" scale="50" r:id="rId2"/>
  <ignoredErrors>
    <ignoredError sqref="K10:K11 CI12:C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2015-04-14T11:39:55Z</cp:lastPrinted>
  <dcterms:created xsi:type="dcterms:W3CDTF">2003-01-10T15:39:03Z</dcterms:created>
  <dcterms:modified xsi:type="dcterms:W3CDTF">2015-08-28T12:15:22Z</dcterms:modified>
  <cp:category/>
  <cp:version/>
  <cp:contentType/>
  <cp:contentStatus/>
</cp:coreProperties>
</file>