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5280" windowWidth="28830" windowHeight="5295" activeTab="0"/>
  </bookViews>
  <sheets>
    <sheet name="Sudoměřice nad Moravou" sheetId="1" r:id="rId1"/>
  </sheets>
  <definedNames/>
  <calcPr fullCalcOnLoad="1"/>
</workbook>
</file>

<file path=xl/sharedStrings.xml><?xml version="1.0" encoding="utf-8"?>
<sst xmlns="http://schemas.openxmlformats.org/spreadsheetml/2006/main" count="134" uniqueCount="88">
  <si>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</si>
  <si>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</si>
  <si>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</si>
  <si>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</si>
  <si>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</si>
  <si>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</si>
  <si>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</si>
  <si>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</si>
  <si>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</si>
  <si>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</si>
  <si>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</si>
  <si>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</si>
  <si>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</si>
  <si>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</si>
  <si>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</si>
  <si>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</si>
  <si>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</si>
  <si>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</si>
  <si>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</si>
  <si>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</si>
  <si>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</si>
  <si>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Dopravní  koleje</t>
  </si>
  <si>
    <t>Nástupiště  u  koleje</t>
  </si>
  <si>
    <t>S</t>
  </si>
  <si>
    <t>Př S</t>
  </si>
  <si>
    <t>L 1</t>
  </si>
  <si>
    <t>L 2</t>
  </si>
  <si>
    <t>Odjezdová</t>
  </si>
  <si>
    <t>Zjišťování</t>
  </si>
  <si>
    <t>konce vlaku :</t>
  </si>
  <si>
    <t>L 3</t>
  </si>
  <si>
    <t>Se 1</t>
  </si>
  <si>
    <t>Se 2</t>
  </si>
  <si>
    <t>Se 3</t>
  </si>
  <si>
    <t>Trať : 317</t>
  </si>
  <si>
    <t>zast. - 90</t>
  </si>
  <si>
    <t>Kód : 14</t>
  </si>
  <si>
    <t>elm.</t>
  </si>
  <si>
    <t>Automatické  hradlo</t>
  </si>
  <si>
    <t>samočinně činností</t>
  </si>
  <si>
    <t>zabezpečovacího zařízení</t>
  </si>
  <si>
    <t>S 3</t>
  </si>
  <si>
    <t>S 1</t>
  </si>
  <si>
    <t>S 2</t>
  </si>
  <si>
    <t>Obvod  výpravčího</t>
  </si>
  <si>
    <t>Směr  :  Strážnice</t>
  </si>
  <si>
    <t>L</t>
  </si>
  <si>
    <t>obsluha  výpravčím</t>
  </si>
  <si>
    <t>Km  14,460</t>
  </si>
  <si>
    <t>Zjišťování konce vlaku :</t>
  </si>
  <si>
    <t>proj. - 30</t>
  </si>
  <si>
    <t>samočinně činností zab. zař.</t>
  </si>
  <si>
    <t>Ev. č. : 370858</t>
  </si>
  <si>
    <t>Reléový  poloautoblok</t>
  </si>
  <si>
    <t>RPB  71</t>
  </si>
  <si>
    <t>T E S T   14</t>
  </si>
  <si>
    <t>rychlostní návěstní soustava</t>
  </si>
  <si>
    <t>Př L</t>
  </si>
  <si>
    <t>Kód : 1</t>
  </si>
  <si>
    <t>Př RL</t>
  </si>
  <si>
    <t>RL</t>
  </si>
  <si>
    <t>Telefonické dorozumívání</t>
  </si>
  <si>
    <t>Směr : Skalica</t>
  </si>
  <si>
    <t>Směr : Rohatec</t>
  </si>
  <si>
    <t>=</t>
  </si>
  <si>
    <t>ústřední stavědlo,  kolejové obvody</t>
  </si>
  <si>
    <t>Vzájemně vyloučeny jsou pouze protisměrné jízdní cesty na tutéž kolej</t>
  </si>
  <si>
    <t>Směr  :  Rohatec  //  Skalica na Slovensku</t>
  </si>
  <si>
    <t>Státní  hranice</t>
  </si>
  <si>
    <t>Km  78,646 = 14,950</t>
  </si>
  <si>
    <t>proj.</t>
  </si>
  <si>
    <t>zast.</t>
  </si>
  <si>
    <t>00</t>
  </si>
  <si>
    <t>Kód : 11 / 1</t>
  </si>
  <si>
    <t>KANGO</t>
  </si>
  <si>
    <t>provoz podle SŽDC D 1 a MÚ</t>
  </si>
  <si>
    <t>AH 88A ( bez návěstního bodu )</t>
  </si>
  <si>
    <t>přest.</t>
  </si>
  <si>
    <t>výpravčí  //</t>
  </si>
  <si>
    <t>proj. - 00</t>
  </si>
  <si>
    <t>bez kontroly volnosti tratě</t>
  </si>
  <si>
    <t>Kód : 4</t>
  </si>
  <si>
    <t>doprovod vlaku RDST</t>
  </si>
  <si>
    <t>zast. - 00 // 80</t>
  </si>
  <si>
    <t>XI.</t>
  </si>
  <si>
    <t>14,763  = 5,078</t>
  </si>
  <si>
    <t>Výpravčí  -  1</t>
  </si>
  <si>
    <t>00 // 80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</si>
</sst>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14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tted"/>
    </border>
    <border>
      <left style="double">
        <color indexed="12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13" fillId="33" borderId="0" xfId="4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47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0" fillId="0" borderId="1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49" fontId="24" fillId="0" borderId="0" xfId="47" applyNumberFormat="1" applyFont="1" applyBorder="1" applyAlignment="1">
      <alignment horizontal="center" vertical="center"/>
      <protection/>
    </xf>
    <xf numFmtId="0" fontId="1" fillId="34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47" applyFont="1" applyAlignment="1">
      <alignment horizontal="right" vertical="center"/>
      <protection/>
    </xf>
    <xf numFmtId="0" fontId="0" fillId="0" borderId="27" xfId="0" applyFill="1" applyBorder="1" applyAlignment="1">
      <alignment vertical="center"/>
    </xf>
    <xf numFmtId="0" fontId="0" fillId="0" borderId="28" xfId="47" applyFont="1" applyFill="1" applyBorder="1" applyAlignment="1">
      <alignment vertical="center"/>
      <protection/>
    </xf>
    <xf numFmtId="0" fontId="0" fillId="0" borderId="29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0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0" fillId="0" borderId="31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0" fillId="0" borderId="31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vertical="center"/>
    </xf>
    <xf numFmtId="0" fontId="6" fillId="33" borderId="4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164" fontId="1" fillId="0" borderId="18" xfId="0" applyNumberFormat="1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" fontId="14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6" fillId="0" borderId="52" xfId="0" applyFont="1" applyBorder="1" applyAlignment="1">
      <alignment horizontal="left" vertical="center"/>
    </xf>
    <xf numFmtId="0" fontId="26" fillId="0" borderId="52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9" fillId="0" borderId="0" xfId="0" applyFont="1" applyAlignment="1">
      <alignment horizontal="right"/>
    </xf>
    <xf numFmtId="164" fontId="5" fillId="0" borderId="18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0" fillId="0" borderId="54" xfId="0" applyFont="1" applyBorder="1" applyAlignment="1">
      <alignment horizontal="left" vertical="center" indent="1"/>
    </xf>
    <xf numFmtId="0" fontId="35" fillId="0" borderId="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6" fillId="0" borderId="0" xfId="0" applyFont="1" applyFill="1" applyAlignment="1">
      <alignment/>
    </xf>
    <xf numFmtId="0" fontId="2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0" fillId="0" borderId="56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0" fontId="26" fillId="0" borderId="61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25" fillId="0" borderId="59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50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1" fontId="14" fillId="0" borderId="50" xfId="0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 quotePrefix="1">
      <alignment horizontal="center" vertical="center"/>
    </xf>
    <xf numFmtId="1" fontId="0" fillId="0" borderId="50" xfId="0" applyNumberFormat="1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" fontId="0" fillId="0" borderId="63" xfId="0" applyNumberFormat="1" applyFont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0" fillId="0" borderId="6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64" fontId="18" fillId="0" borderId="0" xfId="47" applyNumberFormat="1" applyFont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indent="1"/>
    </xf>
    <xf numFmtId="0" fontId="8" fillId="0" borderId="0" xfId="47" applyFont="1" applyFill="1" applyBorder="1" applyAlignment="1">
      <alignment horizontal="center" vertical="center"/>
      <protection/>
    </xf>
    <xf numFmtId="164" fontId="5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37" fillId="0" borderId="13" xfId="47" applyFont="1" applyFill="1" applyBorder="1" applyAlignment="1">
      <alignment horizontal="center" vertical="center"/>
      <protection/>
    </xf>
    <xf numFmtId="49" fontId="37" fillId="0" borderId="13" xfId="47" applyNumberFormat="1" applyFont="1" applyFill="1" applyBorder="1" applyAlignment="1">
      <alignment horizontal="center" vertical="center"/>
      <protection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/>
    </xf>
    <xf numFmtId="0" fontId="0" fillId="0" borderId="49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Alignment="1">
      <alignment horizontal="center"/>
    </xf>
    <xf numFmtId="0" fontId="37" fillId="0" borderId="35" xfId="0" applyFont="1" applyBorder="1" applyAlignment="1">
      <alignment horizontal="center" vertical="top"/>
    </xf>
    <xf numFmtId="0" fontId="0" fillId="0" borderId="35" xfId="0" applyFont="1" applyBorder="1" applyAlignment="1">
      <alignment vertical="top"/>
    </xf>
    <xf numFmtId="0" fontId="23" fillId="0" borderId="35" xfId="0" applyFont="1" applyBorder="1" applyAlignment="1">
      <alignment horizontal="center" vertical="top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82" fillId="0" borderId="0" xfId="0" applyFont="1" applyAlignment="1">
      <alignment horizontal="center" vertical="top"/>
    </xf>
    <xf numFmtId="0" fontId="39" fillId="0" borderId="22" xfId="0" applyFont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15" fillId="33" borderId="73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29" fillId="33" borderId="77" xfId="0" applyFont="1" applyFill="1" applyBorder="1" applyAlignment="1">
      <alignment horizontal="center" vertical="center"/>
    </xf>
    <xf numFmtId="0" fontId="29" fillId="33" borderId="78" xfId="0" applyFont="1" applyFill="1" applyBorder="1" applyAlignment="1">
      <alignment horizontal="center" vertical="center"/>
    </xf>
    <xf numFmtId="0" fontId="29" fillId="33" borderId="79" xfId="0" applyFont="1" applyFill="1" applyBorder="1" applyAlignment="1">
      <alignment horizontal="center" vertical="center"/>
    </xf>
    <xf numFmtId="0" fontId="31" fillId="35" borderId="80" xfId="0" applyFont="1" applyFill="1" applyBorder="1" applyAlignment="1">
      <alignment horizontal="center" vertical="center"/>
    </xf>
    <xf numFmtId="0" fontId="31" fillId="35" borderId="78" xfId="0" applyFont="1" applyFill="1" applyBorder="1" applyAlignment="1">
      <alignment horizontal="center" vertical="center"/>
    </xf>
    <xf numFmtId="0" fontId="31" fillId="35" borderId="79" xfId="0" applyFont="1" applyFill="1" applyBorder="1" applyAlignment="1">
      <alignment horizontal="center" vertical="center"/>
    </xf>
    <xf numFmtId="0" fontId="29" fillId="33" borderId="81" xfId="0" applyFont="1" applyFill="1" applyBorder="1" applyAlignment="1">
      <alignment horizontal="center" vertical="center"/>
    </xf>
    <xf numFmtId="0" fontId="2" fillId="36" borderId="82" xfId="0" applyFont="1" applyFill="1" applyBorder="1" applyAlignment="1">
      <alignment horizontal="center" vertical="center"/>
    </xf>
    <xf numFmtId="0" fontId="2" fillId="36" borderId="83" xfId="0" applyFont="1" applyFill="1" applyBorder="1" applyAlignment="1">
      <alignment horizontal="center" vertical="center"/>
    </xf>
    <xf numFmtId="44" fontId="3" fillId="33" borderId="44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0" fontId="2" fillId="36" borderId="85" xfId="0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4" fillId="33" borderId="44" xfId="39" applyFont="1" applyFill="1" applyBorder="1" applyAlignment="1">
      <alignment horizontal="center" vertical="center"/>
    </xf>
    <xf numFmtId="44" fontId="4" fillId="33" borderId="84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31</xdr:row>
      <xdr:rowOff>76200</xdr:rowOff>
    </xdr:from>
    <xdr:to>
      <xdr:col>24</xdr:col>
      <xdr:colOff>257175</xdr:colOff>
      <xdr:row>32</xdr:row>
      <xdr:rowOff>152400</xdr:rowOff>
    </xdr:to>
    <xdr:grpSp>
      <xdr:nvGrpSpPr>
        <xdr:cNvPr id="1" name="Group 1078"/>
        <xdr:cNvGrpSpPr>
          <a:grpSpLocks/>
        </xdr:cNvGrpSpPr>
      </xdr:nvGrpSpPr>
      <xdr:grpSpPr>
        <a:xfrm>
          <a:off x="12477750" y="8353425"/>
          <a:ext cx="6600825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107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08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08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08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08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08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08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08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8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952500</xdr:colOff>
      <xdr:row>30</xdr:row>
      <xdr:rowOff>114300</xdr:rowOff>
    </xdr:from>
    <xdr:to>
      <xdr:col>24</xdr:col>
      <xdr:colOff>476250</xdr:colOff>
      <xdr:row>30</xdr:row>
      <xdr:rowOff>114300</xdr:rowOff>
    </xdr:to>
    <xdr:sp>
      <xdr:nvSpPr>
        <xdr:cNvPr id="11" name="Line 1025"/>
        <xdr:cNvSpPr>
          <a:spLocks/>
        </xdr:cNvSpPr>
      </xdr:nvSpPr>
      <xdr:spPr>
        <a:xfrm>
          <a:off x="14401800" y="8162925"/>
          <a:ext cx="489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2" name="Line 11"/>
        <xdr:cNvSpPr>
          <a:spLocks/>
        </xdr:cNvSpPr>
      </xdr:nvSpPr>
      <xdr:spPr>
        <a:xfrm>
          <a:off x="133350" y="88487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9525</xdr:rowOff>
    </xdr:to>
    <xdr:sp>
      <xdr:nvSpPr>
        <xdr:cNvPr id="13" name="text 54"/>
        <xdr:cNvSpPr>
          <a:spLocks/>
        </xdr:cNvSpPr>
      </xdr:nvSpPr>
      <xdr:spPr>
        <a:xfrm>
          <a:off x="11506200" y="9525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Sudoměřice nad Moravou</a:t>
          </a:r>
        </a:p>
      </xdr:txBody>
    </xdr:sp>
    <xdr:clientData/>
  </xdr:twoCellAnchor>
  <xdr:twoCellAnchor editAs="oneCell">
    <xdr:from>
      <xdr:col>24</xdr:col>
      <xdr:colOff>742950</xdr:colOff>
      <xdr:row>38</xdr:row>
      <xdr:rowOff>9525</xdr:rowOff>
    </xdr:from>
    <xdr:to>
      <xdr:col>26</xdr:col>
      <xdr:colOff>495300</xdr:colOff>
      <xdr:row>40</xdr:row>
      <xdr:rowOff>9525</xdr:rowOff>
    </xdr:to>
    <xdr:pic>
      <xdr:nvPicPr>
        <xdr:cNvPr id="14" name="Picture 1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64350" y="98869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15" name="Line 50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16" name="Line 51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18</xdr:col>
      <xdr:colOff>47625</xdr:colOff>
      <xdr:row>30</xdr:row>
      <xdr:rowOff>114300</xdr:rowOff>
    </xdr:to>
    <xdr:sp>
      <xdr:nvSpPr>
        <xdr:cNvPr id="17" name="Line 108"/>
        <xdr:cNvSpPr>
          <a:spLocks/>
        </xdr:cNvSpPr>
      </xdr:nvSpPr>
      <xdr:spPr>
        <a:xfrm>
          <a:off x="133350" y="81629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0</xdr:rowOff>
    </xdr:from>
    <xdr:to>
      <xdr:col>31</xdr:col>
      <xdr:colOff>266700</xdr:colOff>
      <xdr:row>33</xdr:row>
      <xdr:rowOff>114300</xdr:rowOff>
    </xdr:to>
    <xdr:sp>
      <xdr:nvSpPr>
        <xdr:cNvPr id="18" name="Line 114"/>
        <xdr:cNvSpPr>
          <a:spLocks/>
        </xdr:cNvSpPr>
      </xdr:nvSpPr>
      <xdr:spPr>
        <a:xfrm flipH="1" flipV="1">
          <a:off x="20783550" y="82772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30</xdr:row>
      <xdr:rowOff>152400</xdr:rowOff>
    </xdr:from>
    <xdr:to>
      <xdr:col>26</xdr:col>
      <xdr:colOff>476250</xdr:colOff>
      <xdr:row>31</xdr:row>
      <xdr:rowOff>0</xdr:rowOff>
    </xdr:to>
    <xdr:sp>
      <xdr:nvSpPr>
        <xdr:cNvPr id="19" name="Line 115"/>
        <xdr:cNvSpPr>
          <a:spLocks/>
        </xdr:cNvSpPr>
      </xdr:nvSpPr>
      <xdr:spPr>
        <a:xfrm>
          <a:off x="20040600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114300</xdr:rowOff>
    </xdr:from>
    <xdr:to>
      <xdr:col>25</xdr:col>
      <xdr:colOff>247650</xdr:colOff>
      <xdr:row>30</xdr:row>
      <xdr:rowOff>152400</xdr:rowOff>
    </xdr:to>
    <xdr:sp>
      <xdr:nvSpPr>
        <xdr:cNvPr id="20" name="Line 116"/>
        <xdr:cNvSpPr>
          <a:spLocks/>
        </xdr:cNvSpPr>
      </xdr:nvSpPr>
      <xdr:spPr>
        <a:xfrm>
          <a:off x="19297650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114300</xdr:rowOff>
    </xdr:from>
    <xdr:to>
      <xdr:col>29</xdr:col>
      <xdr:colOff>266700</xdr:colOff>
      <xdr:row>36</xdr:row>
      <xdr:rowOff>0</xdr:rowOff>
    </xdr:to>
    <xdr:sp>
      <xdr:nvSpPr>
        <xdr:cNvPr id="21" name="Line 200"/>
        <xdr:cNvSpPr>
          <a:spLocks/>
        </xdr:cNvSpPr>
      </xdr:nvSpPr>
      <xdr:spPr>
        <a:xfrm flipV="1">
          <a:off x="19297650" y="88487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22</xdr:col>
      <xdr:colOff>476250</xdr:colOff>
      <xdr:row>36</xdr:row>
      <xdr:rowOff>114300</xdr:rowOff>
    </xdr:to>
    <xdr:sp>
      <xdr:nvSpPr>
        <xdr:cNvPr id="22" name="Line 290"/>
        <xdr:cNvSpPr>
          <a:spLocks/>
        </xdr:cNvSpPr>
      </xdr:nvSpPr>
      <xdr:spPr>
        <a:xfrm>
          <a:off x="8572500" y="9534525"/>
          <a:ext cx="923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0</xdr:rowOff>
    </xdr:from>
    <xdr:to>
      <xdr:col>24</xdr:col>
      <xdr:colOff>476250</xdr:colOff>
      <xdr:row>36</xdr:row>
      <xdr:rowOff>76200</xdr:rowOff>
    </xdr:to>
    <xdr:sp>
      <xdr:nvSpPr>
        <xdr:cNvPr id="23" name="Line 292"/>
        <xdr:cNvSpPr>
          <a:spLocks/>
        </xdr:cNvSpPr>
      </xdr:nvSpPr>
      <xdr:spPr>
        <a:xfrm flipV="1">
          <a:off x="18554700" y="9420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76200</xdr:rowOff>
    </xdr:from>
    <xdr:to>
      <xdr:col>23</xdr:col>
      <xdr:colOff>247650</xdr:colOff>
      <xdr:row>36</xdr:row>
      <xdr:rowOff>114300</xdr:rowOff>
    </xdr:to>
    <xdr:sp>
      <xdr:nvSpPr>
        <xdr:cNvPr id="24" name="Line 293"/>
        <xdr:cNvSpPr>
          <a:spLocks/>
        </xdr:cNvSpPr>
      </xdr:nvSpPr>
      <xdr:spPr>
        <a:xfrm flipV="1">
          <a:off x="17811750" y="9496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10</xdr:col>
      <xdr:colOff>495300</xdr:colOff>
      <xdr:row>36</xdr:row>
      <xdr:rowOff>0</xdr:rowOff>
    </xdr:to>
    <xdr:sp>
      <xdr:nvSpPr>
        <xdr:cNvPr id="25" name="Line 471"/>
        <xdr:cNvSpPr>
          <a:spLocks/>
        </xdr:cNvSpPr>
      </xdr:nvSpPr>
      <xdr:spPr>
        <a:xfrm flipH="1" flipV="1">
          <a:off x="3371850" y="8848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76200</xdr:rowOff>
    </xdr:from>
    <xdr:to>
      <xdr:col>12</xdr:col>
      <xdr:colOff>495300</xdr:colOff>
      <xdr:row>36</xdr:row>
      <xdr:rowOff>114300</xdr:rowOff>
    </xdr:to>
    <xdr:sp>
      <xdr:nvSpPr>
        <xdr:cNvPr id="26" name="Line 472"/>
        <xdr:cNvSpPr>
          <a:spLocks/>
        </xdr:cNvSpPr>
      </xdr:nvSpPr>
      <xdr:spPr>
        <a:xfrm>
          <a:off x="7829550" y="9496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0</xdr:rowOff>
    </xdr:from>
    <xdr:to>
      <xdr:col>11</xdr:col>
      <xdr:colOff>266700</xdr:colOff>
      <xdr:row>36</xdr:row>
      <xdr:rowOff>76200</xdr:rowOff>
    </xdr:to>
    <xdr:sp>
      <xdr:nvSpPr>
        <xdr:cNvPr id="27" name="Line 473"/>
        <xdr:cNvSpPr>
          <a:spLocks/>
        </xdr:cNvSpPr>
      </xdr:nvSpPr>
      <xdr:spPr>
        <a:xfrm>
          <a:off x="7086600" y="9420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31" name="Oval 1016"/>
        <xdr:cNvSpPr>
          <a:spLocks noChangeAspect="1"/>
        </xdr:cNvSpPr>
      </xdr:nvSpPr>
      <xdr:spPr>
        <a:xfrm>
          <a:off x="13773150" y="14182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266700</xdr:colOff>
      <xdr:row>30</xdr:row>
      <xdr:rowOff>114300</xdr:rowOff>
    </xdr:from>
    <xdr:to>
      <xdr:col>11</xdr:col>
      <xdr:colOff>266700</xdr:colOff>
      <xdr:row>33</xdr:row>
      <xdr:rowOff>114300</xdr:rowOff>
    </xdr:to>
    <xdr:sp>
      <xdr:nvSpPr>
        <xdr:cNvPr id="32" name="Line 1026"/>
        <xdr:cNvSpPr>
          <a:spLocks/>
        </xdr:cNvSpPr>
      </xdr:nvSpPr>
      <xdr:spPr>
        <a:xfrm flipH="1" flipV="1">
          <a:off x="3371850" y="81629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26</xdr:row>
      <xdr:rowOff>0</xdr:rowOff>
    </xdr:from>
    <xdr:ext cx="1485900" cy="457200"/>
    <xdr:sp>
      <xdr:nvSpPr>
        <xdr:cNvPr id="33" name="text 3"/>
        <xdr:cNvSpPr txBox="1">
          <a:spLocks noChangeArrowheads="1"/>
        </xdr:cNvSpPr>
      </xdr:nvSpPr>
      <xdr:spPr>
        <a:xfrm>
          <a:off x="133350" y="7134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Rohatec</a:t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2000250" cy="685800"/>
    <xdr:sp>
      <xdr:nvSpPr>
        <xdr:cNvPr id="34" name="text 3"/>
        <xdr:cNvSpPr txBox="1">
          <a:spLocks noChangeArrowheads="1"/>
        </xdr:cNvSpPr>
      </xdr:nvSpPr>
      <xdr:spPr>
        <a:xfrm>
          <a:off x="133350" y="98774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Skalica na Slovensku (ŽSR)</a:t>
          </a:r>
        </a:p>
      </xdr:txBody>
    </xdr:sp>
    <xdr:clientData/>
  </xdr:oneCellAnchor>
  <xdr:twoCellAnchor>
    <xdr:from>
      <xdr:col>5</xdr:col>
      <xdr:colOff>104775</xdr:colOff>
      <xdr:row>28</xdr:row>
      <xdr:rowOff>219075</xdr:rowOff>
    </xdr:from>
    <xdr:to>
      <xdr:col>5</xdr:col>
      <xdr:colOff>419100</xdr:colOff>
      <xdr:row>30</xdr:row>
      <xdr:rowOff>114300</xdr:rowOff>
    </xdr:to>
    <xdr:grpSp>
      <xdr:nvGrpSpPr>
        <xdr:cNvPr id="35" name="Group 1029"/>
        <xdr:cNvGrpSpPr>
          <a:grpSpLocks noChangeAspect="1"/>
        </xdr:cNvGrpSpPr>
      </xdr:nvGrpSpPr>
      <xdr:grpSpPr>
        <a:xfrm>
          <a:off x="32099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" name="Line 10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10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219075</xdr:rowOff>
    </xdr:from>
    <xdr:to>
      <xdr:col>31</xdr:col>
      <xdr:colOff>419100</xdr:colOff>
      <xdr:row>33</xdr:row>
      <xdr:rowOff>114300</xdr:rowOff>
    </xdr:to>
    <xdr:grpSp>
      <xdr:nvGrpSpPr>
        <xdr:cNvPr id="38" name="Group 1032"/>
        <xdr:cNvGrpSpPr>
          <a:grpSpLocks noChangeAspect="1"/>
        </xdr:cNvGrpSpPr>
      </xdr:nvGrpSpPr>
      <xdr:grpSpPr>
        <a:xfrm>
          <a:off x="243554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10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10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41" name="Group 1035"/>
        <xdr:cNvGrpSpPr>
          <a:grpSpLocks noChangeAspect="1"/>
        </xdr:cNvGrpSpPr>
      </xdr:nvGrpSpPr>
      <xdr:grpSpPr>
        <a:xfrm>
          <a:off x="22869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" name="Line 10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0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33</xdr:row>
      <xdr:rowOff>114300</xdr:rowOff>
    </xdr:from>
    <xdr:to>
      <xdr:col>5</xdr:col>
      <xdr:colOff>419100</xdr:colOff>
      <xdr:row>35</xdr:row>
      <xdr:rowOff>28575</xdr:rowOff>
    </xdr:to>
    <xdr:grpSp>
      <xdr:nvGrpSpPr>
        <xdr:cNvPr id="44" name="Group 1038"/>
        <xdr:cNvGrpSpPr>
          <a:grpSpLocks noChangeAspect="1"/>
        </xdr:cNvGrpSpPr>
      </xdr:nvGrpSpPr>
      <xdr:grpSpPr>
        <a:xfrm>
          <a:off x="32099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" name="Line 10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0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47" name="Group 1041"/>
        <xdr:cNvGrpSpPr>
          <a:grpSpLocks noChangeAspect="1"/>
        </xdr:cNvGrpSpPr>
      </xdr:nvGrpSpPr>
      <xdr:grpSpPr>
        <a:xfrm>
          <a:off x="7667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" name="Line 10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0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37</xdr:row>
      <xdr:rowOff>76200</xdr:rowOff>
    </xdr:from>
    <xdr:to>
      <xdr:col>23</xdr:col>
      <xdr:colOff>0</xdr:colOff>
      <xdr:row>38</xdr:row>
      <xdr:rowOff>152400</xdr:rowOff>
    </xdr:to>
    <xdr:grpSp>
      <xdr:nvGrpSpPr>
        <xdr:cNvPr id="50" name="Group 1070"/>
        <xdr:cNvGrpSpPr>
          <a:grpSpLocks/>
        </xdr:cNvGrpSpPr>
      </xdr:nvGrpSpPr>
      <xdr:grpSpPr>
        <a:xfrm>
          <a:off x="15392400" y="97250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51" name="Rectangle 107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07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07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07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07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07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07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34</xdr:row>
      <xdr:rowOff>76200</xdr:rowOff>
    </xdr:from>
    <xdr:to>
      <xdr:col>24</xdr:col>
      <xdr:colOff>257175</xdr:colOff>
      <xdr:row>35</xdr:row>
      <xdr:rowOff>152400</xdr:rowOff>
    </xdr:to>
    <xdr:grpSp>
      <xdr:nvGrpSpPr>
        <xdr:cNvPr id="58" name="Group 1078"/>
        <xdr:cNvGrpSpPr>
          <a:grpSpLocks/>
        </xdr:cNvGrpSpPr>
      </xdr:nvGrpSpPr>
      <xdr:grpSpPr>
        <a:xfrm>
          <a:off x="12477750" y="9039225"/>
          <a:ext cx="6600825" cy="304800"/>
          <a:chOff x="115" y="388"/>
          <a:chExt cx="1117" cy="40"/>
        </a:xfrm>
        <a:solidFill>
          <a:srgbClr val="FFFFFF"/>
        </a:solidFill>
      </xdr:grpSpPr>
      <xdr:sp>
        <xdr:nvSpPr>
          <xdr:cNvPr id="59" name="Rectangle 107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08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08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08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8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08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08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08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08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476250</xdr:colOff>
      <xdr:row>31</xdr:row>
      <xdr:rowOff>0</xdr:rowOff>
    </xdr:from>
    <xdr:to>
      <xdr:col>32</xdr:col>
      <xdr:colOff>476250</xdr:colOff>
      <xdr:row>36</xdr:row>
      <xdr:rowOff>0</xdr:rowOff>
    </xdr:to>
    <xdr:sp>
      <xdr:nvSpPr>
        <xdr:cNvPr id="68" name="Line 1088"/>
        <xdr:cNvSpPr>
          <a:spLocks/>
        </xdr:cNvSpPr>
      </xdr:nvSpPr>
      <xdr:spPr>
        <a:xfrm>
          <a:off x="2524125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36</xdr:row>
      <xdr:rowOff>0</xdr:rowOff>
    </xdr:from>
    <xdr:ext cx="971550" cy="457200"/>
    <xdr:sp>
      <xdr:nvSpPr>
        <xdr:cNvPr id="69" name="text 774"/>
        <xdr:cNvSpPr txBox="1">
          <a:spLocks noChangeArrowheads="1"/>
        </xdr:cNvSpPr>
      </xdr:nvSpPr>
      <xdr:spPr>
        <a:xfrm>
          <a:off x="24765000" y="9420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8148 - 3SNI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14,374</a:t>
          </a:r>
        </a:p>
      </xdr:txBody>
    </xdr:sp>
    <xdr:clientData/>
  </xdr:oneCellAnchor>
  <xdr:twoCellAnchor editAs="absolute">
    <xdr:from>
      <xdr:col>1</xdr:col>
      <xdr:colOff>142875</xdr:colOff>
      <xdr:row>31</xdr:row>
      <xdr:rowOff>57150</xdr:rowOff>
    </xdr:from>
    <xdr:to>
      <xdr:col>2</xdr:col>
      <xdr:colOff>457200</xdr:colOff>
      <xdr:row>31</xdr:row>
      <xdr:rowOff>171450</xdr:rowOff>
    </xdr:to>
    <xdr:grpSp>
      <xdr:nvGrpSpPr>
        <xdr:cNvPr id="70" name="Group 1090"/>
        <xdr:cNvGrpSpPr>
          <a:grpSpLocks noChangeAspect="1"/>
        </xdr:cNvGrpSpPr>
      </xdr:nvGrpSpPr>
      <xdr:grpSpPr>
        <a:xfrm>
          <a:off x="276225" y="8334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1" name="Line 10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0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0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0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0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0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0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34</xdr:row>
      <xdr:rowOff>57150</xdr:rowOff>
    </xdr:from>
    <xdr:to>
      <xdr:col>2</xdr:col>
      <xdr:colOff>533400</xdr:colOff>
      <xdr:row>34</xdr:row>
      <xdr:rowOff>171450</xdr:rowOff>
    </xdr:to>
    <xdr:grpSp>
      <xdr:nvGrpSpPr>
        <xdr:cNvPr id="78" name="Group 1098"/>
        <xdr:cNvGrpSpPr>
          <a:grpSpLocks noChangeAspect="1"/>
        </xdr:cNvGrpSpPr>
      </xdr:nvGrpSpPr>
      <xdr:grpSpPr>
        <a:xfrm>
          <a:off x="352425" y="9020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9" name="Line 10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1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1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1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1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1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1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123825</xdr:colOff>
      <xdr:row>31</xdr:row>
      <xdr:rowOff>57150</xdr:rowOff>
    </xdr:from>
    <xdr:to>
      <xdr:col>5</xdr:col>
      <xdr:colOff>419100</xdr:colOff>
      <xdr:row>31</xdr:row>
      <xdr:rowOff>171450</xdr:rowOff>
    </xdr:to>
    <xdr:grpSp>
      <xdr:nvGrpSpPr>
        <xdr:cNvPr id="86" name="Group 1106"/>
        <xdr:cNvGrpSpPr>
          <a:grpSpLocks noChangeAspect="1"/>
        </xdr:cNvGrpSpPr>
      </xdr:nvGrpSpPr>
      <xdr:grpSpPr>
        <a:xfrm>
          <a:off x="3228975" y="833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7" name="Oval 11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1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1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123825</xdr:colOff>
      <xdr:row>35</xdr:row>
      <xdr:rowOff>57150</xdr:rowOff>
    </xdr:from>
    <xdr:to>
      <xdr:col>5</xdr:col>
      <xdr:colOff>419100</xdr:colOff>
      <xdr:row>35</xdr:row>
      <xdr:rowOff>171450</xdr:rowOff>
    </xdr:to>
    <xdr:grpSp>
      <xdr:nvGrpSpPr>
        <xdr:cNvPr id="90" name="Group 1110"/>
        <xdr:cNvGrpSpPr>
          <a:grpSpLocks noChangeAspect="1"/>
        </xdr:cNvGrpSpPr>
      </xdr:nvGrpSpPr>
      <xdr:grpSpPr>
        <a:xfrm>
          <a:off x="3228975" y="9248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1" name="Oval 11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1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1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190500</xdr:colOff>
      <xdr:row>29</xdr:row>
      <xdr:rowOff>0</xdr:rowOff>
    </xdr:from>
    <xdr:to>
      <xdr:col>9</xdr:col>
      <xdr:colOff>485775</xdr:colOff>
      <xdr:row>30</xdr:row>
      <xdr:rowOff>0</xdr:rowOff>
    </xdr:to>
    <xdr:grpSp>
      <xdr:nvGrpSpPr>
        <xdr:cNvPr id="94" name="Group 1114"/>
        <xdr:cNvGrpSpPr>
          <a:grpSpLocks noChangeAspect="1"/>
        </xdr:cNvGrpSpPr>
      </xdr:nvGrpSpPr>
      <xdr:grpSpPr>
        <a:xfrm>
          <a:off x="6267450" y="78200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95" name="Oval 1115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116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117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118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119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</xdr:colOff>
      <xdr:row>32</xdr:row>
      <xdr:rowOff>0</xdr:rowOff>
    </xdr:from>
    <xdr:to>
      <xdr:col>11</xdr:col>
      <xdr:colOff>361950</xdr:colOff>
      <xdr:row>33</xdr:row>
      <xdr:rowOff>0</xdr:rowOff>
    </xdr:to>
    <xdr:grpSp>
      <xdr:nvGrpSpPr>
        <xdr:cNvPr id="100" name="Group 1120"/>
        <xdr:cNvGrpSpPr>
          <a:grpSpLocks noChangeAspect="1"/>
        </xdr:cNvGrpSpPr>
      </xdr:nvGrpSpPr>
      <xdr:grpSpPr>
        <a:xfrm>
          <a:off x="7629525" y="85058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01" name="Oval 1121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122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123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124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125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647700</xdr:colOff>
      <xdr:row>35</xdr:row>
      <xdr:rowOff>0</xdr:rowOff>
    </xdr:from>
    <xdr:to>
      <xdr:col>10</xdr:col>
      <xdr:colOff>942975</xdr:colOff>
      <xdr:row>36</xdr:row>
      <xdr:rowOff>0</xdr:rowOff>
    </xdr:to>
    <xdr:grpSp>
      <xdr:nvGrpSpPr>
        <xdr:cNvPr id="106" name="Group 1126"/>
        <xdr:cNvGrpSpPr>
          <a:grpSpLocks noChangeAspect="1"/>
        </xdr:cNvGrpSpPr>
      </xdr:nvGrpSpPr>
      <xdr:grpSpPr>
        <a:xfrm>
          <a:off x="7239000" y="91916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07" name="Oval 1127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28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29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30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31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31</xdr:row>
      <xdr:rowOff>0</xdr:rowOff>
    </xdr:from>
    <xdr:to>
      <xdr:col>25</xdr:col>
      <xdr:colOff>342900</xdr:colOff>
      <xdr:row>32</xdr:row>
      <xdr:rowOff>0</xdr:rowOff>
    </xdr:to>
    <xdr:grpSp>
      <xdr:nvGrpSpPr>
        <xdr:cNvPr id="112" name="Group 1132"/>
        <xdr:cNvGrpSpPr>
          <a:grpSpLocks noChangeAspect="1"/>
        </xdr:cNvGrpSpPr>
      </xdr:nvGrpSpPr>
      <xdr:grpSpPr>
        <a:xfrm>
          <a:off x="19840575" y="82772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13" name="Oval 1133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34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35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36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37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37</xdr:row>
      <xdr:rowOff>0</xdr:rowOff>
    </xdr:from>
    <xdr:to>
      <xdr:col>24</xdr:col>
      <xdr:colOff>342900</xdr:colOff>
      <xdr:row>38</xdr:row>
      <xdr:rowOff>0</xdr:rowOff>
    </xdr:to>
    <xdr:grpSp>
      <xdr:nvGrpSpPr>
        <xdr:cNvPr id="118" name="Group 1138"/>
        <xdr:cNvGrpSpPr>
          <a:grpSpLocks noChangeAspect="1"/>
        </xdr:cNvGrpSpPr>
      </xdr:nvGrpSpPr>
      <xdr:grpSpPr>
        <a:xfrm>
          <a:off x="18869025" y="96488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19" name="Oval 113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14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14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14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14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371475</xdr:colOff>
      <xdr:row>34</xdr:row>
      <xdr:rowOff>57150</xdr:rowOff>
    </xdr:from>
    <xdr:to>
      <xdr:col>24</xdr:col>
      <xdr:colOff>800100</xdr:colOff>
      <xdr:row>34</xdr:row>
      <xdr:rowOff>171450</xdr:rowOff>
    </xdr:to>
    <xdr:grpSp>
      <xdr:nvGrpSpPr>
        <xdr:cNvPr id="124" name="Group 1144"/>
        <xdr:cNvGrpSpPr>
          <a:grpSpLocks noChangeAspect="1"/>
        </xdr:cNvGrpSpPr>
      </xdr:nvGrpSpPr>
      <xdr:grpSpPr>
        <a:xfrm>
          <a:off x="19192875" y="9020175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125" name="Oval 1145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146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147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148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32</xdr:row>
      <xdr:rowOff>57150</xdr:rowOff>
    </xdr:from>
    <xdr:to>
      <xdr:col>35</xdr:col>
      <xdr:colOff>314325</xdr:colOff>
      <xdr:row>32</xdr:row>
      <xdr:rowOff>171450</xdr:rowOff>
    </xdr:to>
    <xdr:grpSp>
      <xdr:nvGrpSpPr>
        <xdr:cNvPr id="129" name="Group 1149"/>
        <xdr:cNvGrpSpPr>
          <a:grpSpLocks noChangeAspect="1"/>
        </xdr:cNvGrpSpPr>
      </xdr:nvGrpSpPr>
      <xdr:grpSpPr>
        <a:xfrm>
          <a:off x="26708100" y="85629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0" name="Line 11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1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1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1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1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1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1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647700</xdr:colOff>
      <xdr:row>31</xdr:row>
      <xdr:rowOff>57150</xdr:rowOff>
    </xdr:from>
    <xdr:to>
      <xdr:col>32</xdr:col>
      <xdr:colOff>942975</xdr:colOff>
      <xdr:row>31</xdr:row>
      <xdr:rowOff>171450</xdr:rowOff>
    </xdr:to>
    <xdr:grpSp>
      <xdr:nvGrpSpPr>
        <xdr:cNvPr id="137" name="Group 1157"/>
        <xdr:cNvGrpSpPr>
          <a:grpSpLocks noChangeAspect="1"/>
        </xdr:cNvGrpSpPr>
      </xdr:nvGrpSpPr>
      <xdr:grpSpPr>
        <a:xfrm>
          <a:off x="25412700" y="8334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8" name="Oval 11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1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1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123825</xdr:colOff>
      <xdr:row>31</xdr:row>
      <xdr:rowOff>114300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15516225" y="8391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124</a:t>
          </a:r>
        </a:p>
      </xdr:txBody>
    </xdr:sp>
    <xdr:clientData/>
  </xdr:oneCellAnchor>
  <xdr:oneCellAnchor>
    <xdr:from>
      <xdr:col>20</xdr:col>
      <xdr:colOff>123825</xdr:colOff>
      <xdr:row>34</xdr:row>
      <xdr:rowOff>114300</xdr:rowOff>
    </xdr:from>
    <xdr:ext cx="533400" cy="228600"/>
    <xdr:sp>
      <xdr:nvSpPr>
        <xdr:cNvPr id="142" name="text 7125"/>
        <xdr:cNvSpPr txBox="1">
          <a:spLocks noChangeArrowheads="1"/>
        </xdr:cNvSpPr>
      </xdr:nvSpPr>
      <xdr:spPr>
        <a:xfrm>
          <a:off x="15516225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124</a:t>
          </a:r>
        </a:p>
      </xdr:txBody>
    </xdr:sp>
    <xdr:clientData/>
  </xdr:oneCellAnchor>
  <xdr:oneCellAnchor>
    <xdr:from>
      <xdr:col>21</xdr:col>
      <xdr:colOff>219075</xdr:colOff>
      <xdr:row>37</xdr:row>
      <xdr:rowOff>114300</xdr:rowOff>
    </xdr:from>
    <xdr:ext cx="533400" cy="228600"/>
    <xdr:sp>
      <xdr:nvSpPr>
        <xdr:cNvPr id="143" name="text 7125"/>
        <xdr:cNvSpPr txBox="1">
          <a:spLocks noChangeArrowheads="1"/>
        </xdr:cNvSpPr>
      </xdr:nvSpPr>
      <xdr:spPr>
        <a:xfrm>
          <a:off x="16583025" y="9763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oneCellAnchor>
  <xdr:twoCellAnchor>
    <xdr:from>
      <xdr:col>5</xdr:col>
      <xdr:colOff>200025</xdr:colOff>
      <xdr:row>30</xdr:row>
      <xdr:rowOff>57150</xdr:rowOff>
    </xdr:from>
    <xdr:to>
      <xdr:col>5</xdr:col>
      <xdr:colOff>323850</xdr:colOff>
      <xdr:row>30</xdr:row>
      <xdr:rowOff>171450</xdr:rowOff>
    </xdr:to>
    <xdr:sp>
      <xdr:nvSpPr>
        <xdr:cNvPr id="144" name="Oval 2809"/>
        <xdr:cNvSpPr>
          <a:spLocks noChangeAspect="1"/>
        </xdr:cNvSpPr>
      </xdr:nvSpPr>
      <xdr:spPr>
        <a:xfrm>
          <a:off x="3305175" y="81057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3" customFormat="1" ht="12.75" customHeight="1" thickBot="1">
      <c r="B1"/>
      <c r="C1"/>
      <c r="D1" s="41"/>
      <c r="E1" s="41"/>
      <c r="F1" s="41"/>
      <c r="G1" s="41"/>
      <c r="H1" s="41"/>
      <c r="I1" s="6"/>
      <c r="J1" s="6"/>
      <c r="K1" s="6"/>
      <c r="L1"/>
      <c r="M1"/>
      <c r="N1" s="42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8" customFormat="1" ht="36" customHeight="1" thickBot="1" thickTop="1">
      <c r="B2" s="44"/>
      <c r="C2" s="45"/>
      <c r="D2" s="45"/>
      <c r="E2" s="40" t="s">
        <v>67</v>
      </c>
      <c r="F2" s="45"/>
      <c r="G2" s="45"/>
      <c r="H2" s="46"/>
      <c r="I2" s="47"/>
      <c r="J2" s="47"/>
      <c r="L2" s="49"/>
      <c r="M2" s="49"/>
      <c r="N2" s="47"/>
      <c r="P2" s="50"/>
      <c r="Q2" s="47"/>
      <c r="R2" s="47"/>
      <c r="S2" s="47"/>
      <c r="T2" s="47"/>
      <c r="U2" s="47"/>
      <c r="V2" s="47"/>
      <c r="Y2" s="41"/>
      <c r="AA2" s="51"/>
      <c r="AD2" s="44"/>
      <c r="AE2" s="45"/>
      <c r="AF2" s="45"/>
      <c r="AG2" s="40" t="s">
        <v>45</v>
      </c>
      <c r="AH2" s="45"/>
      <c r="AI2" s="45"/>
      <c r="AJ2" s="46"/>
      <c r="AK2" s="47"/>
      <c r="AL2" s="47"/>
    </row>
    <row r="3" spans="2:36" s="53" customFormat="1" ht="36" customHeight="1" thickBot="1" thickTop="1">
      <c r="B3"/>
      <c r="C3"/>
      <c r="D3"/>
      <c r="E3"/>
      <c r="F3"/>
      <c r="G3"/>
      <c r="H3"/>
      <c r="I3" s="47"/>
      <c r="J3" s="52"/>
      <c r="K3" s="52"/>
      <c r="L3" s="52"/>
      <c r="N3" s="52"/>
      <c r="O3" s="54" t="s">
        <v>34</v>
      </c>
      <c r="Q3"/>
      <c r="S3" s="39" t="s">
        <v>48</v>
      </c>
      <c r="T3" s="32"/>
      <c r="U3"/>
      <c r="W3" s="33" t="s">
        <v>52</v>
      </c>
      <c r="X3" s="52"/>
      <c r="Y3" s="52"/>
      <c r="Z3" s="52"/>
      <c r="AA3" s="52"/>
      <c r="AB3" s="52"/>
      <c r="AC3" s="52"/>
      <c r="AD3"/>
      <c r="AE3"/>
      <c r="AF3"/>
      <c r="AG3"/>
      <c r="AH3"/>
      <c r="AI3"/>
      <c r="AJ3"/>
    </row>
    <row r="4" spans="2:36" s="58" customFormat="1" ht="25.5" customHeight="1" thickTop="1">
      <c r="B4" s="18"/>
      <c r="C4" s="19"/>
      <c r="D4" s="19"/>
      <c r="E4" s="19"/>
      <c r="F4" s="19"/>
      <c r="G4" s="19"/>
      <c r="H4" s="20"/>
      <c r="I4" s="47"/>
      <c r="J4" s="260" t="s">
        <v>12</v>
      </c>
      <c r="K4" s="256"/>
      <c r="L4" s="256"/>
      <c r="M4" s="256"/>
      <c r="N4" s="256"/>
      <c r="O4" s="256"/>
      <c r="P4" s="55"/>
      <c r="Q4" s="56"/>
      <c r="R4" s="56"/>
      <c r="S4" s="56"/>
      <c r="T4" s="56"/>
      <c r="U4" s="56"/>
      <c r="V4" s="57"/>
      <c r="W4" s="256" t="s">
        <v>12</v>
      </c>
      <c r="X4" s="256"/>
      <c r="Y4" s="256"/>
      <c r="Z4" s="256"/>
      <c r="AA4" s="256"/>
      <c r="AB4" s="257"/>
      <c r="AC4" s="52"/>
      <c r="AD4" s="18"/>
      <c r="AE4" s="19"/>
      <c r="AF4" s="19"/>
      <c r="AG4" s="19"/>
      <c r="AH4" s="19"/>
      <c r="AI4" s="19"/>
      <c r="AJ4" s="20"/>
    </row>
    <row r="5" spans="2:36" s="48" customFormat="1" ht="25.5" customHeight="1" thickBot="1">
      <c r="B5" s="28"/>
      <c r="C5" s="21"/>
      <c r="D5" s="21"/>
      <c r="E5" s="11" t="s">
        <v>18</v>
      </c>
      <c r="F5" s="21"/>
      <c r="G5" s="21"/>
      <c r="H5" s="16"/>
      <c r="I5" s="47"/>
      <c r="J5" s="261" t="s">
        <v>0</v>
      </c>
      <c r="K5" s="240"/>
      <c r="L5" s="239" t="s">
        <v>27</v>
      </c>
      <c r="M5" s="240"/>
      <c r="N5" s="262" t="s">
        <v>1</v>
      </c>
      <c r="O5" s="263"/>
      <c r="P5" s="59"/>
      <c r="Q5" s="51"/>
      <c r="R5" s="51"/>
      <c r="S5" s="60" t="s">
        <v>19</v>
      </c>
      <c r="T5" s="51"/>
      <c r="U5" s="51"/>
      <c r="V5" s="61"/>
      <c r="W5" s="237" t="s">
        <v>1</v>
      </c>
      <c r="X5" s="238"/>
      <c r="Y5" s="239" t="s">
        <v>27</v>
      </c>
      <c r="Z5" s="240"/>
      <c r="AA5" s="258" t="s">
        <v>0</v>
      </c>
      <c r="AB5" s="259"/>
      <c r="AC5" s="52"/>
      <c r="AD5" s="28"/>
      <c r="AE5" s="21"/>
      <c r="AF5" s="21"/>
      <c r="AG5" s="11" t="s">
        <v>18</v>
      </c>
      <c r="AH5" s="21"/>
      <c r="AI5" s="21"/>
      <c r="AJ5" s="16"/>
    </row>
    <row r="6" spans="2:36" s="48" customFormat="1" ht="25.5" customHeight="1" thickTop="1">
      <c r="B6" s="10"/>
      <c r="C6" s="47"/>
      <c r="D6" s="248" t="s">
        <v>38</v>
      </c>
      <c r="E6" s="248"/>
      <c r="F6" s="248"/>
      <c r="G6" s="248"/>
      <c r="H6" s="62"/>
      <c r="I6" s="47"/>
      <c r="J6" s="247" t="s">
        <v>44</v>
      </c>
      <c r="K6" s="245"/>
      <c r="L6" s="245"/>
      <c r="M6" s="245"/>
      <c r="N6" s="245"/>
      <c r="O6" s="246"/>
      <c r="P6" s="59"/>
      <c r="Q6" s="63"/>
      <c r="R6" s="68"/>
      <c r="S6" s="26" t="s">
        <v>55</v>
      </c>
      <c r="T6" s="63"/>
      <c r="U6" s="68"/>
      <c r="V6" s="61"/>
      <c r="W6" s="245" t="s">
        <v>44</v>
      </c>
      <c r="X6" s="245"/>
      <c r="Y6" s="245"/>
      <c r="Z6" s="245"/>
      <c r="AA6" s="245"/>
      <c r="AB6" s="246"/>
      <c r="AC6" s="52"/>
      <c r="AD6" s="10"/>
      <c r="AE6" s="47"/>
      <c r="AF6" s="47"/>
      <c r="AG6" s="2"/>
      <c r="AH6" s="47"/>
      <c r="AI6" s="47"/>
      <c r="AJ6" s="62"/>
    </row>
    <row r="7" spans="2:36" s="48" customFormat="1" ht="22.5" customHeight="1">
      <c r="B7" s="205" t="s">
        <v>63</v>
      </c>
      <c r="C7" s="47"/>
      <c r="D7" s="243" t="s">
        <v>76</v>
      </c>
      <c r="E7" s="243"/>
      <c r="F7" s="243"/>
      <c r="G7" s="243"/>
      <c r="H7" s="16"/>
      <c r="I7" s="47"/>
      <c r="J7" s="64"/>
      <c r="K7" s="25"/>
      <c r="L7" s="65"/>
      <c r="M7" s="66"/>
      <c r="N7" s="1"/>
      <c r="O7" s="67"/>
      <c r="P7" s="59"/>
      <c r="Q7" s="63"/>
      <c r="R7" s="63"/>
      <c r="S7" s="38" t="s">
        <v>65</v>
      </c>
      <c r="T7" s="63"/>
      <c r="U7" s="63"/>
      <c r="V7" s="61"/>
      <c r="W7" s="145"/>
      <c r="X7" s="146"/>
      <c r="Y7" s="70"/>
      <c r="Z7" s="69"/>
      <c r="AA7" s="71"/>
      <c r="AB7" s="72"/>
      <c r="AC7" s="52"/>
      <c r="AD7" s="10"/>
      <c r="AE7" s="13"/>
      <c r="AF7" s="13"/>
      <c r="AG7" s="14" t="s">
        <v>53</v>
      </c>
      <c r="AH7" s="13"/>
      <c r="AI7" s="13"/>
      <c r="AJ7" s="16"/>
    </row>
    <row r="8" spans="2:36" s="48" customFormat="1" ht="22.5" customHeight="1">
      <c r="B8" s="218"/>
      <c r="C8" s="219"/>
      <c r="D8" s="241" t="s">
        <v>36</v>
      </c>
      <c r="E8" s="241"/>
      <c r="F8" s="241"/>
      <c r="G8" s="241"/>
      <c r="H8" s="217"/>
      <c r="I8" s="47"/>
      <c r="J8" s="203" t="s">
        <v>59</v>
      </c>
      <c r="K8" s="207">
        <v>4.565</v>
      </c>
      <c r="L8" s="2"/>
      <c r="M8" s="73"/>
      <c r="N8" s="1"/>
      <c r="O8" s="67"/>
      <c r="P8" s="59"/>
      <c r="Q8" s="63"/>
      <c r="R8" s="63"/>
      <c r="S8" s="38" t="s">
        <v>56</v>
      </c>
      <c r="T8" s="63"/>
      <c r="U8" s="63"/>
      <c r="V8" s="61"/>
      <c r="W8" s="147"/>
      <c r="X8" s="148"/>
      <c r="Y8" s="51"/>
      <c r="Z8" s="74"/>
      <c r="AA8" s="47"/>
      <c r="AB8" s="75"/>
      <c r="AC8" s="52"/>
      <c r="AD8" s="10"/>
      <c r="AE8" s="13"/>
      <c r="AF8" s="13"/>
      <c r="AG8" s="38" t="s">
        <v>54</v>
      </c>
      <c r="AH8" s="13"/>
      <c r="AI8" s="13"/>
      <c r="AJ8" s="16"/>
    </row>
    <row r="9" spans="2:36" s="48" customFormat="1" ht="22.5" customHeight="1">
      <c r="B9" s="10"/>
      <c r="C9" s="9"/>
      <c r="D9" s="242" t="s">
        <v>61</v>
      </c>
      <c r="E9" s="242"/>
      <c r="F9" s="242"/>
      <c r="G9" s="242"/>
      <c r="H9" s="27"/>
      <c r="I9" s="47"/>
      <c r="J9" s="204" t="s">
        <v>60</v>
      </c>
      <c r="K9" s="207">
        <v>4.98</v>
      </c>
      <c r="L9" s="139" t="s">
        <v>42</v>
      </c>
      <c r="M9" s="158">
        <v>14.679</v>
      </c>
      <c r="N9" s="1"/>
      <c r="O9" s="67"/>
      <c r="P9" s="233"/>
      <c r="Q9" s="80"/>
      <c r="R9" s="80"/>
      <c r="S9" s="226" t="s">
        <v>73</v>
      </c>
      <c r="T9" s="80"/>
      <c r="U9" s="80"/>
      <c r="V9" s="234"/>
      <c r="W9" s="147"/>
      <c r="X9" s="148"/>
      <c r="Y9" s="157">
        <v>14.475</v>
      </c>
      <c r="Z9" s="140" t="s">
        <v>25</v>
      </c>
      <c r="AA9" s="47"/>
      <c r="AB9" s="75"/>
      <c r="AC9" s="52"/>
      <c r="AD9" s="10"/>
      <c r="AE9" s="13"/>
      <c r="AF9" s="13"/>
      <c r="AG9" s="38" t="s">
        <v>80</v>
      </c>
      <c r="AH9" s="13"/>
      <c r="AI9" s="13"/>
      <c r="AJ9" s="27"/>
    </row>
    <row r="10" spans="2:36" s="48" customFormat="1" ht="22.5" customHeight="1">
      <c r="B10" s="205" t="s">
        <v>62</v>
      </c>
      <c r="C10" s="9"/>
      <c r="D10" s="243" t="s">
        <v>75</v>
      </c>
      <c r="E10" s="243"/>
      <c r="F10" s="243"/>
      <c r="G10" s="243"/>
      <c r="H10" s="27"/>
      <c r="I10" s="47"/>
      <c r="J10" s="203" t="s">
        <v>64</v>
      </c>
      <c r="K10" s="208">
        <v>14.861</v>
      </c>
      <c r="L10" s="76"/>
      <c r="M10" s="73"/>
      <c r="N10" s="144" t="s">
        <v>31</v>
      </c>
      <c r="O10" s="159">
        <v>14.762</v>
      </c>
      <c r="P10" s="59"/>
      <c r="Q10" s="227" t="s">
        <v>28</v>
      </c>
      <c r="R10" s="228"/>
      <c r="S10" s="229" t="s">
        <v>39</v>
      </c>
      <c r="T10" s="228"/>
      <c r="U10" s="227" t="s">
        <v>35</v>
      </c>
      <c r="V10" s="61"/>
      <c r="W10" s="147"/>
      <c r="X10" s="148"/>
      <c r="Y10" s="76"/>
      <c r="Z10" s="73"/>
      <c r="AA10" s="150">
        <v>13.279</v>
      </c>
      <c r="AB10" s="77" t="s">
        <v>24</v>
      </c>
      <c r="AC10" s="52"/>
      <c r="AD10" s="10"/>
      <c r="AE10" s="9"/>
      <c r="AF10" s="9"/>
      <c r="AG10" s="15" t="s">
        <v>81</v>
      </c>
      <c r="AH10" s="9"/>
      <c r="AI10" s="9"/>
      <c r="AJ10" s="27"/>
    </row>
    <row r="11" spans="2:36" s="48" customFormat="1" ht="22.5" customHeight="1">
      <c r="B11" s="12"/>
      <c r="C11" s="78"/>
      <c r="D11" s="244" t="s">
        <v>58</v>
      </c>
      <c r="E11" s="244"/>
      <c r="F11" s="244"/>
      <c r="G11" s="244"/>
      <c r="H11" s="17"/>
      <c r="I11" s="47"/>
      <c r="J11" s="64"/>
      <c r="K11" s="3"/>
      <c r="L11" s="139" t="s">
        <v>43</v>
      </c>
      <c r="M11" s="158">
        <v>14.686</v>
      </c>
      <c r="N11" s="1"/>
      <c r="O11" s="160"/>
      <c r="P11" s="79"/>
      <c r="Q11" s="230" t="s">
        <v>29</v>
      </c>
      <c r="R11" s="231"/>
      <c r="S11" s="232" t="s">
        <v>40</v>
      </c>
      <c r="T11" s="231"/>
      <c r="U11" s="230" t="s">
        <v>50</v>
      </c>
      <c r="V11" s="81"/>
      <c r="W11" s="161">
        <v>14.351</v>
      </c>
      <c r="X11" s="149" t="s">
        <v>33</v>
      </c>
      <c r="Y11" s="157">
        <v>14.479</v>
      </c>
      <c r="Z11" s="140" t="s">
        <v>26</v>
      </c>
      <c r="AA11" s="47"/>
      <c r="AB11" s="75"/>
      <c r="AC11" s="52"/>
      <c r="AD11" s="12"/>
      <c r="AE11" s="78"/>
      <c r="AF11" s="78"/>
      <c r="AG11" s="78"/>
      <c r="AH11" s="78"/>
      <c r="AI11" s="78"/>
      <c r="AJ11" s="17"/>
    </row>
    <row r="12" spans="2:36" s="47" customFormat="1" ht="22.5" customHeight="1">
      <c r="B12" s="10"/>
      <c r="E12" s="15" t="s">
        <v>49</v>
      </c>
      <c r="G12" s="213" t="s">
        <v>71</v>
      </c>
      <c r="H12" s="212" t="s">
        <v>70</v>
      </c>
      <c r="J12" s="203" t="s">
        <v>57</v>
      </c>
      <c r="K12" s="207">
        <v>78.023</v>
      </c>
      <c r="L12" s="76"/>
      <c r="M12" s="73"/>
      <c r="N12" s="144" t="s">
        <v>32</v>
      </c>
      <c r="O12" s="159">
        <v>14.762</v>
      </c>
      <c r="P12" s="82"/>
      <c r="Q12" s="83"/>
      <c r="R12" s="5"/>
      <c r="S12" s="8" t="s">
        <v>8</v>
      </c>
      <c r="T12" s="84"/>
      <c r="U12" s="83"/>
      <c r="V12" s="85"/>
      <c r="W12" s="162"/>
      <c r="X12" s="148"/>
      <c r="Y12" s="76"/>
      <c r="Z12" s="73"/>
      <c r="AA12" s="151">
        <v>13.979</v>
      </c>
      <c r="AB12" s="86" t="s">
        <v>23</v>
      </c>
      <c r="AC12" s="52"/>
      <c r="AD12" s="10"/>
      <c r="AJ12" s="62"/>
    </row>
    <row r="13" spans="2:36" s="48" customFormat="1" ht="22.5" customHeight="1">
      <c r="B13" s="220" t="s">
        <v>63</v>
      </c>
      <c r="C13" s="47"/>
      <c r="D13" s="47"/>
      <c r="E13" s="87" t="s">
        <v>51</v>
      </c>
      <c r="F13" s="9"/>
      <c r="G13" s="213">
        <v>90</v>
      </c>
      <c r="H13" s="215">
        <v>30</v>
      </c>
      <c r="I13" s="47"/>
      <c r="J13" s="203" t="s">
        <v>64</v>
      </c>
      <c r="K13" s="207">
        <v>15.573</v>
      </c>
      <c r="L13" s="139" t="s">
        <v>41</v>
      </c>
      <c r="M13" s="158">
        <v>14.703</v>
      </c>
      <c r="N13" s="1"/>
      <c r="O13" s="67"/>
      <c r="P13" s="59"/>
      <c r="Q13" s="83"/>
      <c r="R13" s="47"/>
      <c r="S13" s="202">
        <v>14.46</v>
      </c>
      <c r="T13" s="88"/>
      <c r="U13" s="83"/>
      <c r="V13" s="61"/>
      <c r="W13" s="147"/>
      <c r="X13" s="148"/>
      <c r="Y13" s="157">
        <v>14.469</v>
      </c>
      <c r="Z13" s="140" t="s">
        <v>30</v>
      </c>
      <c r="AA13" s="47"/>
      <c r="AB13" s="75"/>
      <c r="AC13" s="52"/>
      <c r="AD13" s="10"/>
      <c r="AE13" s="15" t="s">
        <v>28</v>
      </c>
      <c r="AF13" s="47"/>
      <c r="AG13" s="87" t="s">
        <v>78</v>
      </c>
      <c r="AH13" s="9"/>
      <c r="AI13" s="8" t="s">
        <v>83</v>
      </c>
      <c r="AJ13" s="62"/>
    </row>
    <row r="14" spans="2:37" s="89" customFormat="1" ht="22.5" customHeight="1">
      <c r="B14" s="220" t="s">
        <v>62</v>
      </c>
      <c r="C14" s="47"/>
      <c r="D14" s="83"/>
      <c r="E14" s="87" t="s">
        <v>78</v>
      </c>
      <c r="F14" s="9"/>
      <c r="G14" s="214" t="s">
        <v>87</v>
      </c>
      <c r="H14" s="216" t="s">
        <v>72</v>
      </c>
      <c r="I14" s="47"/>
      <c r="J14" s="204" t="s">
        <v>46</v>
      </c>
      <c r="K14" s="208">
        <v>14.873</v>
      </c>
      <c r="L14" s="51"/>
      <c r="M14" s="73"/>
      <c r="N14" s="1"/>
      <c r="O14" s="67"/>
      <c r="P14" s="59"/>
      <c r="Q14" s="83"/>
      <c r="R14" s="47"/>
      <c r="S14" s="206" t="s">
        <v>86</v>
      </c>
      <c r="T14" s="88"/>
      <c r="U14" s="83"/>
      <c r="V14" s="61"/>
      <c r="W14" s="147"/>
      <c r="X14" s="148"/>
      <c r="Y14" s="76"/>
      <c r="Z14" s="73"/>
      <c r="AA14" s="47"/>
      <c r="AB14" s="75"/>
      <c r="AC14" s="52"/>
      <c r="AD14" s="10"/>
      <c r="AE14" s="15" t="s">
        <v>29</v>
      </c>
      <c r="AF14" s="47"/>
      <c r="AG14" s="87" t="s">
        <v>82</v>
      </c>
      <c r="AH14" s="9"/>
      <c r="AI14" s="8" t="s">
        <v>79</v>
      </c>
      <c r="AJ14" s="62"/>
      <c r="AK14" s="83"/>
    </row>
    <row r="15" spans="2:37" s="89" customFormat="1" ht="22.5" customHeight="1" thickBot="1">
      <c r="B15" s="29"/>
      <c r="C15" s="30"/>
      <c r="D15" s="30"/>
      <c r="E15" s="236" t="s">
        <v>82</v>
      </c>
      <c r="F15" s="30"/>
      <c r="G15" s="30"/>
      <c r="H15" s="31"/>
      <c r="I15" s="47"/>
      <c r="J15" s="90"/>
      <c r="K15" s="91"/>
      <c r="L15" s="92"/>
      <c r="M15" s="91"/>
      <c r="N15" s="92"/>
      <c r="O15" s="93"/>
      <c r="P15" s="94"/>
      <c r="Q15" s="95"/>
      <c r="R15" s="96"/>
      <c r="S15" s="96"/>
      <c r="T15" s="96"/>
      <c r="U15" s="95"/>
      <c r="V15" s="97"/>
      <c r="W15" s="90"/>
      <c r="X15" s="91"/>
      <c r="Y15" s="92"/>
      <c r="Z15" s="91"/>
      <c r="AA15" s="92"/>
      <c r="AB15" s="93"/>
      <c r="AC15" s="52"/>
      <c r="AD15" s="29"/>
      <c r="AE15" s="30"/>
      <c r="AF15" s="30"/>
      <c r="AG15" s="30"/>
      <c r="AH15" s="30"/>
      <c r="AI15" s="30"/>
      <c r="AJ15" s="31"/>
      <c r="AK15" s="83"/>
    </row>
    <row r="16" spans="8:37" s="89" customFormat="1" ht="18" customHeight="1" thickTop="1">
      <c r="H16" s="83"/>
      <c r="I16" s="47"/>
      <c r="J16" s="83"/>
      <c r="K16" s="83"/>
      <c r="L16" s="83"/>
      <c r="M16" s="83"/>
      <c r="N16" s="83"/>
      <c r="O16" s="83"/>
      <c r="P16"/>
      <c r="Q16"/>
      <c r="R16"/>
      <c r="S16"/>
      <c r="T16"/>
      <c r="U16"/>
      <c r="V16"/>
      <c r="W16" s="52"/>
      <c r="X16" s="52"/>
      <c r="Y16" s="52"/>
      <c r="Z16" s="52"/>
      <c r="AA16" s="52"/>
      <c r="AB16" s="52"/>
      <c r="AC16" s="52"/>
      <c r="AJ16" s="83"/>
      <c r="AK16" s="83"/>
    </row>
    <row r="17" spans="2:37" s="89" customFormat="1" ht="18" customHeight="1">
      <c r="B17" s="83"/>
      <c r="E17" s="83"/>
      <c r="F17" s="83"/>
      <c r="G17" s="83"/>
      <c r="H17" s="83"/>
      <c r="I17" s="47"/>
      <c r="J17" s="83"/>
      <c r="K17" s="83"/>
      <c r="L17" s="83"/>
      <c r="M17" s="83"/>
      <c r="N17" s="83"/>
      <c r="O17" s="83"/>
      <c r="R17" s="98"/>
      <c r="V17" s="98"/>
      <c r="Y17" s="98"/>
      <c r="Z17" s="98"/>
      <c r="AB17" s="83"/>
      <c r="AC17" s="83"/>
      <c r="AD17" s="83"/>
      <c r="AJ17" s="83"/>
      <c r="AK17" s="83"/>
    </row>
    <row r="18" spans="2:37" s="89" customFormat="1" ht="18" customHeight="1">
      <c r="B18" s="83"/>
      <c r="E18" s="83"/>
      <c r="F18" s="83"/>
      <c r="G18" s="83"/>
      <c r="H18" s="83"/>
      <c r="I18" s="47"/>
      <c r="J18" s="98"/>
      <c r="L18" s="98"/>
      <c r="M18" s="98"/>
      <c r="N18" s="83"/>
      <c r="O18" s="99"/>
      <c r="P18" s="83"/>
      <c r="R18" s="98"/>
      <c r="V18" s="98"/>
      <c r="Y18" s="98"/>
      <c r="Z18" s="98"/>
      <c r="AB18" s="83"/>
      <c r="AC18" s="83"/>
      <c r="AD18" s="83"/>
      <c r="AJ18" s="83"/>
      <c r="AK18" s="83"/>
    </row>
    <row r="19" spans="2:37" s="89" customFormat="1" ht="18" customHeight="1">
      <c r="B19" s="83"/>
      <c r="F19" s="83"/>
      <c r="G19" s="83"/>
      <c r="H19" s="83"/>
      <c r="I19" s="47"/>
      <c r="J19" s="98"/>
      <c r="L19" s="98"/>
      <c r="M19" s="98"/>
      <c r="N19" s="83"/>
      <c r="O19" s="99"/>
      <c r="P19" s="83"/>
      <c r="R19" s="98"/>
      <c r="V19" s="98"/>
      <c r="Y19" s="98"/>
      <c r="Z19" s="98"/>
      <c r="AB19" s="83"/>
      <c r="AC19" s="83"/>
      <c r="AD19" s="83"/>
      <c r="AJ19" s="83"/>
      <c r="AK19" s="83"/>
    </row>
    <row r="20" spans="2:37" s="89" customFormat="1" ht="18" customHeight="1">
      <c r="B20" s="83"/>
      <c r="F20" s="83"/>
      <c r="G20" s="83"/>
      <c r="H20" s="83"/>
      <c r="I20" s="83"/>
      <c r="J20" s="98"/>
      <c r="K20" s="98"/>
      <c r="L20" s="98"/>
      <c r="M20" s="98"/>
      <c r="N20" s="98"/>
      <c r="O20" s="98"/>
      <c r="S20" s="37" t="s">
        <v>14</v>
      </c>
      <c r="Z20" s="98"/>
      <c r="AA20" s="98"/>
      <c r="AB20" s="83"/>
      <c r="AD20" s="83"/>
      <c r="AJ20" s="83"/>
      <c r="AK20" s="83"/>
    </row>
    <row r="21" spans="2:37" s="89" customFormat="1" ht="18" customHeight="1">
      <c r="B21" s="83"/>
      <c r="E21" s="221"/>
      <c r="F21" s="83"/>
      <c r="G21" s="83"/>
      <c r="H21" s="83"/>
      <c r="I21" s="83"/>
      <c r="J21" s="83"/>
      <c r="K21" s="98"/>
      <c r="L21" s="98"/>
      <c r="M21" s="98"/>
      <c r="N21" s="83"/>
      <c r="O21" s="83"/>
      <c r="Q21" s="100"/>
      <c r="S21" s="34" t="s">
        <v>15</v>
      </c>
      <c r="AA21" s="98"/>
      <c r="AB21" s="83"/>
      <c r="AC21" s="83"/>
      <c r="AD21" s="83"/>
      <c r="AJ21" s="83"/>
      <c r="AK21" s="83"/>
    </row>
    <row r="22" spans="5:29" s="89" customFormat="1" ht="18" customHeight="1">
      <c r="E22" s="221"/>
      <c r="F22" s="83"/>
      <c r="S22" s="34" t="s">
        <v>16</v>
      </c>
      <c r="AB22"/>
      <c r="AC22" s="6"/>
    </row>
    <row r="23" spans="5:6" s="89" customFormat="1" ht="18" customHeight="1">
      <c r="E23" s="221"/>
      <c r="F23" s="83"/>
    </row>
    <row r="24" s="89" customFormat="1" ht="18" customHeight="1">
      <c r="F24" s="83"/>
    </row>
    <row r="25" spans="6:33" s="89" customFormat="1" ht="18" customHeight="1">
      <c r="F25" s="83"/>
      <c r="AA25" s="6"/>
      <c r="AG25" s="83"/>
    </row>
    <row r="26" s="89" customFormat="1" ht="18" customHeight="1">
      <c r="F26" s="83"/>
    </row>
    <row r="27" s="89" customFormat="1" ht="18" customHeight="1"/>
    <row r="28" spans="2:37" s="89" customFormat="1" ht="18" customHeight="1">
      <c r="B28" s="83"/>
      <c r="J28" s="98"/>
      <c r="AJ28" s="83"/>
      <c r="AK28" s="83"/>
    </row>
    <row r="29" spans="2:37" s="89" customFormat="1" ht="18" customHeight="1">
      <c r="B29" s="83"/>
      <c r="E29" s="83"/>
      <c r="F29" s="235" t="s">
        <v>85</v>
      </c>
      <c r="J29" s="137" t="s">
        <v>41</v>
      </c>
      <c r="M29" s="98"/>
      <c r="N29" s="6"/>
      <c r="O29" s="100"/>
      <c r="P29" s="99"/>
      <c r="U29" s="98"/>
      <c r="V29" s="98"/>
      <c r="W29" s="98"/>
      <c r="Y29" s="98"/>
      <c r="AA29" s="98"/>
      <c r="AD29" s="6"/>
      <c r="AE29" s="6"/>
      <c r="AF29" s="98"/>
      <c r="AJ29" s="83"/>
      <c r="AK29" s="83"/>
    </row>
    <row r="30" spans="2:37" s="89" customFormat="1" ht="18" customHeight="1">
      <c r="B30" s="83"/>
      <c r="C30" s="6"/>
      <c r="F30" s="156">
        <v>4</v>
      </c>
      <c r="U30" s="6"/>
      <c r="V30" s="100"/>
      <c r="X30"/>
      <c r="Y30" s="98"/>
      <c r="Z30" s="6"/>
      <c r="AA30" s="98"/>
      <c r="AD30" s="98"/>
      <c r="AE30" s="98"/>
      <c r="AF30" s="6"/>
      <c r="AJ30" s="83"/>
      <c r="AK30" s="83"/>
    </row>
    <row r="31" spans="2:37" s="89" customFormat="1" ht="18" customHeight="1">
      <c r="B31" s="83"/>
      <c r="E31" s="6"/>
      <c r="F31" s="6"/>
      <c r="G31" s="6"/>
      <c r="H31"/>
      <c r="I31" s="6"/>
      <c r="J31" s="83"/>
      <c r="K31" s="6"/>
      <c r="L31" s="6"/>
      <c r="M31" s="6"/>
      <c r="N31"/>
      <c r="O31" s="6"/>
      <c r="P31"/>
      <c r="Q31" s="6"/>
      <c r="R31"/>
      <c r="S31" s="6"/>
      <c r="T31" s="83"/>
      <c r="U31" s="6"/>
      <c r="X31" s="6"/>
      <c r="Y31" s="6"/>
      <c r="Z31" s="6"/>
      <c r="AA31" s="6"/>
      <c r="AB31" s="6"/>
      <c r="AC31" s="6"/>
      <c r="AG31" s="163" t="s">
        <v>33</v>
      </c>
      <c r="AJ31" s="83"/>
      <c r="AK31" s="83"/>
    </row>
    <row r="32" spans="2:37" s="89" customFormat="1" ht="18" customHeight="1">
      <c r="B32" s="83"/>
      <c r="C32" s="98"/>
      <c r="F32" s="83"/>
      <c r="G32" s="6"/>
      <c r="I32" s="100"/>
      <c r="L32" s="142" t="s">
        <v>42</v>
      </c>
      <c r="N32" s="83"/>
      <c r="P32" s="98"/>
      <c r="R32" s="98"/>
      <c r="S32" s="98"/>
      <c r="U32" s="98"/>
      <c r="V32" s="98"/>
      <c r="X32" s="6"/>
      <c r="Y32" s="6"/>
      <c r="Z32" s="83"/>
      <c r="AA32" s="98"/>
      <c r="AB32" s="6"/>
      <c r="AC32" s="100"/>
      <c r="AF32" s="99"/>
      <c r="AG32" s="7"/>
      <c r="AJ32" s="155" t="s">
        <v>23</v>
      </c>
      <c r="AK32" s="83"/>
    </row>
    <row r="33" spans="2:37" s="89" customFormat="1" ht="18" customHeight="1">
      <c r="B33" s="198" t="s">
        <v>60</v>
      </c>
      <c r="D33" s="6"/>
      <c r="F33" s="152" t="s">
        <v>32</v>
      </c>
      <c r="M33" s="98"/>
      <c r="N33" s="6"/>
      <c r="O33" s="98"/>
      <c r="P33" s="98"/>
      <c r="Q33" s="98"/>
      <c r="R33" s="98"/>
      <c r="S33" s="98"/>
      <c r="U33" s="6"/>
      <c r="V33" s="98"/>
      <c r="X33" s="101"/>
      <c r="Z33" s="199" t="s">
        <v>30</v>
      </c>
      <c r="AC33" s="100"/>
      <c r="AF33" s="156">
        <v>7</v>
      </c>
      <c r="AG33" s="6"/>
      <c r="AJ33" s="83"/>
      <c r="AK33" s="83"/>
    </row>
    <row r="34" spans="2:37" s="89" customFormat="1" ht="18" customHeight="1">
      <c r="B34"/>
      <c r="D34"/>
      <c r="E34" s="6"/>
      <c r="F34" s="6"/>
      <c r="G34" s="6"/>
      <c r="H34" s="6"/>
      <c r="I34" s="6"/>
      <c r="K34" s="6"/>
      <c r="L34" s="6"/>
      <c r="M34" s="6"/>
      <c r="N34" s="98"/>
      <c r="O34" s="102"/>
      <c r="P34" s="98"/>
      <c r="Q34" s="7"/>
      <c r="R34" s="98"/>
      <c r="S34" s="7"/>
      <c r="U34" s="6"/>
      <c r="V34" s="6"/>
      <c r="X34" s="6"/>
      <c r="Z34" s="6"/>
      <c r="AA34" s="83"/>
      <c r="AB34" s="98"/>
      <c r="AC34" s="6"/>
      <c r="AD34" s="6"/>
      <c r="AF34" s="6"/>
      <c r="AG34" s="6"/>
      <c r="AH34" s="6"/>
      <c r="AI34" s="6"/>
      <c r="AJ34" s="6"/>
      <c r="AK34" s="83"/>
    </row>
    <row r="35" spans="2:37" s="89" customFormat="1" ht="18" customHeight="1">
      <c r="B35" s="83"/>
      <c r="C35" s="6"/>
      <c r="D35" s="6"/>
      <c r="E35" s="98"/>
      <c r="F35" s="156">
        <v>3</v>
      </c>
      <c r="G35" s="98"/>
      <c r="K35" s="137" t="s">
        <v>43</v>
      </c>
      <c r="L35" s="156">
        <v>5</v>
      </c>
      <c r="Q35" s="103"/>
      <c r="R35" s="98"/>
      <c r="S35" s="6"/>
      <c r="U35" s="100"/>
      <c r="V35" s="98"/>
      <c r="Y35" s="154"/>
      <c r="Z35" s="98"/>
      <c r="AD35" s="156">
        <v>6</v>
      </c>
      <c r="AE35" s="83"/>
      <c r="AF35" s="98"/>
      <c r="AG35" s="6"/>
      <c r="AH35" s="7"/>
      <c r="AI35" s="7"/>
      <c r="AK35" s="83"/>
    </row>
    <row r="36" spans="2:37" s="89" customFormat="1" ht="18" customHeight="1">
      <c r="B36" s="198" t="s">
        <v>46</v>
      </c>
      <c r="C36" s="6"/>
      <c r="D36" s="6"/>
      <c r="J36" s="6"/>
      <c r="K36" s="6"/>
      <c r="L36" s="6"/>
      <c r="M36" s="6"/>
      <c r="N36" s="6"/>
      <c r="O36" s="6"/>
      <c r="P36" s="6"/>
      <c r="R36" s="6"/>
      <c r="S36" s="6"/>
      <c r="U36" s="6"/>
      <c r="V36" s="6"/>
      <c r="Y36" s="153" t="s">
        <v>25</v>
      </c>
      <c r="Z36" s="6"/>
      <c r="AA36" s="6"/>
      <c r="AB36" s="6"/>
      <c r="AC36" s="6"/>
      <c r="AD36" s="6"/>
      <c r="AE36" s="6"/>
      <c r="AF36" s="101"/>
      <c r="AG36" s="6"/>
      <c r="AH36" s="6"/>
      <c r="AI36" s="6"/>
      <c r="AJ36" s="83"/>
      <c r="AK36" s="83"/>
    </row>
    <row r="37" spans="2:37" s="89" customFormat="1" ht="18" customHeight="1">
      <c r="B37" s="83"/>
      <c r="C37" s="98"/>
      <c r="D37" s="6"/>
      <c r="F37" s="152" t="s">
        <v>31</v>
      </c>
      <c r="H37" s="6"/>
      <c r="J37" s="6"/>
      <c r="L37" s="6"/>
      <c r="M37" s="6"/>
      <c r="N37" s="6"/>
      <c r="P37" s="6"/>
      <c r="Q37" s="6"/>
      <c r="R37" s="6"/>
      <c r="S37" s="7"/>
      <c r="U37" s="6"/>
      <c r="V37" s="98"/>
      <c r="W37" s="6"/>
      <c r="X37" s="6"/>
      <c r="Y37" s="6"/>
      <c r="Z37" s="6"/>
      <c r="AF37" s="101"/>
      <c r="AG37" s="6"/>
      <c r="AH37" s="6"/>
      <c r="AK37" s="83"/>
    </row>
    <row r="38" spans="2:37" s="89" customFormat="1" ht="18" customHeight="1">
      <c r="B38" s="103"/>
      <c r="C38" s="6"/>
      <c r="D38" s="6"/>
      <c r="E38" s="98"/>
      <c r="F38" s="100"/>
      <c r="G38" s="83"/>
      <c r="H38" s="83"/>
      <c r="I38" s="6"/>
      <c r="J38" s="6"/>
      <c r="M38" s="6"/>
      <c r="N38" s="6"/>
      <c r="R38" s="104"/>
      <c r="S38" s="98"/>
      <c r="U38" s="98"/>
      <c r="AA38" s="98"/>
      <c r="AB38" s="98"/>
      <c r="AF38" s="101"/>
      <c r="AG38" s="7"/>
      <c r="AH38" s="6"/>
      <c r="AI38" s="6"/>
      <c r="AJ38" s="98"/>
      <c r="AK38" s="83"/>
    </row>
    <row r="39" spans="2:37" s="89" customFormat="1" ht="18" customHeight="1">
      <c r="B39" s="83"/>
      <c r="C39" s="104"/>
      <c r="E39" s="98"/>
      <c r="F39" s="98"/>
      <c r="G39" s="98"/>
      <c r="I39" s="98"/>
      <c r="J39" s="98"/>
      <c r="N39" s="6"/>
      <c r="O39" s="6"/>
      <c r="P39" s="6"/>
      <c r="U39" s="6"/>
      <c r="X39" s="6"/>
      <c r="Y39" s="199" t="s">
        <v>26</v>
      </c>
      <c r="Z39" s="6"/>
      <c r="AA39" s="6"/>
      <c r="AE39" s="98"/>
      <c r="AF39" s="98"/>
      <c r="AG39" s="98"/>
      <c r="AH39" s="98"/>
      <c r="AI39" s="98"/>
      <c r="AJ39" s="6"/>
      <c r="AK39" s="83"/>
    </row>
    <row r="40" spans="12:37" s="89" customFormat="1" ht="18" customHeight="1">
      <c r="L40" s="6"/>
      <c r="P40" s="6"/>
      <c r="Q40" s="6"/>
      <c r="R40" s="98"/>
      <c r="S40" s="6"/>
      <c r="U40" s="6"/>
      <c r="V40" s="6"/>
      <c r="W40" s="6"/>
      <c r="Y40" s="100"/>
      <c r="AA40" s="98"/>
      <c r="AB40" s="98"/>
      <c r="AC40" s="100"/>
      <c r="AE40" s="105"/>
      <c r="AF40" s="98"/>
      <c r="AG40"/>
      <c r="AH40" s="98"/>
      <c r="AI40"/>
      <c r="AJ40" s="98"/>
      <c r="AK40" s="83"/>
    </row>
    <row r="41" spans="17:37" s="89" customFormat="1" ht="18" customHeight="1">
      <c r="Q41" s="98"/>
      <c r="R41" s="98"/>
      <c r="S41" s="103"/>
      <c r="U41" s="98"/>
      <c r="V41" s="98"/>
      <c r="W41" s="6"/>
      <c r="X41" s="6"/>
      <c r="Y41" s="6"/>
      <c r="Z41" s="6"/>
      <c r="AA41" s="6"/>
      <c r="AC41" s="100"/>
      <c r="AD41" s="98"/>
      <c r="AF41" s="98"/>
      <c r="AG41"/>
      <c r="AH41" s="98"/>
      <c r="AI41"/>
      <c r="AJ41" s="83"/>
      <c r="AK41" s="83"/>
    </row>
    <row r="42" spans="21:25" s="89" customFormat="1" ht="18" customHeight="1">
      <c r="U42" s="100"/>
      <c r="V42" s="6"/>
      <c r="W42" s="6"/>
      <c r="Y42" s="6"/>
    </row>
    <row r="43" spans="12:22" s="89" customFormat="1" ht="18" customHeight="1">
      <c r="L43"/>
      <c r="P43" s="6"/>
      <c r="Q43" s="6"/>
      <c r="R43" s="98"/>
      <c r="S43" s="6"/>
      <c r="T43" s="6"/>
      <c r="U43" s="6"/>
      <c r="V43" s="6"/>
    </row>
    <row r="44" spans="3:23" s="89" customFormat="1" ht="18" customHeight="1">
      <c r="C44" s="209" t="s">
        <v>68</v>
      </c>
      <c r="V44" s="6"/>
      <c r="W44" s="6"/>
    </row>
    <row r="45" spans="3:22" s="89" customFormat="1" ht="18" customHeight="1">
      <c r="C45" s="210" t="s">
        <v>69</v>
      </c>
      <c r="U45" s="100"/>
      <c r="V45" s="100"/>
    </row>
    <row r="46" s="89" customFormat="1" ht="18" customHeight="1">
      <c r="V46" s="100"/>
    </row>
    <row r="47" s="89" customFormat="1" ht="18" customHeight="1"/>
    <row r="48" s="89" customFormat="1" ht="18" customHeight="1"/>
    <row r="49" s="89" customFormat="1" ht="18" customHeight="1"/>
    <row r="50" s="89" customFormat="1" ht="18" customHeight="1"/>
    <row r="51" s="89" customFormat="1" ht="18" customHeight="1">
      <c r="S51" s="35" t="s">
        <v>13</v>
      </c>
    </row>
    <row r="52" s="89" customFormat="1" ht="18" customHeight="1">
      <c r="S52" s="34" t="s">
        <v>66</v>
      </c>
    </row>
    <row r="53" s="89" customFormat="1" ht="18" customHeight="1"/>
    <row r="54" spans="2:37" s="89" customFormat="1" ht="18" customHeight="1">
      <c r="B54" s="83"/>
      <c r="C54" s="83"/>
      <c r="D54" s="83"/>
      <c r="E54" s="83"/>
      <c r="Q54" s="98"/>
      <c r="R54" s="98"/>
      <c r="U54" s="98"/>
      <c r="V54" s="98"/>
      <c r="W54" s="99"/>
      <c r="X54" s="99"/>
      <c r="Y54" s="98"/>
      <c r="Z54" s="99"/>
      <c r="AA54" s="99"/>
      <c r="AB54" s="98"/>
      <c r="AD54" s="98"/>
      <c r="AE54" s="98"/>
      <c r="AF54" s="98"/>
      <c r="AG54" s="103"/>
      <c r="AH54" s="83"/>
      <c r="AI54" s="83"/>
      <c r="AJ54" s="83"/>
      <c r="AK54" s="83"/>
    </row>
    <row r="55" ht="13.5" thickBot="1"/>
    <row r="56" spans="2:36" s="106" customFormat="1" ht="36" customHeight="1">
      <c r="B56" s="249" t="s">
        <v>20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1"/>
      <c r="O56" s="252" t="s">
        <v>21</v>
      </c>
      <c r="P56" s="253"/>
      <c r="Q56" s="253"/>
      <c r="R56" s="254"/>
      <c r="S56" s="164"/>
      <c r="T56" s="252" t="s">
        <v>22</v>
      </c>
      <c r="U56" s="253"/>
      <c r="V56" s="253"/>
      <c r="W56" s="254"/>
      <c r="X56" s="250" t="s">
        <v>20</v>
      </c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5"/>
    </row>
    <row r="57" spans="2:36" s="111" customFormat="1" ht="24.75" customHeight="1" thickBot="1">
      <c r="B57" s="107" t="s">
        <v>4</v>
      </c>
      <c r="C57" s="108" t="s">
        <v>5</v>
      </c>
      <c r="D57" s="108" t="s">
        <v>6</v>
      </c>
      <c r="E57" s="108" t="s">
        <v>7</v>
      </c>
      <c r="F57" s="108" t="s">
        <v>77</v>
      </c>
      <c r="G57" s="109"/>
      <c r="H57" s="165"/>
      <c r="I57" s="165"/>
      <c r="J57" s="110" t="s">
        <v>17</v>
      </c>
      <c r="K57" s="165"/>
      <c r="L57" s="165"/>
      <c r="M57" s="165"/>
      <c r="N57" s="165"/>
      <c r="O57" s="119" t="s">
        <v>4</v>
      </c>
      <c r="P57" s="120" t="s">
        <v>9</v>
      </c>
      <c r="Q57" s="120" t="s">
        <v>10</v>
      </c>
      <c r="R57" s="121" t="s">
        <v>11</v>
      </c>
      <c r="S57" s="166" t="s">
        <v>2</v>
      </c>
      <c r="T57" s="119" t="s">
        <v>4</v>
      </c>
      <c r="U57" s="120" t="s">
        <v>9</v>
      </c>
      <c r="V57" s="120" t="s">
        <v>10</v>
      </c>
      <c r="W57" s="121" t="s">
        <v>11</v>
      </c>
      <c r="X57" s="167" t="s">
        <v>4</v>
      </c>
      <c r="Y57" s="108" t="s">
        <v>5</v>
      </c>
      <c r="Z57" s="108" t="s">
        <v>6</v>
      </c>
      <c r="AA57" s="108" t="s">
        <v>7</v>
      </c>
      <c r="AB57" s="108" t="s">
        <v>77</v>
      </c>
      <c r="AC57" s="109"/>
      <c r="AD57" s="165"/>
      <c r="AE57" s="165"/>
      <c r="AF57" s="110" t="s">
        <v>17</v>
      </c>
      <c r="AG57" s="165"/>
      <c r="AH57" s="165"/>
      <c r="AI57" s="165"/>
      <c r="AJ57" s="168"/>
    </row>
    <row r="58" spans="2:36" s="4" customFormat="1" ht="21" customHeight="1" thickTop="1">
      <c r="B58" s="200"/>
      <c r="C58" s="36"/>
      <c r="D58" s="22"/>
      <c r="E58" s="122"/>
      <c r="F58" s="23"/>
      <c r="G58" s="113"/>
      <c r="H58" s="114"/>
      <c r="I58" s="169"/>
      <c r="J58" s="114"/>
      <c r="K58" s="114"/>
      <c r="L58" s="114"/>
      <c r="M58" s="114"/>
      <c r="N58" s="115"/>
      <c r="O58" s="123"/>
      <c r="P58" s="124"/>
      <c r="Q58" s="124"/>
      <c r="R58" s="126"/>
      <c r="S58" s="170"/>
      <c r="T58" s="123"/>
      <c r="U58" s="125"/>
      <c r="V58" s="125"/>
      <c r="W58" s="126"/>
      <c r="X58" s="171"/>
      <c r="Y58" s="172"/>
      <c r="Z58" s="173"/>
      <c r="AA58" s="172"/>
      <c r="AB58" s="23"/>
      <c r="AC58" s="174"/>
      <c r="AD58" s="175"/>
      <c r="AE58" s="176"/>
      <c r="AF58" s="177"/>
      <c r="AG58" s="100"/>
      <c r="AH58" s="100"/>
      <c r="AI58" s="100"/>
      <c r="AJ58" s="115"/>
    </row>
    <row r="59" spans="2:36" s="4" customFormat="1" ht="24.75" customHeight="1">
      <c r="B59" s="112"/>
      <c r="C59" s="36"/>
      <c r="D59" s="22"/>
      <c r="E59" s="122"/>
      <c r="F59" s="23"/>
      <c r="G59" s="184"/>
      <c r="H59" s="114"/>
      <c r="I59" s="105"/>
      <c r="J59" s="114"/>
      <c r="K59" s="114"/>
      <c r="L59" s="114"/>
      <c r="M59" s="114"/>
      <c r="N59" s="115"/>
      <c r="O59" s="128">
        <v>1</v>
      </c>
      <c r="P59" s="141">
        <v>14.679</v>
      </c>
      <c r="Q59" s="141">
        <v>14.475</v>
      </c>
      <c r="R59" s="185">
        <f>(P59-Q59)*1000</f>
        <v>204.00000000000063</v>
      </c>
      <c r="S59" s="183" t="s">
        <v>74</v>
      </c>
      <c r="T59" s="129">
        <v>1</v>
      </c>
      <c r="U59" s="130">
        <v>14.6</v>
      </c>
      <c r="V59" s="130">
        <v>14.476</v>
      </c>
      <c r="W59" s="131">
        <f>(U59-V59)*1000</f>
        <v>123.99999999999878</v>
      </c>
      <c r="X59" s="179">
        <v>5</v>
      </c>
      <c r="Y59" s="138">
        <v>14.679</v>
      </c>
      <c r="Z59" s="127">
        <v>53</v>
      </c>
      <c r="AA59" s="118">
        <f>Y59+(Z59/1000)</f>
        <v>14.732000000000001</v>
      </c>
      <c r="AB59" s="23" t="s">
        <v>37</v>
      </c>
      <c r="AC59" s="180" t="s">
        <v>47</v>
      </c>
      <c r="AD59" s="181"/>
      <c r="AE59" s="182"/>
      <c r="AF59" s="114"/>
      <c r="AG59" s="100"/>
      <c r="AH59" s="100"/>
      <c r="AI59" s="100"/>
      <c r="AJ59" s="115"/>
    </row>
    <row r="60" spans="2:36" s="4" customFormat="1" ht="24.75" customHeight="1">
      <c r="B60" s="201">
        <v>3</v>
      </c>
      <c r="C60" s="116">
        <v>14.763</v>
      </c>
      <c r="D60" s="117">
        <v>-55</v>
      </c>
      <c r="E60" s="118">
        <f>C60+(D60/1000)</f>
        <v>14.708</v>
      </c>
      <c r="F60" s="23" t="s">
        <v>37</v>
      </c>
      <c r="G60" s="143" t="s">
        <v>47</v>
      </c>
      <c r="H60" s="114"/>
      <c r="I60" s="105"/>
      <c r="J60" s="114"/>
      <c r="K60" s="114"/>
      <c r="L60" s="114"/>
      <c r="M60" s="114"/>
      <c r="N60" s="115"/>
      <c r="O60" s="123"/>
      <c r="P60" s="124"/>
      <c r="Q60" s="124"/>
      <c r="R60" s="187"/>
      <c r="S60" s="186" t="s">
        <v>3</v>
      </c>
      <c r="T60" s="222"/>
      <c r="U60" s="223"/>
      <c r="V60" s="223"/>
      <c r="W60" s="187"/>
      <c r="X60" s="171"/>
      <c r="Y60" s="36"/>
      <c r="Z60" s="23"/>
      <c r="AA60" s="36"/>
      <c r="AB60" s="23"/>
      <c r="AC60" s="184"/>
      <c r="AD60" s="181"/>
      <c r="AE60" s="182"/>
      <c r="AF60" s="114"/>
      <c r="AG60" s="100"/>
      <c r="AH60" s="100"/>
      <c r="AI60" s="100"/>
      <c r="AJ60" s="115"/>
    </row>
    <row r="61" spans="2:36" s="4" customFormat="1" ht="24.75" customHeight="1">
      <c r="B61" s="112"/>
      <c r="C61" s="36"/>
      <c r="D61" s="22"/>
      <c r="E61" s="122"/>
      <c r="F61" s="23"/>
      <c r="G61" s="184"/>
      <c r="H61" s="114"/>
      <c r="I61" s="105"/>
      <c r="K61" s="114"/>
      <c r="L61" s="114"/>
      <c r="M61" s="114"/>
      <c r="N61" s="115"/>
      <c r="O61" s="128">
        <v>2</v>
      </c>
      <c r="P61" s="141">
        <v>14.686</v>
      </c>
      <c r="Q61" s="141">
        <v>14.479</v>
      </c>
      <c r="R61" s="185">
        <f>(P61-Q61)*1000</f>
        <v>207.00000000000074</v>
      </c>
      <c r="S61" s="178"/>
      <c r="T61" s="224">
        <v>2</v>
      </c>
      <c r="U61" s="225">
        <v>14.547</v>
      </c>
      <c r="V61" s="225">
        <v>14.496</v>
      </c>
      <c r="W61" s="185">
        <f>(U61-V61)*1000</f>
        <v>51.000000000000156</v>
      </c>
      <c r="X61" s="179">
        <v>6</v>
      </c>
      <c r="Y61" s="138">
        <v>14.418</v>
      </c>
      <c r="Z61" s="127">
        <v>54</v>
      </c>
      <c r="AA61" s="118">
        <f>Y61+(Z61/1000)</f>
        <v>14.472</v>
      </c>
      <c r="AB61" s="23" t="s">
        <v>37</v>
      </c>
      <c r="AC61" s="180" t="s">
        <v>47</v>
      </c>
      <c r="AD61" s="181"/>
      <c r="AE61" s="182"/>
      <c r="AF61" s="114"/>
      <c r="AG61" s="100"/>
      <c r="AH61" s="100"/>
      <c r="AI61" s="100"/>
      <c r="AJ61" s="115"/>
    </row>
    <row r="62" spans="2:36" s="4" customFormat="1" ht="24.75" customHeight="1">
      <c r="B62" s="201">
        <v>4</v>
      </c>
      <c r="C62" s="116">
        <v>14.763</v>
      </c>
      <c r="D62" s="117">
        <v>-59</v>
      </c>
      <c r="E62" s="118">
        <f>C62+(D62/1000)</f>
        <v>14.704</v>
      </c>
      <c r="F62" s="23" t="s">
        <v>37</v>
      </c>
      <c r="G62" s="143" t="s">
        <v>47</v>
      </c>
      <c r="H62" s="114"/>
      <c r="I62" s="105"/>
      <c r="J62" s="114"/>
      <c r="K62" s="114"/>
      <c r="L62" s="114"/>
      <c r="M62" s="114"/>
      <c r="N62" s="115"/>
      <c r="O62" s="123"/>
      <c r="P62" s="124"/>
      <c r="Q62" s="124"/>
      <c r="R62" s="187"/>
      <c r="S62" s="188" t="s">
        <v>84</v>
      </c>
      <c r="T62" s="222"/>
      <c r="U62" s="223"/>
      <c r="V62" s="223"/>
      <c r="W62" s="187"/>
      <c r="X62" s="171"/>
      <c r="Y62" s="36"/>
      <c r="Z62" s="22"/>
      <c r="AA62" s="122"/>
      <c r="AB62" s="23"/>
      <c r="AC62" s="184"/>
      <c r="AD62" s="181"/>
      <c r="AE62" s="182"/>
      <c r="AF62" s="114"/>
      <c r="AG62" s="100"/>
      <c r="AH62" s="100"/>
      <c r="AI62" s="100"/>
      <c r="AJ62" s="115"/>
    </row>
    <row r="63" spans="2:36" s="4" customFormat="1" ht="24.75" customHeight="1">
      <c r="B63" s="211" t="s">
        <v>64</v>
      </c>
      <c r="C63" s="138">
        <v>5.078</v>
      </c>
      <c r="D63" s="117">
        <v>59</v>
      </c>
      <c r="E63" s="118">
        <f>C63+(D63/1000)</f>
        <v>5.1370000000000005</v>
      </c>
      <c r="F63" s="23"/>
      <c r="G63" s="143"/>
      <c r="H63" s="114"/>
      <c r="I63" s="105"/>
      <c r="K63" s="114"/>
      <c r="L63" s="114"/>
      <c r="M63" s="114"/>
      <c r="N63" s="115"/>
      <c r="O63" s="128">
        <v>3</v>
      </c>
      <c r="P63" s="141">
        <v>14.703</v>
      </c>
      <c r="Q63" s="141">
        <v>14.469</v>
      </c>
      <c r="R63" s="185">
        <f>(P63-Q63)*1000</f>
        <v>234</v>
      </c>
      <c r="S63" s="188">
        <v>2019</v>
      </c>
      <c r="T63" s="129">
        <v>3</v>
      </c>
      <c r="U63" s="130">
        <v>14.6</v>
      </c>
      <c r="V63" s="130">
        <v>14.476</v>
      </c>
      <c r="W63" s="131">
        <f>(U63-V63)*1000</f>
        <v>123.99999999999878</v>
      </c>
      <c r="X63" s="189">
        <v>7</v>
      </c>
      <c r="Y63" s="116">
        <v>14.385</v>
      </c>
      <c r="Z63" s="117">
        <v>51</v>
      </c>
      <c r="AA63" s="118">
        <f>Y63+(Z63/1000)</f>
        <v>14.436</v>
      </c>
      <c r="AB63" s="23" t="s">
        <v>37</v>
      </c>
      <c r="AC63" s="180" t="s">
        <v>47</v>
      </c>
      <c r="AD63" s="181"/>
      <c r="AE63" s="182"/>
      <c r="AF63" s="114"/>
      <c r="AG63" s="100"/>
      <c r="AH63" s="100"/>
      <c r="AI63" s="100"/>
      <c r="AJ63" s="115"/>
    </row>
    <row r="64" spans="2:36" s="48" customFormat="1" ht="21" customHeight="1" thickBot="1">
      <c r="B64" s="132"/>
      <c r="C64" s="133"/>
      <c r="D64" s="24"/>
      <c r="E64" s="133"/>
      <c r="F64" s="24"/>
      <c r="G64" s="134"/>
      <c r="H64" s="135"/>
      <c r="I64" s="135"/>
      <c r="J64" s="135"/>
      <c r="K64" s="135"/>
      <c r="L64" s="135"/>
      <c r="M64" s="135"/>
      <c r="N64" s="136"/>
      <c r="O64" s="190"/>
      <c r="P64" s="191"/>
      <c r="Q64" s="191"/>
      <c r="R64" s="192"/>
      <c r="S64" s="193"/>
      <c r="T64" s="190"/>
      <c r="U64" s="194"/>
      <c r="V64" s="191"/>
      <c r="W64" s="192"/>
      <c r="X64" s="195"/>
      <c r="Y64" s="133"/>
      <c r="Z64" s="24"/>
      <c r="AA64" s="133"/>
      <c r="AB64" s="24"/>
      <c r="AC64" s="196"/>
      <c r="AD64" s="197"/>
      <c r="AE64" s="135"/>
      <c r="AF64" s="135"/>
      <c r="AG64" s="135"/>
      <c r="AH64" s="135"/>
      <c r="AI64" s="135"/>
      <c r="AJ64" s="136"/>
    </row>
  </sheetData>
  <sheetProtection password="E9A7" sheet="1" objects="1" scenarios="1"/>
  <mergeCells count="20">
    <mergeCell ref="B56:N56"/>
    <mergeCell ref="O56:R56"/>
    <mergeCell ref="T56:W56"/>
    <mergeCell ref="X56:AJ56"/>
    <mergeCell ref="W4:AB4"/>
    <mergeCell ref="AA5:AB5"/>
    <mergeCell ref="J4:O4"/>
    <mergeCell ref="J5:K5"/>
    <mergeCell ref="N5:O5"/>
    <mergeCell ref="L5:M5"/>
    <mergeCell ref="W5:X5"/>
    <mergeCell ref="Y5:Z5"/>
    <mergeCell ref="D8:G8"/>
    <mergeCell ref="D9:G9"/>
    <mergeCell ref="D10:G10"/>
    <mergeCell ref="D11:G11"/>
    <mergeCell ref="W6:AB6"/>
    <mergeCell ref="J6:O6"/>
    <mergeCell ref="D6:G6"/>
    <mergeCell ref="D7:G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ignoredErrors>
    <ignoredError sqref="H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2012-08-22T09:51:53Z</cp:lastPrinted>
  <dcterms:created xsi:type="dcterms:W3CDTF">2003-01-10T15:39:03Z</dcterms:created>
  <dcterms:modified xsi:type="dcterms:W3CDTF">2019-11-25T12:18:50Z</dcterms:modified>
  <cp:category/>
  <cp:version/>
  <cp:contentType/>
  <cp:contentStatus/>
</cp:coreProperties>
</file>