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950" activeTab="0"/>
  </bookViews>
  <sheets>
    <sheet name="Vizovice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<sst xmlns="http://schemas.openxmlformats.org/spreadsheetml/2006/main" count="72" uniqueCount="52">
  <si>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</si>
  <si>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</si>
  <si>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</si>
  <si>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</si>
  <si>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</si>
  <si>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</si>
  <si>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</si>
  <si>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</si>
  <si>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</si>
  <si>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</si>
  <si>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</si>
  <si>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</si>
  <si>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</si>
  <si>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</si>
  <si>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</si>
  <si>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</si>
  <si>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</si>
  <si>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</si>
  <si>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</si>
  <si>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</si>
  <si>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</si>
  <si>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</si>
  <si>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</si>
  <si>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bez zabezpečení</t>
  </si>
  <si>
    <t>Koncová dopravna</t>
  </si>
  <si>
    <t>Mechanické</t>
  </si>
  <si>
    <t>výhybky a výkolejky přestavuje a uzamyká doprovod vlaku</t>
  </si>
  <si>
    <t>klíče od výhybek a výkolejek v soupravě hlavních klíčů (SHK)</t>
  </si>
  <si>
    <t>Km  24,625</t>
  </si>
  <si>
    <t>Ev. č. : 368050</t>
  </si>
  <si>
    <t>Telefonické dorozumívání</t>
  </si>
  <si>
    <t>Kód : 15</t>
  </si>
  <si>
    <t>Směr  :  Lípa nad Dřevnicí</t>
  </si>
  <si>
    <t>Lípa nad Dřevnicí</t>
  </si>
  <si>
    <t>při jízdě do odbočky - rychlost 40 km/h</t>
  </si>
  <si>
    <t>LVk 1</t>
  </si>
  <si>
    <t>24,861</t>
  </si>
  <si>
    <t>výměnový zámek, klíč v.č.1 v SHK - I.</t>
  </si>
  <si>
    <t>Vk 1</t>
  </si>
  <si>
    <t>výměnové zámky do obou směrů, klíč v.č. 6t / 6 v SHK - IV.</t>
  </si>
  <si>
    <t>24,695</t>
  </si>
  <si>
    <t>Vlečka č.:</t>
  </si>
  <si>
    <t>Trať : 316</t>
  </si>
  <si>
    <t>provoz podle SŽDC D 3</t>
  </si>
  <si>
    <t>KANGO</t>
  </si>
  <si>
    <t>zaražedlo k.č. 1a v km  24,861</t>
  </si>
  <si>
    <t>X.</t>
  </si>
  <si>
    <t>Začátek trati</t>
  </si>
  <si>
    <t>výměnový zámek v závislosti na LVk 1, klíč LVk 1 / 4t / 4 v SHK - II.</t>
  </si>
  <si>
    <t>výměnový zámek v závislosti na Vk 1, klíč Vk 1 / 5t / 5 v SHK - III.</t>
  </si>
  <si>
    <t>t.č. mimo provoz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</si>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</sst>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sz val="12"/>
      <name val="Arial"/>
      <family val="2"/>
    </font>
    <font>
      <b/>
      <sz val="18"/>
      <name val="Times New Roman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i/>
      <sz val="12"/>
      <color indexed="8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0"/>
      <color indexed="12"/>
      <name val="Arial"/>
      <family val="2"/>
    </font>
    <font>
      <sz val="12"/>
      <color indexed="14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0"/>
      <color rgb="FF0000FF"/>
      <name val="Arial"/>
      <family val="2"/>
    </font>
    <font>
      <sz val="12"/>
      <color rgb="FFFF00FF"/>
      <name val="Arial CE"/>
      <family val="0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 quotePrefix="1">
      <alignment horizontal="center" vertical="center"/>
    </xf>
    <xf numFmtId="0" fontId="29" fillId="0" borderId="49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2" fillId="35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0" xfId="0" applyFont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47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164" fontId="0" fillId="0" borderId="57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49" fontId="84" fillId="0" borderId="0" xfId="0" applyNumberFormat="1" applyFont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0" fontId="23" fillId="36" borderId="63" xfId="0" applyFont="1" applyFill="1" applyBorder="1" applyAlignment="1">
      <alignment horizontal="center" vertical="center"/>
    </xf>
    <xf numFmtId="0" fontId="23" fillId="36" borderId="64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5" xfId="39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9" fillId="33" borderId="15" xfId="39" applyFont="1" applyFill="1" applyBorder="1" applyAlignment="1">
      <alignment horizontal="center" vertical="center"/>
    </xf>
    <xf numFmtId="44" fontId="39" fillId="33" borderId="65" xfId="39" applyFont="1" applyFill="1" applyBorder="1" applyAlignment="1">
      <alignment horizontal="center" vertical="center"/>
    </xf>
    <xf numFmtId="44" fontId="39" fillId="33" borderId="69" xfId="39" applyFont="1" applyFill="1" applyBorder="1" applyAlignment="1">
      <alignment horizontal="center" vertical="center"/>
    </xf>
    <xf numFmtId="44" fontId="39" fillId="33" borderId="68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1" fillId="33" borderId="69" xfId="39" applyFont="1" applyFill="1" applyBorder="1" applyAlignment="1">
      <alignment horizontal="center" vertical="center"/>
    </xf>
    <xf numFmtId="44" fontId="31" fillId="33" borderId="68" xfId="39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8" fillId="34" borderId="73" xfId="0" applyFont="1" applyFill="1" applyBorder="1" applyAlignment="1">
      <alignment horizontal="center" vertical="center"/>
    </xf>
    <xf numFmtId="0" fontId="28" fillId="34" borderId="71" xfId="0" applyFont="1" applyFill="1" applyBorder="1" applyAlignment="1">
      <alignment horizontal="center" vertical="center"/>
    </xf>
    <xf numFmtId="0" fontId="28" fillId="34" borderId="72" xfId="0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2277725" y="9077325"/>
          <a:ext cx="850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Vizovice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714375</xdr:colOff>
      <xdr:row>43</xdr:row>
      <xdr:rowOff>9525</xdr:rowOff>
    </xdr:from>
    <xdr:to>
      <xdr:col>19</xdr:col>
      <xdr:colOff>0</xdr:colOff>
      <xdr:row>45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36</xdr:row>
      <xdr:rowOff>114300</xdr:rowOff>
    </xdr:from>
    <xdr:to>
      <xdr:col>14</xdr:col>
      <xdr:colOff>495300</xdr:colOff>
      <xdr:row>38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8105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76200</xdr:rowOff>
    </xdr:from>
    <xdr:to>
      <xdr:col>25</xdr:col>
      <xdr:colOff>247650</xdr:colOff>
      <xdr:row>41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92976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36</xdr:row>
      <xdr:rowOff>114300</xdr:rowOff>
    </xdr:to>
    <xdr:sp>
      <xdr:nvSpPr>
        <xdr:cNvPr id="9" name="Line 43"/>
        <xdr:cNvSpPr>
          <a:spLocks/>
        </xdr:cNvSpPr>
      </xdr:nvSpPr>
      <xdr:spPr>
        <a:xfrm flipH="1" flipV="1">
          <a:off x="20783550" y="8620125"/>
          <a:ext cx="22479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152400</xdr:rowOff>
    </xdr:from>
    <xdr:to>
      <xdr:col>28</xdr:col>
      <xdr:colOff>476250</xdr:colOff>
      <xdr:row>36</xdr:row>
      <xdr:rowOff>0</xdr:rowOff>
    </xdr:to>
    <xdr:sp>
      <xdr:nvSpPr>
        <xdr:cNvPr id="10" name="Line 109"/>
        <xdr:cNvSpPr>
          <a:spLocks/>
        </xdr:cNvSpPr>
      </xdr:nvSpPr>
      <xdr:spPr>
        <a:xfrm>
          <a:off x="215265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10791825" y="9763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533400</xdr:colOff>
      <xdr:row>41</xdr:row>
      <xdr:rowOff>114300</xdr:rowOff>
    </xdr:from>
    <xdr:to>
      <xdr:col>24</xdr:col>
      <xdr:colOff>476250</xdr:colOff>
      <xdr:row>41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2667000" y="10448925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30</xdr:col>
      <xdr:colOff>495300</xdr:colOff>
      <xdr:row>40</xdr:row>
      <xdr:rowOff>114300</xdr:rowOff>
    </xdr:to>
    <xdr:sp>
      <xdr:nvSpPr>
        <xdr:cNvPr id="13" name="Line 120"/>
        <xdr:cNvSpPr>
          <a:spLocks/>
        </xdr:cNvSpPr>
      </xdr:nvSpPr>
      <xdr:spPr>
        <a:xfrm flipV="1">
          <a:off x="21526500" y="9763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2303145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38</xdr:row>
      <xdr:rowOff>114300</xdr:rowOff>
    </xdr:from>
    <xdr:to>
      <xdr:col>12</xdr:col>
      <xdr:colOff>323850</xdr:colOff>
      <xdr:row>40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6324600" y="9763125"/>
          <a:ext cx="20764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41</xdr:row>
      <xdr:rowOff>0</xdr:rowOff>
    </xdr:from>
    <xdr:to>
      <xdr:col>14</xdr:col>
      <xdr:colOff>323850</xdr:colOff>
      <xdr:row>41</xdr:row>
      <xdr:rowOff>76200</xdr:rowOff>
    </xdr:to>
    <xdr:sp>
      <xdr:nvSpPr>
        <xdr:cNvPr id="16" name="Line 284"/>
        <xdr:cNvSpPr>
          <a:spLocks/>
        </xdr:cNvSpPr>
      </xdr:nvSpPr>
      <xdr:spPr>
        <a:xfrm flipH="1" flipV="1">
          <a:off x="914400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38</xdr:row>
      <xdr:rowOff>114300</xdr:rowOff>
    </xdr:from>
    <xdr:to>
      <xdr:col>15</xdr:col>
      <xdr:colOff>257175</xdr:colOff>
      <xdr:row>38</xdr:row>
      <xdr:rowOff>114300</xdr:rowOff>
    </xdr:to>
    <xdr:sp>
      <xdr:nvSpPr>
        <xdr:cNvPr id="17" name="Line 287"/>
        <xdr:cNvSpPr>
          <a:spLocks/>
        </xdr:cNvSpPr>
      </xdr:nvSpPr>
      <xdr:spPr>
        <a:xfrm flipV="1">
          <a:off x="428625" y="97631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41</xdr:row>
      <xdr:rowOff>76200</xdr:rowOff>
    </xdr:from>
    <xdr:to>
      <xdr:col>15</xdr:col>
      <xdr:colOff>95250</xdr:colOff>
      <xdr:row>41</xdr:row>
      <xdr:rowOff>114300</xdr:rowOff>
    </xdr:to>
    <xdr:sp>
      <xdr:nvSpPr>
        <xdr:cNvPr id="18" name="Line 391"/>
        <xdr:cNvSpPr>
          <a:spLocks/>
        </xdr:cNvSpPr>
      </xdr:nvSpPr>
      <xdr:spPr>
        <a:xfrm flipH="1" flipV="1">
          <a:off x="98869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152400</xdr:rowOff>
    </xdr:from>
    <xdr:to>
      <xdr:col>16</xdr:col>
      <xdr:colOff>28575</xdr:colOff>
      <xdr:row>36</xdr:row>
      <xdr:rowOff>0</xdr:rowOff>
    </xdr:to>
    <xdr:sp>
      <xdr:nvSpPr>
        <xdr:cNvPr id="19" name="Line 395"/>
        <xdr:cNvSpPr>
          <a:spLocks/>
        </xdr:cNvSpPr>
      </xdr:nvSpPr>
      <xdr:spPr>
        <a:xfrm flipH="1">
          <a:off x="10791825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114300</xdr:rowOff>
    </xdr:from>
    <xdr:to>
      <xdr:col>16</xdr:col>
      <xdr:colOff>771525</xdr:colOff>
      <xdr:row>35</xdr:row>
      <xdr:rowOff>152400</xdr:rowOff>
    </xdr:to>
    <xdr:sp>
      <xdr:nvSpPr>
        <xdr:cNvPr id="20" name="Line 396"/>
        <xdr:cNvSpPr>
          <a:spLocks/>
        </xdr:cNvSpPr>
      </xdr:nvSpPr>
      <xdr:spPr>
        <a:xfrm flipH="1">
          <a:off x="11534775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25</xdr:col>
      <xdr:colOff>247650</xdr:colOff>
      <xdr:row>32</xdr:row>
      <xdr:rowOff>142875</xdr:rowOff>
    </xdr:from>
    <xdr:to>
      <xdr:col>26</xdr:col>
      <xdr:colOff>476250</xdr:colOff>
      <xdr:row>33</xdr:row>
      <xdr:rowOff>114300</xdr:rowOff>
    </xdr:to>
    <xdr:sp>
      <xdr:nvSpPr>
        <xdr:cNvPr id="24" name="Line 458"/>
        <xdr:cNvSpPr>
          <a:spLocks/>
        </xdr:cNvSpPr>
      </xdr:nvSpPr>
      <xdr:spPr>
        <a:xfrm>
          <a:off x="20040600" y="84201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25" name="Line 45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33</xdr:col>
      <xdr:colOff>0</xdr:colOff>
      <xdr:row>41</xdr:row>
      <xdr:rowOff>0</xdr:rowOff>
    </xdr:to>
    <xdr:sp>
      <xdr:nvSpPr>
        <xdr:cNvPr id="26" name="Line 534"/>
        <xdr:cNvSpPr>
          <a:spLocks/>
        </xdr:cNvSpPr>
      </xdr:nvSpPr>
      <xdr:spPr>
        <a:xfrm>
          <a:off x="2573655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447675</xdr:colOff>
      <xdr:row>34</xdr:row>
      <xdr:rowOff>0</xdr:rowOff>
    </xdr:from>
    <xdr:ext cx="1038225" cy="457200"/>
    <xdr:sp>
      <xdr:nvSpPr>
        <xdr:cNvPr id="27" name="text 774"/>
        <xdr:cNvSpPr txBox="1">
          <a:spLocks noChangeArrowheads="1"/>
        </xdr:cNvSpPr>
      </xdr:nvSpPr>
      <xdr:spPr>
        <a:xfrm>
          <a:off x="25212675" y="87344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8262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24,404</a:t>
          </a:r>
        </a:p>
      </xdr:txBody>
    </xdr:sp>
    <xdr:clientData/>
  </xdr:one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35</xdr:row>
      <xdr:rowOff>152400</xdr:rowOff>
    </xdr:to>
    <xdr:sp>
      <xdr:nvSpPr>
        <xdr:cNvPr id="28" name="Line 563"/>
        <xdr:cNvSpPr>
          <a:spLocks/>
        </xdr:cNvSpPr>
      </xdr:nvSpPr>
      <xdr:spPr>
        <a:xfrm>
          <a:off x="207835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0</xdr:rowOff>
    </xdr:from>
    <xdr:to>
      <xdr:col>26</xdr:col>
      <xdr:colOff>476250</xdr:colOff>
      <xdr:row>41</xdr:row>
      <xdr:rowOff>76200</xdr:rowOff>
    </xdr:to>
    <xdr:sp>
      <xdr:nvSpPr>
        <xdr:cNvPr id="29" name="Line 564"/>
        <xdr:cNvSpPr>
          <a:spLocks/>
        </xdr:cNvSpPr>
      </xdr:nvSpPr>
      <xdr:spPr>
        <a:xfrm flipV="1">
          <a:off x="2004060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30" name="Line 569"/>
        <xdr:cNvSpPr>
          <a:spLocks/>
        </xdr:cNvSpPr>
      </xdr:nvSpPr>
      <xdr:spPr>
        <a:xfrm flipH="1">
          <a:off x="9391650" y="8162925"/>
          <a:ext cx="8420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1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32" name="Line 590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33" name="Line 591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28</xdr:row>
      <xdr:rowOff>19050</xdr:rowOff>
    </xdr:from>
    <xdr:to>
      <xdr:col>9</xdr:col>
      <xdr:colOff>504825</xdr:colOff>
      <xdr:row>28</xdr:row>
      <xdr:rowOff>19050</xdr:rowOff>
    </xdr:to>
    <xdr:sp>
      <xdr:nvSpPr>
        <xdr:cNvPr id="34" name="Line 59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28</xdr:row>
      <xdr:rowOff>19050</xdr:rowOff>
    </xdr:from>
    <xdr:to>
      <xdr:col>9</xdr:col>
      <xdr:colOff>504825</xdr:colOff>
      <xdr:row>28</xdr:row>
      <xdr:rowOff>19050</xdr:rowOff>
    </xdr:to>
    <xdr:sp>
      <xdr:nvSpPr>
        <xdr:cNvPr id="35" name="Line 59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142875</xdr:rowOff>
    </xdr:to>
    <xdr:sp>
      <xdr:nvSpPr>
        <xdr:cNvPr id="36" name="Line 594"/>
        <xdr:cNvSpPr>
          <a:spLocks/>
        </xdr:cNvSpPr>
      </xdr:nvSpPr>
      <xdr:spPr>
        <a:xfrm>
          <a:off x="19297650" y="82772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37" name="Line 595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0</xdr:rowOff>
    </xdr:from>
    <xdr:to>
      <xdr:col>15</xdr:col>
      <xdr:colOff>257175</xdr:colOff>
      <xdr:row>36</xdr:row>
      <xdr:rowOff>114300</xdr:rowOff>
    </xdr:to>
    <xdr:sp>
      <xdr:nvSpPr>
        <xdr:cNvPr id="38" name="Line 596"/>
        <xdr:cNvSpPr>
          <a:spLocks/>
        </xdr:cNvSpPr>
      </xdr:nvSpPr>
      <xdr:spPr>
        <a:xfrm flipH="1">
          <a:off x="10058400" y="91916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39" name="Line 650"/>
        <xdr:cNvSpPr>
          <a:spLocks/>
        </xdr:cNvSpPr>
      </xdr:nvSpPr>
      <xdr:spPr>
        <a:xfrm flipH="1">
          <a:off x="21336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0" name="Line 651"/>
        <xdr:cNvSpPr>
          <a:spLocks/>
        </xdr:cNvSpPr>
      </xdr:nvSpPr>
      <xdr:spPr>
        <a:xfrm flipH="1">
          <a:off x="21336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23622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8</xdr:col>
      <xdr:colOff>228600</xdr:colOff>
      <xdr:row>41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5334000" y="10334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12</xdr:col>
      <xdr:colOff>323850</xdr:colOff>
      <xdr:row>40</xdr:row>
      <xdr:rowOff>114300</xdr:rowOff>
    </xdr:from>
    <xdr:to>
      <xdr:col>13</xdr:col>
      <xdr:colOff>95250</xdr:colOff>
      <xdr:row>41</xdr:row>
      <xdr:rowOff>0</xdr:rowOff>
    </xdr:to>
    <xdr:sp>
      <xdr:nvSpPr>
        <xdr:cNvPr id="43" name="Line 655"/>
        <xdr:cNvSpPr>
          <a:spLocks/>
        </xdr:cNvSpPr>
      </xdr:nvSpPr>
      <xdr:spPr>
        <a:xfrm flipH="1" flipV="1">
          <a:off x="840105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36</xdr:row>
      <xdr:rowOff>209550</xdr:rowOff>
    </xdr:from>
    <xdr:to>
      <xdr:col>9</xdr:col>
      <xdr:colOff>409575</xdr:colOff>
      <xdr:row>38</xdr:row>
      <xdr:rowOff>114300</xdr:rowOff>
    </xdr:to>
    <xdr:grpSp>
      <xdr:nvGrpSpPr>
        <xdr:cNvPr id="44" name="Group 656"/>
        <xdr:cNvGrpSpPr>
          <a:grpSpLocks noChangeAspect="1"/>
        </xdr:cNvGrpSpPr>
      </xdr:nvGrpSpPr>
      <xdr:grpSpPr>
        <a:xfrm>
          <a:off x="61722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" name="Line 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209550</xdr:rowOff>
    </xdr:from>
    <xdr:to>
      <xdr:col>11</xdr:col>
      <xdr:colOff>409575</xdr:colOff>
      <xdr:row>38</xdr:row>
      <xdr:rowOff>114300</xdr:rowOff>
    </xdr:to>
    <xdr:grpSp>
      <xdr:nvGrpSpPr>
        <xdr:cNvPr id="47" name="Group 659"/>
        <xdr:cNvGrpSpPr>
          <a:grpSpLocks noChangeAspect="1"/>
        </xdr:cNvGrpSpPr>
      </xdr:nvGrpSpPr>
      <xdr:grpSpPr>
        <a:xfrm>
          <a:off x="76581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" name="Line 6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914400</xdr:colOff>
      <xdr:row>41</xdr:row>
      <xdr:rowOff>114300</xdr:rowOff>
    </xdr:from>
    <xdr:to>
      <xdr:col>15</xdr:col>
      <xdr:colOff>247650</xdr:colOff>
      <xdr:row>43</xdr:row>
      <xdr:rowOff>28575</xdr:rowOff>
    </xdr:to>
    <xdr:grpSp>
      <xdr:nvGrpSpPr>
        <xdr:cNvPr id="50" name="Group 662"/>
        <xdr:cNvGrpSpPr>
          <a:grpSpLocks noChangeAspect="1"/>
        </xdr:cNvGrpSpPr>
      </xdr:nvGrpSpPr>
      <xdr:grpSpPr>
        <a:xfrm>
          <a:off x="10477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36</xdr:row>
      <xdr:rowOff>0</xdr:rowOff>
    </xdr:from>
    <xdr:to>
      <xdr:col>29</xdr:col>
      <xdr:colOff>266700</xdr:colOff>
      <xdr:row>36</xdr:row>
      <xdr:rowOff>114300</xdr:rowOff>
    </xdr:to>
    <xdr:sp>
      <xdr:nvSpPr>
        <xdr:cNvPr id="53" name="Line 688"/>
        <xdr:cNvSpPr>
          <a:spLocks/>
        </xdr:cNvSpPr>
      </xdr:nvSpPr>
      <xdr:spPr>
        <a:xfrm>
          <a:off x="22269450" y="91916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39</xdr:row>
      <xdr:rowOff>76200</xdr:rowOff>
    </xdr:from>
    <xdr:to>
      <xdr:col>22</xdr:col>
      <xdr:colOff>0</xdr:colOff>
      <xdr:row>40</xdr:row>
      <xdr:rowOff>152400</xdr:rowOff>
    </xdr:to>
    <xdr:grpSp>
      <xdr:nvGrpSpPr>
        <xdr:cNvPr id="54" name="Group 697"/>
        <xdr:cNvGrpSpPr>
          <a:grpSpLocks/>
        </xdr:cNvGrpSpPr>
      </xdr:nvGrpSpPr>
      <xdr:grpSpPr>
        <a:xfrm>
          <a:off x="11134725" y="9953625"/>
          <a:ext cx="620077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6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64" name="Group 707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67" name="Group 710"/>
        <xdr:cNvGrpSpPr>
          <a:grpSpLocks noChangeAspect="1"/>
        </xdr:cNvGrpSpPr>
      </xdr:nvGrpSpPr>
      <xdr:grpSpPr>
        <a:xfrm>
          <a:off x="22869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70" name="Group 713"/>
        <xdr:cNvGrpSpPr>
          <a:grpSpLocks noChangeAspect="1"/>
        </xdr:cNvGrpSpPr>
      </xdr:nvGrpSpPr>
      <xdr:grpSpPr>
        <a:xfrm>
          <a:off x="236220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40</xdr:row>
      <xdr:rowOff>114300</xdr:rowOff>
    </xdr:from>
    <xdr:to>
      <xdr:col>27</xdr:col>
      <xdr:colOff>247650</xdr:colOff>
      <xdr:row>41</xdr:row>
      <xdr:rowOff>0</xdr:rowOff>
    </xdr:to>
    <xdr:sp>
      <xdr:nvSpPr>
        <xdr:cNvPr id="73" name="Line 728"/>
        <xdr:cNvSpPr>
          <a:spLocks/>
        </xdr:cNvSpPr>
      </xdr:nvSpPr>
      <xdr:spPr>
        <a:xfrm flipV="1">
          <a:off x="2078355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0</xdr:rowOff>
    </xdr:from>
    <xdr:to>
      <xdr:col>9</xdr:col>
      <xdr:colOff>504825</xdr:colOff>
      <xdr:row>27</xdr:row>
      <xdr:rowOff>0</xdr:rowOff>
    </xdr:to>
    <xdr:sp>
      <xdr:nvSpPr>
        <xdr:cNvPr id="74" name="Line 729"/>
        <xdr:cNvSpPr>
          <a:spLocks/>
        </xdr:cNvSpPr>
      </xdr:nvSpPr>
      <xdr:spPr>
        <a:xfrm flipH="1">
          <a:off x="60674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0</xdr:rowOff>
    </xdr:from>
    <xdr:to>
      <xdr:col>9</xdr:col>
      <xdr:colOff>504825</xdr:colOff>
      <xdr:row>27</xdr:row>
      <xdr:rowOff>0</xdr:rowOff>
    </xdr:to>
    <xdr:sp>
      <xdr:nvSpPr>
        <xdr:cNvPr id="75" name="Line 730"/>
        <xdr:cNvSpPr>
          <a:spLocks/>
        </xdr:cNvSpPr>
      </xdr:nvSpPr>
      <xdr:spPr>
        <a:xfrm flipH="1">
          <a:off x="60674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76" name="Line 731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77" name="Line 732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133350</xdr:colOff>
      <xdr:row>31</xdr:row>
      <xdr:rowOff>47625</xdr:rowOff>
    </xdr:from>
    <xdr:to>
      <xdr:col>25</xdr:col>
      <xdr:colOff>485775</xdr:colOff>
      <xdr:row>31</xdr:row>
      <xdr:rowOff>171450</xdr:rowOff>
    </xdr:to>
    <xdr:sp>
      <xdr:nvSpPr>
        <xdr:cNvPr id="78" name="kreslení 12"/>
        <xdr:cNvSpPr>
          <a:spLocks/>
        </xdr:cNvSpPr>
      </xdr:nvSpPr>
      <xdr:spPr>
        <a:xfrm>
          <a:off x="19926300" y="8096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41</xdr:row>
      <xdr:rowOff>104775</xdr:rowOff>
    </xdr:from>
    <xdr:to>
      <xdr:col>26</xdr:col>
      <xdr:colOff>657225</xdr:colOff>
      <xdr:row>42</xdr:row>
      <xdr:rowOff>0</xdr:rowOff>
    </xdr:to>
    <xdr:sp>
      <xdr:nvSpPr>
        <xdr:cNvPr id="79" name="kreslení 417"/>
        <xdr:cNvSpPr>
          <a:spLocks/>
        </xdr:cNvSpPr>
      </xdr:nvSpPr>
      <xdr:spPr>
        <a:xfrm>
          <a:off x="20612100" y="10439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523875</xdr:colOff>
      <xdr:row>39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397317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oneCellAnchor>
  <xdr:twoCellAnchor editAs="absolute">
    <xdr:from>
      <xdr:col>35</xdr:col>
      <xdr:colOff>57150</xdr:colOff>
      <xdr:row>37</xdr:row>
      <xdr:rowOff>19050</xdr:rowOff>
    </xdr:from>
    <xdr:to>
      <xdr:col>35</xdr:col>
      <xdr:colOff>409575</xdr:colOff>
      <xdr:row>37</xdr:row>
      <xdr:rowOff>209550</xdr:rowOff>
    </xdr:to>
    <xdr:grpSp>
      <xdr:nvGrpSpPr>
        <xdr:cNvPr id="81" name="Group 746"/>
        <xdr:cNvGrpSpPr>
          <a:grpSpLocks noChangeAspect="1"/>
        </xdr:cNvGrpSpPr>
      </xdr:nvGrpSpPr>
      <xdr:grpSpPr>
        <a:xfrm>
          <a:off x="2727960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2" name="Line 74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4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4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5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 Box 75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75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39</xdr:row>
      <xdr:rowOff>0</xdr:rowOff>
    </xdr:from>
    <xdr:to>
      <xdr:col>26</xdr:col>
      <xdr:colOff>752475</xdr:colOff>
      <xdr:row>40</xdr:row>
      <xdr:rowOff>0</xdr:rowOff>
    </xdr:to>
    <xdr:grpSp>
      <xdr:nvGrpSpPr>
        <xdr:cNvPr id="89" name="Group 754"/>
        <xdr:cNvGrpSpPr>
          <a:grpSpLocks noChangeAspect="1"/>
        </xdr:cNvGrpSpPr>
      </xdr:nvGrpSpPr>
      <xdr:grpSpPr>
        <a:xfrm>
          <a:off x="210216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7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47625</xdr:colOff>
      <xdr:row>35</xdr:row>
      <xdr:rowOff>0</xdr:rowOff>
    </xdr:to>
    <xdr:grpSp>
      <xdr:nvGrpSpPr>
        <xdr:cNvPr id="93" name="Group 758"/>
        <xdr:cNvGrpSpPr>
          <a:grpSpLocks noChangeAspect="1"/>
        </xdr:cNvGrpSpPr>
      </xdr:nvGrpSpPr>
      <xdr:grpSpPr>
        <a:xfrm>
          <a:off x="203073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37</xdr:row>
      <xdr:rowOff>0</xdr:rowOff>
    </xdr:from>
    <xdr:to>
      <xdr:col>15</xdr:col>
      <xdr:colOff>285750</xdr:colOff>
      <xdr:row>38</xdr:row>
      <xdr:rowOff>0</xdr:rowOff>
    </xdr:to>
    <xdr:grpSp>
      <xdr:nvGrpSpPr>
        <xdr:cNvPr id="97" name="Group 762"/>
        <xdr:cNvGrpSpPr>
          <a:grpSpLocks noChangeAspect="1"/>
        </xdr:cNvGrpSpPr>
      </xdr:nvGrpSpPr>
      <xdr:grpSpPr>
        <a:xfrm>
          <a:off x="107727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7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136" t="s">
        <v>24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32</v>
      </c>
      <c r="AH2" s="33"/>
      <c r="AI2" s="33"/>
      <c r="AJ2" s="35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178"/>
      <c r="O3" s="179" t="s">
        <v>42</v>
      </c>
      <c r="P3" s="180"/>
      <c r="Q3"/>
      <c r="S3" s="39" t="s">
        <v>28</v>
      </c>
      <c r="T3" s="40"/>
      <c r="U3"/>
      <c r="W3" s="41" t="s">
        <v>29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00" t="s">
        <v>0</v>
      </c>
      <c r="K4" s="196"/>
      <c r="L4" s="196"/>
      <c r="M4" s="196"/>
      <c r="N4" s="196"/>
      <c r="O4" s="196"/>
      <c r="P4" s="45"/>
      <c r="Q4" s="46"/>
      <c r="R4" s="46"/>
      <c r="S4" s="46"/>
      <c r="T4" s="46"/>
      <c r="U4" s="46"/>
      <c r="V4" s="47"/>
      <c r="W4" s="196" t="s">
        <v>0</v>
      </c>
      <c r="X4" s="196"/>
      <c r="Y4" s="196"/>
      <c r="Z4" s="196"/>
      <c r="AA4" s="196"/>
      <c r="AB4" s="197"/>
      <c r="AC4" s="37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11"/>
      <c r="F5" s="10"/>
      <c r="G5" s="10"/>
      <c r="H5" s="50"/>
      <c r="I5" s="5"/>
      <c r="J5" s="201"/>
      <c r="K5" s="202"/>
      <c r="L5" s="205"/>
      <c r="M5" s="206"/>
      <c r="N5" s="203"/>
      <c r="O5" s="204"/>
      <c r="P5" s="51"/>
      <c r="Q5" s="61"/>
      <c r="R5" s="53"/>
      <c r="S5" s="54" t="s">
        <v>1</v>
      </c>
      <c r="T5" s="52"/>
      <c r="U5" s="61"/>
      <c r="V5" s="55"/>
      <c r="W5" s="207"/>
      <c r="X5" s="202"/>
      <c r="Y5" s="208"/>
      <c r="Z5" s="209"/>
      <c r="AA5" s="198" t="s">
        <v>21</v>
      </c>
      <c r="AB5" s="199"/>
      <c r="AC5" s="37"/>
      <c r="AD5" s="48"/>
      <c r="AE5" s="10"/>
      <c r="AF5" s="10"/>
      <c r="AG5" s="49" t="s">
        <v>20</v>
      </c>
      <c r="AH5" s="10"/>
      <c r="AI5" s="10"/>
      <c r="AJ5" s="50"/>
    </row>
    <row r="6" spans="2:36" s="2" customFormat="1" ht="25.5" customHeight="1" thickTop="1">
      <c r="B6" s="56"/>
      <c r="C6" s="10"/>
      <c r="D6" s="10"/>
      <c r="E6" s="143" t="s">
        <v>47</v>
      </c>
      <c r="F6" s="10"/>
      <c r="G6" s="10"/>
      <c r="H6" s="57"/>
      <c r="I6" s="5"/>
      <c r="J6" s="58"/>
      <c r="K6" s="181"/>
      <c r="L6" s="182"/>
      <c r="M6" s="183"/>
      <c r="N6" s="59"/>
      <c r="O6" s="60"/>
      <c r="P6" s="51"/>
      <c r="Q6" s="61"/>
      <c r="R6" s="61"/>
      <c r="S6" s="61"/>
      <c r="T6" s="61"/>
      <c r="U6" s="61"/>
      <c r="V6" s="55"/>
      <c r="W6" s="137"/>
      <c r="X6" s="163"/>
      <c r="Y6" s="164"/>
      <c r="Z6" s="163"/>
      <c r="AA6" s="138"/>
      <c r="AB6" s="165"/>
      <c r="AC6" s="37"/>
      <c r="AD6" s="56"/>
      <c r="AE6" s="11"/>
      <c r="AF6" s="11"/>
      <c r="AG6" s="11"/>
      <c r="AH6" s="11"/>
      <c r="AI6" s="11"/>
      <c r="AJ6" s="57"/>
    </row>
    <row r="7" spans="2:36" s="2" customFormat="1" ht="22.5" customHeight="1">
      <c r="B7" s="56"/>
      <c r="C7" s="10"/>
      <c r="D7" s="10"/>
      <c r="F7" s="10"/>
      <c r="G7" s="10"/>
      <c r="H7" s="50"/>
      <c r="I7" s="5"/>
      <c r="J7" s="62"/>
      <c r="K7" s="184"/>
      <c r="L7" s="11"/>
      <c r="M7" s="185"/>
      <c r="N7" s="63"/>
      <c r="O7" s="64"/>
      <c r="P7" s="51"/>
      <c r="Q7" s="65"/>
      <c r="R7" s="4"/>
      <c r="S7" s="144" t="s">
        <v>25</v>
      </c>
      <c r="T7" s="65"/>
      <c r="U7" s="4"/>
      <c r="V7" s="55"/>
      <c r="W7" s="4"/>
      <c r="X7" s="166"/>
      <c r="Y7" s="167"/>
      <c r="Z7" s="166"/>
      <c r="AA7" s="5"/>
      <c r="AB7" s="69"/>
      <c r="AC7" s="37"/>
      <c r="AD7" s="56"/>
      <c r="AE7" s="7"/>
      <c r="AF7" s="7"/>
      <c r="AG7" s="8" t="s">
        <v>30</v>
      </c>
      <c r="AH7" s="7"/>
      <c r="AI7" s="7"/>
      <c r="AJ7" s="50"/>
    </row>
    <row r="8" spans="2:36" s="2" customFormat="1" ht="22.5" customHeight="1">
      <c r="B8" s="56"/>
      <c r="C8" s="10"/>
      <c r="D8" s="10"/>
      <c r="E8" s="143" t="s">
        <v>45</v>
      </c>
      <c r="F8" s="10"/>
      <c r="G8" s="10"/>
      <c r="H8" s="50"/>
      <c r="I8" s="5"/>
      <c r="J8" s="192"/>
      <c r="K8" s="193"/>
      <c r="L8" s="11"/>
      <c r="M8" s="185"/>
      <c r="N8" s="63"/>
      <c r="O8" s="64"/>
      <c r="P8" s="51"/>
      <c r="Q8" s="65"/>
      <c r="R8" s="65"/>
      <c r="S8" s="29" t="s">
        <v>26</v>
      </c>
      <c r="T8" s="65"/>
      <c r="U8" s="65"/>
      <c r="V8" s="55"/>
      <c r="W8" s="210"/>
      <c r="X8" s="211"/>
      <c r="Y8" s="220"/>
      <c r="Z8" s="221"/>
      <c r="AA8" s="222" t="s">
        <v>5</v>
      </c>
      <c r="AB8" s="223"/>
      <c r="AC8" s="37"/>
      <c r="AD8" s="56"/>
      <c r="AE8" s="7"/>
      <c r="AF8" s="7"/>
      <c r="AG8" s="67" t="s">
        <v>43</v>
      </c>
      <c r="AH8" s="7"/>
      <c r="AI8" s="7"/>
      <c r="AJ8" s="50"/>
    </row>
    <row r="9" spans="2:36" s="2" customFormat="1" ht="22.5" customHeight="1">
      <c r="B9" s="56"/>
      <c r="C9" s="10"/>
      <c r="D9" s="10"/>
      <c r="F9" s="10"/>
      <c r="G9" s="10"/>
      <c r="H9" s="68"/>
      <c r="I9" s="5"/>
      <c r="J9" s="194"/>
      <c r="K9" s="195"/>
      <c r="L9" s="186"/>
      <c r="M9" s="185"/>
      <c r="N9" s="63"/>
      <c r="O9" s="64"/>
      <c r="P9" s="51"/>
      <c r="Q9" s="5"/>
      <c r="R9" s="5"/>
      <c r="S9" s="176" t="s">
        <v>27</v>
      </c>
      <c r="T9" s="5"/>
      <c r="U9" s="5"/>
      <c r="V9" s="55"/>
      <c r="W9" s="224"/>
      <c r="X9" s="225"/>
      <c r="Y9" s="226"/>
      <c r="Z9" s="227"/>
      <c r="AA9" s="228">
        <v>24.285</v>
      </c>
      <c r="AB9" s="229"/>
      <c r="AC9" s="37"/>
      <c r="AD9" s="56"/>
      <c r="AE9" s="9"/>
      <c r="AF9" s="9"/>
      <c r="AG9" s="9"/>
      <c r="AH9" s="9"/>
      <c r="AI9" s="9"/>
      <c r="AJ9" s="68"/>
    </row>
    <row r="10" spans="2:36" s="2" customFormat="1" ht="22.5" customHeight="1">
      <c r="B10" s="56"/>
      <c r="C10" s="10"/>
      <c r="D10" s="10"/>
      <c r="E10" s="10"/>
      <c r="F10" s="10"/>
      <c r="G10" s="10"/>
      <c r="H10" s="68"/>
      <c r="I10" s="5"/>
      <c r="J10" s="66"/>
      <c r="K10" s="166"/>
      <c r="L10" s="186"/>
      <c r="M10" s="185"/>
      <c r="N10" s="63"/>
      <c r="O10" s="64"/>
      <c r="P10" s="51"/>
      <c r="Q10" s="5"/>
      <c r="R10" s="5"/>
      <c r="S10" s="17" t="s">
        <v>22</v>
      </c>
      <c r="T10" s="5"/>
      <c r="U10" s="5"/>
      <c r="V10" s="55"/>
      <c r="W10" s="4"/>
      <c r="X10" s="166"/>
      <c r="Y10" s="167"/>
      <c r="Z10" s="166"/>
      <c r="AA10" s="5"/>
      <c r="AB10" s="69"/>
      <c r="AC10" s="37"/>
      <c r="AD10" s="56"/>
      <c r="AE10" s="9"/>
      <c r="AF10" s="9"/>
      <c r="AG10" s="17" t="s">
        <v>31</v>
      </c>
      <c r="AH10" s="9"/>
      <c r="AI10" s="9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68"/>
      <c r="L11" s="74"/>
      <c r="M11" s="168"/>
      <c r="N11" s="74"/>
      <c r="O11" s="75"/>
      <c r="P11" s="76"/>
      <c r="Q11" s="77"/>
      <c r="R11" s="77"/>
      <c r="S11" s="77"/>
      <c r="T11" s="77"/>
      <c r="U11" s="77"/>
      <c r="V11" s="78"/>
      <c r="W11" s="74"/>
      <c r="X11" s="168"/>
      <c r="Y11" s="169"/>
      <c r="Z11" s="168"/>
      <c r="AA11" s="74"/>
      <c r="AB11" s="75"/>
      <c r="AC11" s="37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 thickBo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Q14" s="81"/>
      <c r="R14" s="82"/>
      <c r="S14" s="83"/>
      <c r="T14" s="84"/>
      <c r="U14" s="85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7"/>
      <c r="R15" s="88"/>
      <c r="S15" s="12" t="s">
        <v>2</v>
      </c>
      <c r="T15" s="79"/>
      <c r="U15" s="89"/>
      <c r="V15"/>
      <c r="W15"/>
      <c r="X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88"/>
      <c r="T16" s="79"/>
      <c r="U16" s="89"/>
      <c r="V16"/>
      <c r="W16"/>
      <c r="X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79"/>
      <c r="S17" s="13" t="s">
        <v>33</v>
      </c>
      <c r="T17" s="79"/>
      <c r="U17" s="89"/>
      <c r="V17"/>
      <c r="W17"/>
      <c r="X17"/>
      <c r="AA17"/>
      <c r="AB17"/>
      <c r="AC17"/>
      <c r="AD17"/>
      <c r="AE17"/>
      <c r="AF17"/>
      <c r="AG17"/>
      <c r="AH17"/>
      <c r="AI17"/>
      <c r="AJ17"/>
      <c r="AK17"/>
    </row>
    <row r="18" spans="1:37" s="8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90"/>
      <c r="R18" s="91"/>
      <c r="S18" s="92"/>
      <c r="T18" s="92"/>
      <c r="U18" s="93"/>
      <c r="AC18"/>
      <c r="AD18"/>
      <c r="AE18"/>
      <c r="AF18"/>
      <c r="AG18"/>
      <c r="AH18"/>
      <c r="AI18"/>
      <c r="AJ18"/>
      <c r="AK18"/>
    </row>
    <row r="19" spans="1:37" s="8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86" customFormat="1" ht="18" customHeight="1"/>
    <row r="21" spans="30:36" s="86" customFormat="1" ht="18" customHeight="1">
      <c r="AD21" s="79"/>
      <c r="AJ21" s="79"/>
    </row>
    <row r="22" spans="18:19" s="86" customFormat="1" ht="18" customHeight="1">
      <c r="R22" s="94"/>
      <c r="S22" s="95" t="s">
        <v>3</v>
      </c>
    </row>
    <row r="23" spans="6:37" s="86" customFormat="1" ht="18" customHeight="1">
      <c r="F23" s="14"/>
      <c r="I23" s="14"/>
      <c r="S23" s="16" t="s">
        <v>4</v>
      </c>
      <c r="AC23" s="79"/>
      <c r="AD23" s="79"/>
      <c r="AJ23" s="79"/>
      <c r="AK23" s="79"/>
    </row>
    <row r="24" s="86" customFormat="1" ht="18" customHeight="1">
      <c r="S24" s="16" t="s">
        <v>34</v>
      </c>
    </row>
    <row r="25" s="86" customFormat="1" ht="18" customHeight="1"/>
    <row r="26" s="86" customFormat="1" ht="18" customHeight="1"/>
    <row r="27" s="86" customFormat="1" ht="18" customHeight="1"/>
    <row r="28" spans="18:20" s="86" customFormat="1" ht="18" customHeight="1">
      <c r="R28" s="96"/>
      <c r="S28" s="96"/>
      <c r="T28" s="96"/>
    </row>
    <row r="29" spans="11:20" s="86" customFormat="1" ht="18" customHeight="1">
      <c r="K29" s="14"/>
      <c r="L29" s="14"/>
      <c r="R29" s="96"/>
      <c r="S29" s="190" t="s">
        <v>41</v>
      </c>
      <c r="T29" s="96"/>
    </row>
    <row r="30" spans="11:20" s="86" customFormat="1" ht="18" customHeight="1">
      <c r="K30" s="14"/>
      <c r="L30" s="14"/>
      <c r="M30" s="14"/>
      <c r="R30" s="96"/>
      <c r="S30" s="191">
        <v>5333</v>
      </c>
      <c r="T30" s="96"/>
    </row>
    <row r="31" spans="14:26" s="86" customFormat="1" ht="18" customHeight="1">
      <c r="N31" s="188" t="s">
        <v>40</v>
      </c>
      <c r="R31" s="96"/>
      <c r="S31" s="189" t="s">
        <v>50</v>
      </c>
      <c r="T31" s="96"/>
      <c r="Z31" s="175" t="s">
        <v>35</v>
      </c>
    </row>
    <row r="32" spans="14:25" s="86" customFormat="1" ht="18" customHeight="1">
      <c r="N32"/>
      <c r="S32"/>
      <c r="W32" s="14"/>
      <c r="X32" s="14"/>
      <c r="Y32" s="14"/>
    </row>
    <row r="33" spans="12:26" s="86" customFormat="1" ht="18" customHeight="1">
      <c r="L33" s="14"/>
      <c r="Q33" s="14"/>
      <c r="X33" s="14"/>
      <c r="Z33" s="14"/>
    </row>
    <row r="34" spans="7:36" s="86" customFormat="1" ht="18" customHeight="1">
      <c r="G34" s="14"/>
      <c r="I34" s="14"/>
      <c r="J34" s="14"/>
      <c r="K34" s="14"/>
      <c r="L34" s="14"/>
      <c r="Z34" s="14"/>
      <c r="AA34" s="14"/>
      <c r="AE34"/>
      <c r="AG34" s="96"/>
      <c r="AH34" s="96"/>
      <c r="AI34" s="177"/>
      <c r="AJ34" s="14"/>
    </row>
    <row r="35" spans="2:37" s="86" customFormat="1" ht="18" customHeight="1">
      <c r="B35" s="79"/>
      <c r="H35" s="14"/>
      <c r="I35" s="14"/>
      <c r="J35" s="14"/>
      <c r="M35" s="14"/>
      <c r="O35" s="14"/>
      <c r="Q35" s="14"/>
      <c r="R35" s="14"/>
      <c r="U35" s="94"/>
      <c r="X35" s="14"/>
      <c r="Y35" s="94"/>
      <c r="Z35" s="14"/>
      <c r="AA35" s="14"/>
      <c r="AD35" s="94"/>
      <c r="AE35"/>
      <c r="AF35" s="14"/>
      <c r="AG35" s="96"/>
      <c r="AH35" s="96"/>
      <c r="AI35" s="177"/>
      <c r="AJ35" s="14"/>
      <c r="AK35" s="79"/>
    </row>
    <row r="36" spans="2:37" s="86" customFormat="1" ht="18" customHeight="1">
      <c r="B36" s="14"/>
      <c r="F36" s="14"/>
      <c r="G36" s="14"/>
      <c r="J36" s="14"/>
      <c r="K36" s="14"/>
      <c r="M36" s="14"/>
      <c r="N36" s="14"/>
      <c r="O36" s="14"/>
      <c r="P36" s="14"/>
      <c r="Q36" s="14"/>
      <c r="R36" s="94"/>
      <c r="S36" s="15"/>
      <c r="T36" s="14"/>
      <c r="U36" s="14"/>
      <c r="V36" s="14"/>
      <c r="W36" s="14"/>
      <c r="X36" s="14"/>
      <c r="Z36" s="14"/>
      <c r="AA36" s="14"/>
      <c r="AB36" s="14"/>
      <c r="AC36" s="14"/>
      <c r="AD36" s="141">
        <v>4</v>
      </c>
      <c r="AE36"/>
      <c r="AF36" s="94"/>
      <c r="AG36" s="96"/>
      <c r="AH36" s="96"/>
      <c r="AI36" s="177"/>
      <c r="AJ36" s="79"/>
      <c r="AK36" s="79"/>
    </row>
    <row r="37" spans="6:37" s="86" customFormat="1" ht="18" customHeight="1">
      <c r="F37" s="14"/>
      <c r="G37" s="79"/>
      <c r="I37" s="14"/>
      <c r="J37" s="14"/>
      <c r="L37" s="14"/>
      <c r="M37" s="14"/>
      <c r="N37" s="14"/>
      <c r="O37" s="14"/>
      <c r="R37" s="94"/>
      <c r="S37" s="94"/>
      <c r="T37" s="94"/>
      <c r="U37" s="14"/>
      <c r="V37" s="14"/>
      <c r="X37" s="14"/>
      <c r="Y37" s="14"/>
      <c r="AB37" s="14"/>
      <c r="AC37" s="97"/>
      <c r="AD37" s="14"/>
      <c r="AE37" s="15"/>
      <c r="AG37" s="15"/>
      <c r="AH37" s="15"/>
      <c r="AI37" s="15"/>
      <c r="AJ37" s="173" t="s">
        <v>5</v>
      </c>
      <c r="AK37" s="79"/>
    </row>
    <row r="38" spans="2:37" s="86" customFormat="1" ht="18" customHeight="1">
      <c r="B38" s="174" t="s">
        <v>36</v>
      </c>
      <c r="D38" s="15"/>
      <c r="J38" s="140">
        <v>1</v>
      </c>
      <c r="L38" s="140">
        <v>2</v>
      </c>
      <c r="N38" s="14"/>
      <c r="O38" s="94"/>
      <c r="R38" s="94"/>
      <c r="S38" s="14"/>
      <c r="U38" s="94"/>
      <c r="V38" s="14"/>
      <c r="W38" s="14"/>
      <c r="X38" s="14"/>
      <c r="Y38" s="14"/>
      <c r="AG38" s="141">
        <v>6</v>
      </c>
      <c r="AH38" s="14"/>
      <c r="AI38" s="14"/>
      <c r="AJ38" s="79"/>
      <c r="AK38" s="79"/>
    </row>
    <row r="39" spans="2:37" s="86" customFormat="1" ht="18" customHeight="1">
      <c r="B39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W39" s="14"/>
      <c r="X39" s="14"/>
      <c r="Y39" s="14"/>
      <c r="AB39" s="14"/>
      <c r="AC39" s="14"/>
      <c r="AD39" s="14"/>
      <c r="AE39" s="14"/>
      <c r="AF39" s="14"/>
      <c r="AG39" s="14"/>
      <c r="AH39"/>
      <c r="AI39" s="14"/>
      <c r="AJ39" s="14"/>
      <c r="AK39" s="79"/>
    </row>
    <row r="40" spans="2:37" s="86" customFormat="1" ht="18" customHeight="1">
      <c r="B40" s="79"/>
      <c r="D40" s="14"/>
      <c r="E40" s="94"/>
      <c r="I40" s="96"/>
      <c r="K40" s="94"/>
      <c r="L40" s="94"/>
      <c r="M40" s="94"/>
      <c r="U40" s="14"/>
      <c r="X40" s="14"/>
      <c r="Y40" s="97"/>
      <c r="Z40" s="14"/>
      <c r="AA40" s="14"/>
      <c r="AB40" s="14"/>
      <c r="AC40" s="14"/>
      <c r="AE40" s="141">
        <v>5</v>
      </c>
      <c r="AF40" s="94"/>
      <c r="AH40" s="15"/>
      <c r="AI40" s="14"/>
      <c r="AK40" s="79"/>
    </row>
    <row r="41" spans="2:37" s="86" customFormat="1" ht="18" customHeight="1">
      <c r="B41" s="79"/>
      <c r="H41" s="14"/>
      <c r="J41" s="14"/>
      <c r="K41" s="94"/>
      <c r="L41" s="14"/>
      <c r="M41" s="14"/>
      <c r="N41" s="14"/>
      <c r="O41" s="14"/>
      <c r="P41" s="94"/>
      <c r="T41" s="94"/>
      <c r="U41" s="14"/>
      <c r="W41" s="14"/>
      <c r="X41" s="14"/>
      <c r="Y41" s="88"/>
      <c r="Z41" s="14"/>
      <c r="AA41" s="14"/>
      <c r="AB41" s="14"/>
      <c r="AC41" s="96"/>
      <c r="AD41" s="14"/>
      <c r="AE41" s="14"/>
      <c r="AH41" s="14"/>
      <c r="AI41" s="14"/>
      <c r="AJ41" s="79"/>
      <c r="AK41" s="79"/>
    </row>
    <row r="42" spans="2:37" s="86" customFormat="1" ht="18" customHeight="1">
      <c r="B42" s="79"/>
      <c r="F42"/>
      <c r="H42" s="14"/>
      <c r="I42" s="14"/>
      <c r="J42" s="14"/>
      <c r="L42" s="94"/>
      <c r="M42" s="94"/>
      <c r="N42" s="14"/>
      <c r="O42" s="14"/>
      <c r="P42" s="14"/>
      <c r="Q42" s="14"/>
      <c r="R42" s="14"/>
      <c r="S42" s="14"/>
      <c r="T42" s="15"/>
      <c r="W42" s="14"/>
      <c r="X42" s="14"/>
      <c r="Y42" s="14"/>
      <c r="Z42" s="14"/>
      <c r="AA42" s="14"/>
      <c r="AB42" s="14"/>
      <c r="AC42" s="14"/>
      <c r="AD42" s="14"/>
      <c r="AE42" s="14"/>
      <c r="AF42"/>
      <c r="AG42" s="79"/>
      <c r="AH42" s="14"/>
      <c r="AI42" s="14"/>
      <c r="AJ42" s="14"/>
      <c r="AK42" s="79"/>
    </row>
    <row r="43" spans="2:37" s="86" customFormat="1" ht="18" customHeight="1">
      <c r="B43" s="79"/>
      <c r="E43" s="187">
        <v>24.821</v>
      </c>
      <c r="F43"/>
      <c r="L43" s="14"/>
      <c r="N43" s="14"/>
      <c r="P43" s="172">
        <v>3</v>
      </c>
      <c r="R43" s="14"/>
      <c r="AA43" s="99" t="s">
        <v>38</v>
      </c>
      <c r="AB43" s="94"/>
      <c r="AD43" s="94"/>
      <c r="AF43" s="98"/>
      <c r="AH43" s="14"/>
      <c r="AI43" s="14"/>
      <c r="AK43" s="79"/>
    </row>
    <row r="44" spans="2:37" s="86" customFormat="1" ht="18" customHeight="1">
      <c r="B44" s="80"/>
      <c r="J44" s="14"/>
      <c r="K44" s="14"/>
      <c r="L44" s="14"/>
      <c r="M44" s="14"/>
      <c r="N44" s="14"/>
      <c r="O44" s="14"/>
      <c r="P44" s="94"/>
      <c r="Q44" s="94"/>
      <c r="V44" s="14"/>
      <c r="W44" s="14"/>
      <c r="X44" s="14"/>
      <c r="AC44" s="14"/>
      <c r="AE44" s="94"/>
      <c r="AF44" s="94"/>
      <c r="AH44" s="94"/>
      <c r="AI44" s="14"/>
      <c r="AJ44" s="94"/>
      <c r="AK44" s="79"/>
    </row>
    <row r="45" spans="2:37" s="86" customFormat="1" ht="18" customHeight="1">
      <c r="B45" s="79"/>
      <c r="C45" s="88"/>
      <c r="L45" s="14"/>
      <c r="N45" s="14"/>
      <c r="O45" s="94"/>
      <c r="P45" s="14"/>
      <c r="Q45" s="14"/>
      <c r="R45" s="14"/>
      <c r="S45" s="15"/>
      <c r="T45" s="80"/>
      <c r="U45" s="94"/>
      <c r="V45" s="14"/>
      <c r="X45" s="14"/>
      <c r="Y45" s="14"/>
      <c r="Z45" s="14"/>
      <c r="AD45" s="94"/>
      <c r="AE45" s="99"/>
      <c r="AF45" s="94"/>
      <c r="AH45" s="94"/>
      <c r="AI45" s="14"/>
      <c r="AJ45" s="94"/>
      <c r="AK45" s="79"/>
    </row>
    <row r="46" spans="2:37" s="86" customFormat="1" ht="18" customHeight="1">
      <c r="B46" s="79"/>
      <c r="C46" s="88"/>
      <c r="H46" s="94"/>
      <c r="L46" s="94"/>
      <c r="M46" s="94"/>
      <c r="N46" s="14"/>
      <c r="O46" s="14"/>
      <c r="P46" s="94"/>
      <c r="R46" s="94"/>
      <c r="S46" s="94"/>
      <c r="T46" s="94"/>
      <c r="U46" s="94"/>
      <c r="V46" s="94"/>
      <c r="W46" s="94"/>
      <c r="X46" s="14"/>
      <c r="AB46" s="96"/>
      <c r="AD46" s="94"/>
      <c r="AE46" s="94"/>
      <c r="AF46" s="94"/>
      <c r="AH46" s="94"/>
      <c r="AI46" s="14"/>
      <c r="AJ46" s="100"/>
      <c r="AK46" s="79"/>
    </row>
    <row r="47" spans="19:23" s="86" customFormat="1" ht="18" customHeight="1">
      <c r="S47" s="14"/>
      <c r="W47" s="14"/>
    </row>
    <row r="48" s="86" customFormat="1" ht="18" customHeight="1"/>
    <row r="49" s="86" customFormat="1" ht="18" customHeight="1"/>
    <row r="50" spans="2:37" s="86" customFormat="1" ht="18" customHeight="1">
      <c r="B50" s="79"/>
      <c r="C50" s="79"/>
      <c r="D50" s="79"/>
      <c r="E50" s="79"/>
      <c r="Q50" s="94"/>
      <c r="R50" s="94"/>
      <c r="U50" s="94"/>
      <c r="V50" s="94"/>
      <c r="W50" s="96"/>
      <c r="X50" s="96"/>
      <c r="Y50" s="94"/>
      <c r="Z50" s="96"/>
      <c r="AA50" s="96"/>
      <c r="AB50" s="94"/>
      <c r="AD50" s="94"/>
      <c r="AE50" s="94"/>
      <c r="AF50" s="94"/>
      <c r="AG50" s="80"/>
      <c r="AH50" s="79"/>
      <c r="AI50" s="79"/>
      <c r="AJ50" s="79"/>
      <c r="AK50" s="79"/>
    </row>
    <row r="51" spans="2:37" s="86" customFormat="1" ht="18" customHeight="1" thickBot="1">
      <c r="B51" s="79"/>
      <c r="M51" s="96"/>
      <c r="N51" s="96"/>
      <c r="O51" s="101"/>
      <c r="P51" s="101"/>
      <c r="Q51" s="101"/>
      <c r="R51" s="101"/>
      <c r="S51" s="79"/>
      <c r="T51" s="79"/>
      <c r="U51" s="79"/>
      <c r="V51" s="79"/>
      <c r="W51" s="79"/>
      <c r="X51" s="79"/>
      <c r="Y51" s="79"/>
      <c r="Z51" s="96"/>
      <c r="AA51" s="96"/>
      <c r="AB51" s="96"/>
      <c r="AC51" s="96"/>
      <c r="AD51" s="96"/>
      <c r="AJ51" s="79"/>
      <c r="AK51" s="79"/>
    </row>
    <row r="52" spans="2:36" s="102" customFormat="1" ht="36" customHeight="1">
      <c r="B52" s="212" t="s">
        <v>6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4"/>
      <c r="O52" s="215" t="s">
        <v>7</v>
      </c>
      <c r="P52" s="216"/>
      <c r="Q52" s="216"/>
      <c r="R52" s="217"/>
      <c r="S52" s="145"/>
      <c r="T52" s="215" t="s">
        <v>8</v>
      </c>
      <c r="U52" s="216"/>
      <c r="V52" s="216"/>
      <c r="W52" s="217"/>
      <c r="X52" s="218" t="s">
        <v>6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9"/>
    </row>
    <row r="53" spans="2:36" s="101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51</v>
      </c>
      <c r="G53" s="103"/>
      <c r="H53" s="146"/>
      <c r="I53" s="146"/>
      <c r="J53" s="30" t="s">
        <v>13</v>
      </c>
      <c r="K53" s="146"/>
      <c r="L53" s="146"/>
      <c r="M53" s="146"/>
      <c r="N53" s="146"/>
      <c r="O53" s="109" t="s">
        <v>9</v>
      </c>
      <c r="P53" s="20" t="s">
        <v>14</v>
      </c>
      <c r="Q53" s="20" t="s">
        <v>15</v>
      </c>
      <c r="R53" s="110" t="s">
        <v>16</v>
      </c>
      <c r="S53" s="111" t="s">
        <v>17</v>
      </c>
      <c r="T53" s="109" t="s">
        <v>9</v>
      </c>
      <c r="U53" s="20" t="s">
        <v>14</v>
      </c>
      <c r="V53" s="20" t="s">
        <v>15</v>
      </c>
      <c r="W53" s="112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51</v>
      </c>
      <c r="AC53" s="103"/>
      <c r="AD53" s="146"/>
      <c r="AE53" s="146"/>
      <c r="AF53" s="30" t="s">
        <v>13</v>
      </c>
      <c r="AG53" s="146"/>
      <c r="AH53" s="146"/>
      <c r="AI53" s="146"/>
      <c r="AJ53" s="147"/>
    </row>
    <row r="54" spans="2:36" s="107" customFormat="1" ht="24.75" customHeight="1" thickTop="1">
      <c r="B54" s="25"/>
      <c r="C54" s="26"/>
      <c r="D54" s="114"/>
      <c r="E54" s="115"/>
      <c r="F54" s="21"/>
      <c r="G54" s="104"/>
      <c r="H54" s="105"/>
      <c r="I54" s="148"/>
      <c r="J54" s="105"/>
      <c r="K54" s="105"/>
      <c r="L54" s="105"/>
      <c r="M54" s="105"/>
      <c r="N54" s="106"/>
      <c r="O54" s="116"/>
      <c r="P54" s="117"/>
      <c r="Q54" s="117"/>
      <c r="R54" s="118"/>
      <c r="S54" s="119"/>
      <c r="T54" s="116"/>
      <c r="U54" s="120"/>
      <c r="V54" s="120"/>
      <c r="W54" s="121"/>
      <c r="X54" s="25"/>
      <c r="Y54" s="149"/>
      <c r="Z54" s="150"/>
      <c r="AA54" s="149"/>
      <c r="AB54" s="21"/>
      <c r="AC54" s="151"/>
      <c r="AD54" s="105"/>
      <c r="AE54" s="105"/>
      <c r="AF54" s="10"/>
      <c r="AG54" s="10"/>
      <c r="AH54" s="105"/>
      <c r="AI54" s="105"/>
      <c r="AJ54" s="106"/>
    </row>
    <row r="55" spans="2:36" s="107" customFormat="1" ht="24.75" customHeight="1">
      <c r="B55" s="113">
        <v>1</v>
      </c>
      <c r="C55" s="22">
        <v>24.748</v>
      </c>
      <c r="D55" s="170">
        <v>-48</v>
      </c>
      <c r="E55" s="108">
        <f>C55+(D55/1000)</f>
        <v>24.700000000000003</v>
      </c>
      <c r="F55" s="21" t="s">
        <v>19</v>
      </c>
      <c r="G55" s="142" t="s">
        <v>37</v>
      </c>
      <c r="H55" s="105"/>
      <c r="I55" s="148"/>
      <c r="J55" s="105"/>
      <c r="K55" s="105"/>
      <c r="L55" s="105"/>
      <c r="M55" s="105"/>
      <c r="N55" s="153"/>
      <c r="O55" s="116"/>
      <c r="P55" s="117"/>
      <c r="Q55" s="117"/>
      <c r="R55" s="118"/>
      <c r="S55" s="122" t="s">
        <v>44</v>
      </c>
      <c r="T55" s="116"/>
      <c r="U55" s="120"/>
      <c r="V55" s="120"/>
      <c r="W55" s="121"/>
      <c r="X55" s="23">
        <v>4</v>
      </c>
      <c r="Y55" s="24">
        <v>24.453</v>
      </c>
      <c r="Z55" s="170">
        <v>48</v>
      </c>
      <c r="AA55" s="108">
        <f>Y55+(Z55/1000)</f>
        <v>24.500999999999998</v>
      </c>
      <c r="AB55" s="21" t="s">
        <v>19</v>
      </c>
      <c r="AC55" s="142" t="s">
        <v>48</v>
      </c>
      <c r="AD55" s="105"/>
      <c r="AE55" s="105"/>
      <c r="AF55" s="105"/>
      <c r="AG55" s="10"/>
      <c r="AH55" s="10"/>
      <c r="AI55" s="105"/>
      <c r="AJ55" s="106"/>
    </row>
    <row r="56" spans="2:36" s="107" customFormat="1" ht="24.75" customHeight="1">
      <c r="B56" s="25"/>
      <c r="C56" s="26"/>
      <c r="D56" s="114"/>
      <c r="E56" s="115"/>
      <c r="F56" s="21"/>
      <c r="G56" s="104"/>
      <c r="H56" s="105"/>
      <c r="I56" s="148"/>
      <c r="J56" s="105"/>
      <c r="K56" s="105"/>
      <c r="L56" s="105"/>
      <c r="M56" s="105"/>
      <c r="N56" s="153"/>
      <c r="O56" s="123">
        <v>1</v>
      </c>
      <c r="P56" s="124">
        <v>24.67</v>
      </c>
      <c r="Q56" s="124">
        <v>24.488000000000003</v>
      </c>
      <c r="R56" s="128">
        <f>(P56-Q56)*1000</f>
        <v>181.9999999999986</v>
      </c>
      <c r="S56" s="125" t="s">
        <v>18</v>
      </c>
      <c r="T56" s="116"/>
      <c r="U56" s="120"/>
      <c r="V56" s="120"/>
      <c r="W56" s="121"/>
      <c r="X56" s="25"/>
      <c r="Y56" s="26"/>
      <c r="Z56" s="21"/>
      <c r="AA56" s="26"/>
      <c r="AB56" s="21"/>
      <c r="AC56" s="151"/>
      <c r="AD56" s="105"/>
      <c r="AE56" s="105"/>
      <c r="AF56" s="105"/>
      <c r="AG56" s="10"/>
      <c r="AH56" s="10"/>
      <c r="AI56" s="105"/>
      <c r="AJ56" s="106"/>
    </row>
    <row r="57" spans="2:36" s="107" customFormat="1" ht="24.75" customHeight="1">
      <c r="B57" s="113">
        <v>2</v>
      </c>
      <c r="C57" s="22">
        <v>24.718</v>
      </c>
      <c r="D57" s="170">
        <v>-48</v>
      </c>
      <c r="E57" s="108">
        <f>C57+(D57/1000)</f>
        <v>24.67</v>
      </c>
      <c r="F57" s="21" t="s">
        <v>19</v>
      </c>
      <c r="G57" s="152" t="s">
        <v>23</v>
      </c>
      <c r="H57" s="105"/>
      <c r="I57" s="148"/>
      <c r="J57" s="105"/>
      <c r="K57" s="105"/>
      <c r="L57" s="105"/>
      <c r="M57" s="105"/>
      <c r="N57" s="153"/>
      <c r="O57" s="116"/>
      <c r="P57" s="117"/>
      <c r="Q57" s="117"/>
      <c r="R57" s="129"/>
      <c r="S57" s="154"/>
      <c r="T57" s="126">
        <v>1</v>
      </c>
      <c r="U57" s="127">
        <v>24.664</v>
      </c>
      <c r="V57" s="127">
        <v>24.566</v>
      </c>
      <c r="W57" s="128">
        <f>(U57-V57)*1000</f>
        <v>98.00000000000253</v>
      </c>
      <c r="X57" s="23">
        <v>5</v>
      </c>
      <c r="Y57" s="24">
        <v>24.443</v>
      </c>
      <c r="Z57" s="170">
        <v>45</v>
      </c>
      <c r="AA57" s="108">
        <f>Y57+(Z57/1000)</f>
        <v>24.488000000000003</v>
      </c>
      <c r="AB57" s="21" t="s">
        <v>19</v>
      </c>
      <c r="AC57" s="142" t="s">
        <v>49</v>
      </c>
      <c r="AD57" s="105"/>
      <c r="AE57" s="105"/>
      <c r="AF57" s="105"/>
      <c r="AG57" s="10"/>
      <c r="AH57" s="10"/>
      <c r="AI57" s="105"/>
      <c r="AJ57" s="106"/>
    </row>
    <row r="58" spans="2:36" s="107" customFormat="1" ht="24.75" customHeight="1">
      <c r="B58" s="25"/>
      <c r="C58" s="26"/>
      <c r="D58" s="114"/>
      <c r="E58" s="115"/>
      <c r="F58" s="21"/>
      <c r="G58" s="104"/>
      <c r="H58" s="105"/>
      <c r="I58" s="148"/>
      <c r="J58" s="105"/>
      <c r="K58" s="105"/>
      <c r="L58" s="105"/>
      <c r="M58" s="105"/>
      <c r="N58" s="153"/>
      <c r="O58" s="123">
        <v>3</v>
      </c>
      <c r="P58" s="124">
        <v>24.67</v>
      </c>
      <c r="Q58" s="124">
        <v>24.500999999999998</v>
      </c>
      <c r="R58" s="128">
        <f>(P58-Q58)*1000</f>
        <v>169.00000000000404</v>
      </c>
      <c r="S58" s="130" t="s">
        <v>46</v>
      </c>
      <c r="T58" s="116"/>
      <c r="U58" s="120"/>
      <c r="V58" s="120"/>
      <c r="W58" s="121"/>
      <c r="X58" s="25"/>
      <c r="Y58" s="26"/>
      <c r="Z58" s="21"/>
      <c r="AA58" s="26"/>
      <c r="AB58" s="21"/>
      <c r="AC58" s="151"/>
      <c r="AD58" s="105"/>
      <c r="AE58" s="105"/>
      <c r="AF58" s="105"/>
      <c r="AG58" s="10"/>
      <c r="AH58" s="10"/>
      <c r="AI58" s="105"/>
      <c r="AJ58" s="106"/>
    </row>
    <row r="59" spans="2:36" s="107" customFormat="1" ht="24.75" customHeight="1">
      <c r="B59" s="113">
        <v>3</v>
      </c>
      <c r="C59" s="22">
        <v>24.68</v>
      </c>
      <c r="D59" s="170">
        <v>48</v>
      </c>
      <c r="E59" s="108">
        <f>C59+(D59/1000)</f>
        <v>24.727999999999998</v>
      </c>
      <c r="F59" s="21" t="s">
        <v>19</v>
      </c>
      <c r="G59" s="152" t="s">
        <v>23</v>
      </c>
      <c r="H59" s="105"/>
      <c r="I59" s="148"/>
      <c r="J59" s="105"/>
      <c r="K59" s="105"/>
      <c r="L59" s="105"/>
      <c r="M59" s="105"/>
      <c r="N59" s="153"/>
      <c r="O59" s="116"/>
      <c r="P59" s="117"/>
      <c r="Q59" s="117"/>
      <c r="R59" s="129"/>
      <c r="S59" s="130">
        <v>2019</v>
      </c>
      <c r="T59" s="116"/>
      <c r="U59" s="120"/>
      <c r="V59" s="120"/>
      <c r="W59" s="121"/>
      <c r="X59" s="139">
        <v>6</v>
      </c>
      <c r="Y59" s="171">
        <v>24.413</v>
      </c>
      <c r="Z59" s="170">
        <v>48</v>
      </c>
      <c r="AA59" s="108">
        <f>Y59+(Z59/1000)</f>
        <v>24.461</v>
      </c>
      <c r="AB59" s="21" t="s">
        <v>19</v>
      </c>
      <c r="AC59" s="142" t="s">
        <v>39</v>
      </c>
      <c r="AD59" s="105"/>
      <c r="AE59" s="105"/>
      <c r="AF59" s="105"/>
      <c r="AG59" s="10"/>
      <c r="AH59" s="10"/>
      <c r="AI59" s="105"/>
      <c r="AJ59" s="106"/>
    </row>
    <row r="60" spans="2:36" s="107" customFormat="1" ht="24.75" customHeight="1" thickBot="1">
      <c r="B60" s="131"/>
      <c r="C60" s="132"/>
      <c r="D60" s="28"/>
      <c r="E60" s="132"/>
      <c r="F60" s="28"/>
      <c r="G60" s="133"/>
      <c r="H60" s="134"/>
      <c r="I60" s="134"/>
      <c r="J60" s="134"/>
      <c r="K60" s="134"/>
      <c r="L60" s="134"/>
      <c r="M60" s="134"/>
      <c r="N60" s="155"/>
      <c r="O60" s="156"/>
      <c r="P60" s="157"/>
      <c r="Q60" s="157"/>
      <c r="R60" s="158"/>
      <c r="S60" s="159"/>
      <c r="T60" s="156"/>
      <c r="U60" s="160"/>
      <c r="V60" s="157"/>
      <c r="W60" s="161"/>
      <c r="X60" s="131"/>
      <c r="Y60" s="132"/>
      <c r="Z60" s="28"/>
      <c r="AA60" s="132"/>
      <c r="AB60" s="28"/>
      <c r="AC60" s="134"/>
      <c r="AD60" s="134"/>
      <c r="AE60" s="134"/>
      <c r="AF60" s="134"/>
      <c r="AG60" s="162"/>
      <c r="AH60" s="162"/>
      <c r="AI60" s="134"/>
      <c r="AJ60" s="135"/>
    </row>
  </sheetData>
  <sheetProtection password="E9A7" sheet="1" objects="1" scenarios="1"/>
  <mergeCells count="20">
    <mergeCell ref="W8:X8"/>
    <mergeCell ref="B52:N52"/>
    <mergeCell ref="O52:R52"/>
    <mergeCell ref="T52:W52"/>
    <mergeCell ref="X52:AJ52"/>
    <mergeCell ref="Y8:Z8"/>
    <mergeCell ref="AA8:AB8"/>
    <mergeCell ref="W9:X9"/>
    <mergeCell ref="Y9:Z9"/>
    <mergeCell ref="AA9:AB9"/>
    <mergeCell ref="J8:K8"/>
    <mergeCell ref="J9:K9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ignoredErrors>
    <ignoredError sqref="B38 N31" numberStoredAsText="1"/>
  </ignoredErrors>
  <drawing r:id="rId5"/>
  <legacyDrawing r:id="rId4"/>
  <oleObjects>
    <oleObject progId="Paint.Picture" shapeId="1261991" r:id="rId1"/>
    <oleObject progId="Paint.Picture" shapeId="1262133" r:id="rId2"/>
    <oleObject progId="Paint.Picture" shapeId="13318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2007-10-09T11:40:23Z</cp:lastPrinted>
  <dcterms:created xsi:type="dcterms:W3CDTF">2003-09-08T10:21:05Z</dcterms:created>
  <dcterms:modified xsi:type="dcterms:W3CDTF">2019-10-21T08:45:50Z</dcterms:modified>
  <cp:category/>
  <cp:version/>
  <cp:contentType/>
  <cp:contentStatus/>
</cp:coreProperties>
</file>