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520" windowHeight="15930" activeTab="1"/>
  </bookViews>
  <sheets>
    <sheet name="Titul" sheetId="1" r:id="rId1"/>
    <sheet name="Lužice" sheetId="2" r:id="rId2"/>
  </sheets>
  <definedNames/>
  <calcPr fullCalcOnLoad="1"/>
</workbook>
</file>

<file path=xl/sharedStrings.xml><?xml version="1.0" encoding="utf-8"?>
<sst xmlns="http://schemas.openxmlformats.org/spreadsheetml/2006/main" count="270" uniqueCount="136">
  <si>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</si>
  <si>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</si>
  <si>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</si>
  <si>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</si>
  <si>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</si>
  <si>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</si>
  <si>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</si>
  <si>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</si>
  <si>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</si>
  <si>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</si>
  <si>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</si>
  <si>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</si>
  <si>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</si>
  <si>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</si>
  <si>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</si>
  <si>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</si>
  <si>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</si>
  <si>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</si>
  <si>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</si>
  <si>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</si>
  <si>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</si>
  <si>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</si>
  <si>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</si>
  <si>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</si>
  <si>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</si>
  <si>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</si>
  <si>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</si>
  <si>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</si>
  <si>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</si>
  <si>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</si>
  <si>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</si>
  <si>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</si>
  <si>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</si>
  <si>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</si>
  <si>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</si>
  <si>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</si>
  <si>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</si>
  <si>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</si>
  <si>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</si>
  <si>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</si>
  <si>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</si>
  <si>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</si>
  <si>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</si>
  <si>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</si>
  <si>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</si>
  <si>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</si>
  <si>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</si>
  <si>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</si>
  <si>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</si>
  <si>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</si>
  <si>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</si>
  <si>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</si>
  <si>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</si>
  <si>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</si>
  <si>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</si>
  <si>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</si>
  <si>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</si>
  <si>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</si>
  <si>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</si>
  <si>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</si>
  <si>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2,  3</t>
  </si>
  <si>
    <t>Se 9</t>
  </si>
  <si>
    <t>Se 10</t>
  </si>
  <si>
    <t>oba  směry :</t>
  </si>
  <si>
    <t>Kód :  10</t>
  </si>
  <si>
    <t>Se 1</t>
  </si>
  <si>
    <t>Se 2</t>
  </si>
  <si>
    <t>Obvod  dispečera  CDP</t>
  </si>
  <si>
    <t>2 L</t>
  </si>
  <si>
    <t>Se 12</t>
  </si>
  <si>
    <t>1 S</t>
  </si>
  <si>
    <t>Kód :  22</t>
  </si>
  <si>
    <t>Počet  pracovníků :</t>
  </si>
  <si>
    <t>dálková obsluha dispečerem CDP Přerov</t>
  </si>
  <si>
    <t>S 5</t>
  </si>
  <si>
    <t>Vk 1</t>
  </si>
  <si>
    <t>Novoveské  zhlaví</t>
  </si>
  <si>
    <t>L 4</t>
  </si>
  <si>
    <t>L 5</t>
  </si>
  <si>
    <t>Z  Moravské Nové Vsi</t>
  </si>
  <si>
    <t>Do  Moravské Nové Vsi</t>
  </si>
  <si>
    <t>1-967</t>
  </si>
  <si>
    <t>2-967</t>
  </si>
  <si>
    <t>2-966</t>
  </si>
  <si>
    <t>1-966</t>
  </si>
  <si>
    <t>Z  Hodonína</t>
  </si>
  <si>
    <t>Do  Hodonína</t>
  </si>
  <si>
    <t>1-1023</t>
  </si>
  <si>
    <t>2-1023</t>
  </si>
  <si>
    <t>2-1006</t>
  </si>
  <si>
    <t>1-1006</t>
  </si>
  <si>
    <t>1-1011</t>
  </si>
  <si>
    <t>2-1011</t>
  </si>
  <si>
    <t>2-1016</t>
  </si>
  <si>
    <t>1-1016</t>
  </si>
  <si>
    <t>Km  98,918</t>
  </si>
  <si>
    <t>Jen odjezd směr Hodonín,  kusá,  NTV</t>
  </si>
  <si>
    <t>č. III,  mimoúrovňové, ostrovní</t>
  </si>
  <si>
    <t>Se 16</t>
  </si>
  <si>
    <t>Se 15</t>
  </si>
  <si>
    <t>Se 14</t>
  </si>
  <si>
    <t>Se 13</t>
  </si>
  <si>
    <t>Se 5</t>
  </si>
  <si>
    <t>Hodonínské  zhlaví</t>
  </si>
  <si>
    <t>1, 5</t>
  </si>
  <si>
    <t>1, 3*), 5</t>
  </si>
  <si>
    <t>*) = z koleje č. 3 jen odjezd</t>
  </si>
  <si>
    <t>20, 19</t>
  </si>
  <si>
    <t>S 6</t>
  </si>
  <si>
    <t>L 6a</t>
  </si>
  <si>
    <t>při jízdě do odbočky - rychlost 40 km/h</t>
  </si>
  <si>
    <t>Se 11</t>
  </si>
  <si>
    <t>Se 7</t>
  </si>
  <si>
    <t>Se 8</t>
  </si>
  <si>
    <t>G1</t>
  </si>
  <si>
    <t>vleč.</t>
  </si>
  <si>
    <t xml:space="preserve">S 1 </t>
  </si>
  <si>
    <t>PSt.1</t>
  </si>
  <si>
    <t>( 9 /10, 11, Vk 1 )</t>
  </si>
  <si>
    <t>( nouzová obsluha pohotovostním výpravčím )</t>
  </si>
  <si>
    <t>č. II,  úrovňové, jednostranné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</si>
  <si>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</si>
  <si>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</si>
  <si>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( 6 + 6a = 727 m )</t>
  </si>
  <si>
    <t>6 a</t>
  </si>
  <si>
    <t>Vlečka č.:</t>
  </si>
  <si>
    <t>AB - E1</t>
  </si>
  <si>
    <t>Elektronické  stavědlo</t>
  </si>
  <si>
    <t>ESA 11  -  DŘS,  ovládání prostřednictvím JOP</t>
  </si>
  <si>
    <t>X. / 2018</t>
  </si>
  <si>
    <t>KANGO</t>
  </si>
  <si>
    <t>( podchod v  km 98,903 )</t>
  </si>
  <si>
    <t>přes  výhybky</t>
  </si>
  <si>
    <t>Vk 3</t>
  </si>
  <si>
    <t>Vk 2</t>
  </si>
  <si>
    <t xml:space="preserve">     Vk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</si>
</sst>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sz val="16"/>
      <name val="Arial CE"/>
      <family val="2"/>
    </font>
    <font>
      <sz val="10"/>
      <color indexed="14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6"/>
      <name val="Times New Roman CE"/>
      <family val="1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164" fontId="10" fillId="0" borderId="0" xfId="48" applyNumberFormat="1" applyFont="1" applyBorder="1" applyAlignment="1">
      <alignment horizontal="center" vertical="center"/>
      <protection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5" fillId="0" borderId="0" xfId="0" applyFont="1" applyAlignment="1">
      <alignment horizontal="left" vertical="top"/>
    </xf>
    <xf numFmtId="164" fontId="0" fillId="0" borderId="15" xfId="0" applyNumberFormat="1" applyFont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Alignment="1">
      <alignment horizontal="left"/>
    </xf>
    <xf numFmtId="164" fontId="24" fillId="0" borderId="33" xfId="0" applyNumberFormat="1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164" fontId="17" fillId="0" borderId="19" xfId="0" applyNumberFormat="1" applyFont="1" applyFill="1" applyBorder="1" applyAlignment="1">
      <alignment horizontal="center" vertical="center"/>
    </xf>
    <xf numFmtId="164" fontId="44" fillId="0" borderId="17" xfId="0" applyNumberFormat="1" applyFont="1" applyFill="1" applyBorder="1" applyAlignment="1">
      <alignment horizontal="center" vertical="center"/>
    </xf>
    <xf numFmtId="164" fontId="44" fillId="0" borderId="19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45" fillId="0" borderId="0" xfId="48" applyFont="1" applyBorder="1" applyAlignment="1">
      <alignment horizontal="center"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47" fillId="0" borderId="33" xfId="48" applyNumberFormat="1" applyFont="1" applyFill="1" applyBorder="1" applyAlignment="1">
      <alignment vertical="center"/>
      <protection/>
    </xf>
    <xf numFmtId="164" fontId="47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0" fontId="41" fillId="0" borderId="0" xfId="0" applyFont="1" applyAlignment="1">
      <alignment horizontal="left"/>
    </xf>
    <xf numFmtId="0" fontId="16" fillId="0" borderId="0" xfId="0" applyFont="1" applyAlignment="1">
      <alignment/>
    </xf>
    <xf numFmtId="49" fontId="39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left" vertical="center"/>
      <protection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50" fillId="0" borderId="33" xfId="48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4" fillId="0" borderId="19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0" xfId="48" applyFont="1">
      <alignment/>
      <protection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18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5" xfId="48" applyFont="1" applyFill="1" applyBorder="1" applyAlignment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18" fillId="33" borderId="69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0" fillId="37" borderId="70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68" xfId="0" applyFont="1" applyFill="1" applyBorder="1" applyAlignment="1">
      <alignment horizontal="center" vertical="center"/>
    </xf>
    <xf numFmtId="0" fontId="34" fillId="37" borderId="69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2" fillId="0" borderId="53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877050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Lužice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66</xdr:col>
      <xdr:colOff>47625</xdr:colOff>
      <xdr:row>27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69151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66</xdr:col>
      <xdr:colOff>19050</xdr:colOff>
      <xdr:row>30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1583650" y="76009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64</xdr:col>
      <xdr:colOff>161925</xdr:colOff>
      <xdr:row>21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2326600" y="5543550"/>
          <a:ext cx="2492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24</xdr:row>
      <xdr:rowOff>114300</xdr:rowOff>
    </xdr:from>
    <xdr:to>
      <xdr:col>119</xdr:col>
      <xdr:colOff>47625</xdr:colOff>
      <xdr:row>24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9501425" y="62293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27</xdr:row>
      <xdr:rowOff>114300</xdr:rowOff>
    </xdr:from>
    <xdr:to>
      <xdr:col>118</xdr:col>
      <xdr:colOff>504825</xdr:colOff>
      <xdr:row>27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49501425" y="69151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30</xdr:row>
      <xdr:rowOff>114300</xdr:rowOff>
    </xdr:from>
    <xdr:to>
      <xdr:col>90</xdr:col>
      <xdr:colOff>504825</xdr:colOff>
      <xdr:row>30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49530000" y="7600950"/>
          <a:ext cx="1738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66</xdr:col>
      <xdr:colOff>47625</xdr:colOff>
      <xdr:row>24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95425" y="62293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40</xdr:row>
      <xdr:rowOff>28575</xdr:rowOff>
    </xdr:from>
    <xdr:to>
      <xdr:col>118</xdr:col>
      <xdr:colOff>0</xdr:colOff>
      <xdr:row>42</xdr:row>
      <xdr:rowOff>28575</xdr:rowOff>
    </xdr:to>
    <xdr:sp>
      <xdr:nvSpPr>
        <xdr:cNvPr id="8" name="text 55"/>
        <xdr:cNvSpPr txBox="1">
          <a:spLocks noChangeArrowheads="1"/>
        </xdr:cNvSpPr>
      </xdr:nvSpPr>
      <xdr:spPr>
        <a:xfrm>
          <a:off x="67379850" y="98012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476250</xdr:colOff>
      <xdr:row>19</xdr:row>
      <xdr:rowOff>0</xdr:rowOff>
    </xdr:from>
    <xdr:to>
      <xdr:col>93</xdr:col>
      <xdr:colOff>276225</xdr:colOff>
      <xdr:row>24</xdr:row>
      <xdr:rowOff>114300</xdr:rowOff>
    </xdr:to>
    <xdr:sp>
      <xdr:nvSpPr>
        <xdr:cNvPr id="11" name="Line 56"/>
        <xdr:cNvSpPr>
          <a:spLocks/>
        </xdr:cNvSpPr>
      </xdr:nvSpPr>
      <xdr:spPr>
        <a:xfrm flipH="1" flipV="1">
          <a:off x="60940950" y="4972050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24</xdr:row>
      <xdr:rowOff>114300</xdr:rowOff>
    </xdr:from>
    <xdr:to>
      <xdr:col>107</xdr:col>
      <xdr:colOff>266700</xdr:colOff>
      <xdr:row>27</xdr:row>
      <xdr:rowOff>114300</xdr:rowOff>
    </xdr:to>
    <xdr:sp>
      <xdr:nvSpPr>
        <xdr:cNvPr id="12" name="Line 75"/>
        <xdr:cNvSpPr>
          <a:spLocks/>
        </xdr:cNvSpPr>
      </xdr:nvSpPr>
      <xdr:spPr>
        <a:xfrm flipV="1">
          <a:off x="75076050" y="6229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24</xdr:row>
      <xdr:rowOff>114300</xdr:rowOff>
    </xdr:from>
    <xdr:to>
      <xdr:col>100</xdr:col>
      <xdr:colOff>504825</xdr:colOff>
      <xdr:row>27</xdr:row>
      <xdr:rowOff>114300</xdr:rowOff>
    </xdr:to>
    <xdr:sp>
      <xdr:nvSpPr>
        <xdr:cNvPr id="13" name="Line 76"/>
        <xdr:cNvSpPr>
          <a:spLocks/>
        </xdr:cNvSpPr>
      </xdr:nvSpPr>
      <xdr:spPr>
        <a:xfrm>
          <a:off x="69875400" y="62293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27</xdr:row>
      <xdr:rowOff>114300</xdr:rowOff>
    </xdr:from>
    <xdr:to>
      <xdr:col>95</xdr:col>
      <xdr:colOff>276225</xdr:colOff>
      <xdr:row>30</xdr:row>
      <xdr:rowOff>114300</xdr:rowOff>
    </xdr:to>
    <xdr:sp>
      <xdr:nvSpPr>
        <xdr:cNvPr id="14" name="Line 77"/>
        <xdr:cNvSpPr>
          <a:spLocks/>
        </xdr:cNvSpPr>
      </xdr:nvSpPr>
      <xdr:spPr>
        <a:xfrm flipH="1">
          <a:off x="66913125" y="6915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15" name="Line 93"/>
        <xdr:cNvSpPr>
          <a:spLocks/>
        </xdr:cNvSpPr>
      </xdr:nvSpPr>
      <xdr:spPr>
        <a:xfrm flipV="1">
          <a:off x="134112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16" name="Line 100"/>
        <xdr:cNvSpPr>
          <a:spLocks/>
        </xdr:cNvSpPr>
      </xdr:nvSpPr>
      <xdr:spPr>
        <a:xfrm flipH="1" flipV="1">
          <a:off x="89535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27</xdr:col>
      <xdr:colOff>266700</xdr:colOff>
      <xdr:row>30</xdr:row>
      <xdr:rowOff>0</xdr:rowOff>
    </xdr:to>
    <xdr:sp>
      <xdr:nvSpPr>
        <xdr:cNvPr id="17" name="Line 110"/>
        <xdr:cNvSpPr>
          <a:spLocks/>
        </xdr:cNvSpPr>
      </xdr:nvSpPr>
      <xdr:spPr>
        <a:xfrm>
          <a:off x="16383000" y="6915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27</xdr:col>
      <xdr:colOff>266700</xdr:colOff>
      <xdr:row>24</xdr:row>
      <xdr:rowOff>114300</xdr:rowOff>
    </xdr:to>
    <xdr:sp>
      <xdr:nvSpPr>
        <xdr:cNvPr id="18" name="Line 111"/>
        <xdr:cNvSpPr>
          <a:spLocks/>
        </xdr:cNvSpPr>
      </xdr:nvSpPr>
      <xdr:spPr>
        <a:xfrm flipV="1">
          <a:off x="17868900" y="57721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152400</xdr:rowOff>
    </xdr:from>
    <xdr:to>
      <xdr:col>29</xdr:col>
      <xdr:colOff>266700</xdr:colOff>
      <xdr:row>22</xdr:row>
      <xdr:rowOff>0</xdr:rowOff>
    </xdr:to>
    <xdr:sp>
      <xdr:nvSpPr>
        <xdr:cNvPr id="19" name="Line 174"/>
        <xdr:cNvSpPr>
          <a:spLocks/>
        </xdr:cNvSpPr>
      </xdr:nvSpPr>
      <xdr:spPr>
        <a:xfrm flipH="1">
          <a:off x="208407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30</xdr:col>
      <xdr:colOff>495300</xdr:colOff>
      <xdr:row>21</xdr:row>
      <xdr:rowOff>152400</xdr:rowOff>
    </xdr:to>
    <xdr:sp>
      <xdr:nvSpPr>
        <xdr:cNvPr id="20" name="Line 175"/>
        <xdr:cNvSpPr>
          <a:spLocks/>
        </xdr:cNvSpPr>
      </xdr:nvSpPr>
      <xdr:spPr>
        <a:xfrm flipH="1">
          <a:off x="215836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229850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30</xdr:row>
      <xdr:rowOff>0</xdr:rowOff>
    </xdr:from>
    <xdr:to>
      <xdr:col>28</xdr:col>
      <xdr:colOff>495300</xdr:colOff>
      <xdr:row>30</xdr:row>
      <xdr:rowOff>76200</xdr:rowOff>
    </xdr:to>
    <xdr:sp>
      <xdr:nvSpPr>
        <xdr:cNvPr id="22" name="Line 626"/>
        <xdr:cNvSpPr>
          <a:spLocks/>
        </xdr:cNvSpPr>
      </xdr:nvSpPr>
      <xdr:spPr>
        <a:xfrm>
          <a:off x="2009775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76200</xdr:rowOff>
    </xdr:from>
    <xdr:to>
      <xdr:col>29</xdr:col>
      <xdr:colOff>266700</xdr:colOff>
      <xdr:row>30</xdr:row>
      <xdr:rowOff>114300</xdr:rowOff>
    </xdr:to>
    <xdr:sp>
      <xdr:nvSpPr>
        <xdr:cNvPr id="23" name="Line 627"/>
        <xdr:cNvSpPr>
          <a:spLocks/>
        </xdr:cNvSpPr>
      </xdr:nvSpPr>
      <xdr:spPr>
        <a:xfrm>
          <a:off x="208407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9525</xdr:rowOff>
    </xdr:from>
    <xdr:to>
      <xdr:col>70</xdr:col>
      <xdr:colOff>0</xdr:colOff>
      <xdr:row>2</xdr:row>
      <xdr:rowOff>0</xdr:rowOff>
    </xdr:to>
    <xdr:sp>
      <xdr:nvSpPr>
        <xdr:cNvPr id="24" name="text 3"/>
        <xdr:cNvSpPr>
          <a:spLocks/>
        </xdr:cNvSpPr>
      </xdr:nvSpPr>
      <xdr:spPr>
        <a:xfrm>
          <a:off x="465772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Lužice</a:t>
          </a:r>
        </a:p>
      </xdr:txBody>
    </xdr:sp>
    <xdr:clientData/>
  </xdr:twoCellAnchor>
  <xdr:twoCellAnchor>
    <xdr:from>
      <xdr:col>66</xdr:col>
      <xdr:colOff>0</xdr:colOff>
      <xdr:row>24</xdr:row>
      <xdr:rowOff>0</xdr:rowOff>
    </xdr:from>
    <xdr:to>
      <xdr:col>67</xdr:col>
      <xdr:colOff>0</xdr:colOff>
      <xdr:row>25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485775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30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27</xdr:row>
      <xdr:rowOff>0</xdr:rowOff>
    </xdr:from>
    <xdr:to>
      <xdr:col>67</xdr:col>
      <xdr:colOff>0</xdr:colOff>
      <xdr:row>28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485775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15373350" y="112966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29</xdr:col>
      <xdr:colOff>266700</xdr:colOff>
      <xdr:row>22</xdr:row>
      <xdr:rowOff>114300</xdr:rowOff>
    </xdr:to>
    <xdr:sp>
      <xdr:nvSpPr>
        <xdr:cNvPr id="29" name="Line 1264"/>
        <xdr:cNvSpPr>
          <a:spLocks/>
        </xdr:cNvSpPr>
      </xdr:nvSpPr>
      <xdr:spPr>
        <a:xfrm flipH="1">
          <a:off x="20097750" y="53149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18</xdr:row>
      <xdr:rowOff>152400</xdr:rowOff>
    </xdr:to>
    <xdr:sp>
      <xdr:nvSpPr>
        <xdr:cNvPr id="30" name="Line 1265"/>
        <xdr:cNvSpPr>
          <a:spLocks/>
        </xdr:cNvSpPr>
      </xdr:nvSpPr>
      <xdr:spPr>
        <a:xfrm flipH="1">
          <a:off x="238125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152400</xdr:rowOff>
    </xdr:from>
    <xdr:to>
      <xdr:col>32</xdr:col>
      <xdr:colOff>495300</xdr:colOff>
      <xdr:row>19</xdr:row>
      <xdr:rowOff>0</xdr:rowOff>
    </xdr:to>
    <xdr:sp>
      <xdr:nvSpPr>
        <xdr:cNvPr id="31" name="Line 1266"/>
        <xdr:cNvSpPr>
          <a:spLocks/>
        </xdr:cNvSpPr>
      </xdr:nvSpPr>
      <xdr:spPr>
        <a:xfrm flipH="1">
          <a:off x="230695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0</xdr:rowOff>
    </xdr:from>
    <xdr:to>
      <xdr:col>31</xdr:col>
      <xdr:colOff>266700</xdr:colOff>
      <xdr:row>19</xdr:row>
      <xdr:rowOff>142875</xdr:rowOff>
    </xdr:to>
    <xdr:sp>
      <xdr:nvSpPr>
        <xdr:cNvPr id="32" name="Line 1267"/>
        <xdr:cNvSpPr>
          <a:spLocks/>
        </xdr:cNvSpPr>
      </xdr:nvSpPr>
      <xdr:spPr>
        <a:xfrm flipH="1">
          <a:off x="223266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30</xdr:row>
      <xdr:rowOff>0</xdr:rowOff>
    </xdr:to>
    <xdr:sp>
      <xdr:nvSpPr>
        <xdr:cNvPr id="33" name="Line 1532"/>
        <xdr:cNvSpPr>
          <a:spLocks/>
        </xdr:cNvSpPr>
      </xdr:nvSpPr>
      <xdr:spPr>
        <a:xfrm>
          <a:off x="8458200" y="56578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20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7943850" y="52006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8153 - 3ZBI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99,698</a:t>
          </a:r>
        </a:p>
      </xdr:txBody>
    </xdr:sp>
    <xdr:clientData/>
  </xdr:oneCellAnchor>
  <xdr:twoCellAnchor>
    <xdr:from>
      <xdr:col>26</xdr:col>
      <xdr:colOff>495300</xdr:colOff>
      <xdr:row>29</xdr:row>
      <xdr:rowOff>114300</xdr:rowOff>
    </xdr:from>
    <xdr:to>
      <xdr:col>28</xdr:col>
      <xdr:colOff>495300</xdr:colOff>
      <xdr:row>31</xdr:row>
      <xdr:rowOff>114300</xdr:rowOff>
    </xdr:to>
    <xdr:sp>
      <xdr:nvSpPr>
        <xdr:cNvPr id="35" name="Line 1605"/>
        <xdr:cNvSpPr>
          <a:spLocks/>
        </xdr:cNvSpPr>
      </xdr:nvSpPr>
      <xdr:spPr>
        <a:xfrm flipH="1" flipV="1">
          <a:off x="19354800" y="73723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133350</xdr:colOff>
      <xdr:row>36</xdr:row>
      <xdr:rowOff>114300</xdr:rowOff>
    </xdr:from>
    <xdr:to>
      <xdr:col>80</xdr:col>
      <xdr:colOff>476250</xdr:colOff>
      <xdr:row>36</xdr:row>
      <xdr:rowOff>114300</xdr:rowOff>
    </xdr:to>
    <xdr:sp>
      <xdr:nvSpPr>
        <xdr:cNvPr id="36" name="Line 1606"/>
        <xdr:cNvSpPr>
          <a:spLocks/>
        </xdr:cNvSpPr>
      </xdr:nvSpPr>
      <xdr:spPr>
        <a:xfrm>
          <a:off x="41281350" y="8972550"/>
          <a:ext cx="1817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0</xdr:rowOff>
    </xdr:from>
    <xdr:to>
      <xdr:col>31</xdr:col>
      <xdr:colOff>266700</xdr:colOff>
      <xdr:row>33</xdr:row>
      <xdr:rowOff>76200</xdr:rowOff>
    </xdr:to>
    <xdr:sp>
      <xdr:nvSpPr>
        <xdr:cNvPr id="37" name="Line 1607"/>
        <xdr:cNvSpPr>
          <a:spLocks/>
        </xdr:cNvSpPr>
      </xdr:nvSpPr>
      <xdr:spPr>
        <a:xfrm>
          <a:off x="22326600" y="817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76200</xdr:rowOff>
    </xdr:from>
    <xdr:to>
      <xdr:col>32</xdr:col>
      <xdr:colOff>495300</xdr:colOff>
      <xdr:row>33</xdr:row>
      <xdr:rowOff>114300</xdr:rowOff>
    </xdr:to>
    <xdr:sp>
      <xdr:nvSpPr>
        <xdr:cNvPr id="38" name="Line 1608"/>
        <xdr:cNvSpPr>
          <a:spLocks/>
        </xdr:cNvSpPr>
      </xdr:nvSpPr>
      <xdr:spPr>
        <a:xfrm>
          <a:off x="2306955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85725</xdr:rowOff>
    </xdr:from>
    <xdr:to>
      <xdr:col>30</xdr:col>
      <xdr:colOff>495300</xdr:colOff>
      <xdr:row>33</xdr:row>
      <xdr:rowOff>0</xdr:rowOff>
    </xdr:to>
    <xdr:sp>
      <xdr:nvSpPr>
        <xdr:cNvPr id="39" name="Line 1609"/>
        <xdr:cNvSpPr>
          <a:spLocks/>
        </xdr:cNvSpPr>
      </xdr:nvSpPr>
      <xdr:spPr>
        <a:xfrm>
          <a:off x="21583650" y="8029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114300</xdr:rowOff>
    </xdr:from>
    <xdr:to>
      <xdr:col>29</xdr:col>
      <xdr:colOff>266700</xdr:colOff>
      <xdr:row>32</xdr:row>
      <xdr:rowOff>85725</xdr:rowOff>
    </xdr:to>
    <xdr:sp>
      <xdr:nvSpPr>
        <xdr:cNvPr id="40" name="Line 1610"/>
        <xdr:cNvSpPr>
          <a:spLocks/>
        </xdr:cNvSpPr>
      </xdr:nvSpPr>
      <xdr:spPr>
        <a:xfrm>
          <a:off x="20840700" y="7829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66</xdr:col>
      <xdr:colOff>19050</xdr:colOff>
      <xdr:row>18</xdr:row>
      <xdr:rowOff>114300</xdr:rowOff>
    </xdr:to>
    <xdr:sp>
      <xdr:nvSpPr>
        <xdr:cNvPr id="41" name="Line 1611"/>
        <xdr:cNvSpPr>
          <a:spLocks/>
        </xdr:cNvSpPr>
      </xdr:nvSpPr>
      <xdr:spPr>
        <a:xfrm>
          <a:off x="24555450" y="48577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114300</xdr:rowOff>
    </xdr:from>
    <xdr:to>
      <xdr:col>81</xdr:col>
      <xdr:colOff>247650</xdr:colOff>
      <xdr:row>18</xdr:row>
      <xdr:rowOff>152400</xdr:rowOff>
    </xdr:to>
    <xdr:sp>
      <xdr:nvSpPr>
        <xdr:cNvPr id="42" name="Line 1661"/>
        <xdr:cNvSpPr>
          <a:spLocks/>
        </xdr:cNvSpPr>
      </xdr:nvSpPr>
      <xdr:spPr>
        <a:xfrm>
          <a:off x="5945505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152400</xdr:rowOff>
    </xdr:from>
    <xdr:to>
      <xdr:col>82</xdr:col>
      <xdr:colOff>476250</xdr:colOff>
      <xdr:row>19</xdr:row>
      <xdr:rowOff>0</xdr:rowOff>
    </xdr:to>
    <xdr:sp>
      <xdr:nvSpPr>
        <xdr:cNvPr id="43" name="Line 1662"/>
        <xdr:cNvSpPr>
          <a:spLocks/>
        </xdr:cNvSpPr>
      </xdr:nvSpPr>
      <xdr:spPr>
        <a:xfrm>
          <a:off x="6019800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18</xdr:row>
      <xdr:rowOff>114300</xdr:rowOff>
    </xdr:from>
    <xdr:to>
      <xdr:col>80</xdr:col>
      <xdr:colOff>476250</xdr:colOff>
      <xdr:row>18</xdr:row>
      <xdr:rowOff>114300</xdr:rowOff>
    </xdr:to>
    <xdr:sp>
      <xdr:nvSpPr>
        <xdr:cNvPr id="44" name="Line 2161"/>
        <xdr:cNvSpPr>
          <a:spLocks/>
        </xdr:cNvSpPr>
      </xdr:nvSpPr>
      <xdr:spPr>
        <a:xfrm>
          <a:off x="49530000" y="48577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18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48577500" y="474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9950350" y="112966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90</xdr:col>
      <xdr:colOff>504825</xdr:colOff>
      <xdr:row>30</xdr:row>
      <xdr:rowOff>114300</xdr:rowOff>
    </xdr:from>
    <xdr:to>
      <xdr:col>108</xdr:col>
      <xdr:colOff>476250</xdr:colOff>
      <xdr:row>30</xdr:row>
      <xdr:rowOff>114300</xdr:rowOff>
    </xdr:to>
    <xdr:sp>
      <xdr:nvSpPr>
        <xdr:cNvPr id="47" name="Line 2168"/>
        <xdr:cNvSpPr>
          <a:spLocks/>
        </xdr:cNvSpPr>
      </xdr:nvSpPr>
      <xdr:spPr>
        <a:xfrm>
          <a:off x="66913125" y="7600950"/>
          <a:ext cx="13344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30</xdr:row>
      <xdr:rowOff>114300</xdr:rowOff>
    </xdr:from>
    <xdr:to>
      <xdr:col>89</xdr:col>
      <xdr:colOff>276225</xdr:colOff>
      <xdr:row>32</xdr:row>
      <xdr:rowOff>114300</xdr:rowOff>
    </xdr:to>
    <xdr:sp>
      <xdr:nvSpPr>
        <xdr:cNvPr id="48" name="Line 2169"/>
        <xdr:cNvSpPr>
          <a:spLocks/>
        </xdr:cNvSpPr>
      </xdr:nvSpPr>
      <xdr:spPr>
        <a:xfrm flipV="1">
          <a:off x="63941325" y="76009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39</xdr:row>
      <xdr:rowOff>114300</xdr:rowOff>
    </xdr:from>
    <xdr:to>
      <xdr:col>77</xdr:col>
      <xdr:colOff>247650</xdr:colOff>
      <xdr:row>39</xdr:row>
      <xdr:rowOff>114300</xdr:rowOff>
    </xdr:to>
    <xdr:sp>
      <xdr:nvSpPr>
        <xdr:cNvPr id="49" name="Line 2170"/>
        <xdr:cNvSpPr>
          <a:spLocks/>
        </xdr:cNvSpPr>
      </xdr:nvSpPr>
      <xdr:spPr>
        <a:xfrm>
          <a:off x="53511450" y="965835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48</xdr:col>
      <xdr:colOff>19050</xdr:colOff>
      <xdr:row>33</xdr:row>
      <xdr:rowOff>114300</xdr:rowOff>
    </xdr:to>
    <xdr:sp>
      <xdr:nvSpPr>
        <xdr:cNvPr id="50" name="Line 2172"/>
        <xdr:cNvSpPr>
          <a:spLocks/>
        </xdr:cNvSpPr>
      </xdr:nvSpPr>
      <xdr:spPr>
        <a:xfrm>
          <a:off x="23812500" y="82867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51" name="Line 2174"/>
        <xdr:cNvSpPr>
          <a:spLocks/>
        </xdr:cNvSpPr>
      </xdr:nvSpPr>
      <xdr:spPr>
        <a:xfrm>
          <a:off x="36156900" y="8286750"/>
          <a:ext cx="1838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114300</xdr:rowOff>
    </xdr:from>
    <xdr:to>
      <xdr:col>61</xdr:col>
      <xdr:colOff>247650</xdr:colOff>
      <xdr:row>35</xdr:row>
      <xdr:rowOff>114300</xdr:rowOff>
    </xdr:to>
    <xdr:sp>
      <xdr:nvSpPr>
        <xdr:cNvPr id="52" name="Line 2176"/>
        <xdr:cNvSpPr>
          <a:spLocks/>
        </xdr:cNvSpPr>
      </xdr:nvSpPr>
      <xdr:spPr>
        <a:xfrm flipH="1" flipV="1">
          <a:off x="43129200" y="82867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39</xdr:row>
      <xdr:rowOff>0</xdr:rowOff>
    </xdr:from>
    <xdr:to>
      <xdr:col>71</xdr:col>
      <xdr:colOff>247650</xdr:colOff>
      <xdr:row>39</xdr:row>
      <xdr:rowOff>76200</xdr:rowOff>
    </xdr:to>
    <xdr:sp>
      <xdr:nvSpPr>
        <xdr:cNvPr id="53" name="Line 2177"/>
        <xdr:cNvSpPr>
          <a:spLocks/>
        </xdr:cNvSpPr>
      </xdr:nvSpPr>
      <xdr:spPr>
        <a:xfrm>
          <a:off x="520255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39</xdr:row>
      <xdr:rowOff>76200</xdr:rowOff>
    </xdr:from>
    <xdr:to>
      <xdr:col>72</xdr:col>
      <xdr:colOff>476250</xdr:colOff>
      <xdr:row>39</xdr:row>
      <xdr:rowOff>114300</xdr:rowOff>
    </xdr:to>
    <xdr:sp>
      <xdr:nvSpPr>
        <xdr:cNvPr id="54" name="Line 2178"/>
        <xdr:cNvSpPr>
          <a:spLocks/>
        </xdr:cNvSpPr>
      </xdr:nvSpPr>
      <xdr:spPr>
        <a:xfrm>
          <a:off x="527685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38</xdr:row>
      <xdr:rowOff>114300</xdr:rowOff>
    </xdr:from>
    <xdr:to>
      <xdr:col>70</xdr:col>
      <xdr:colOff>476250</xdr:colOff>
      <xdr:row>39</xdr:row>
      <xdr:rowOff>0</xdr:rowOff>
    </xdr:to>
    <xdr:sp>
      <xdr:nvSpPr>
        <xdr:cNvPr id="55" name="Line 2179"/>
        <xdr:cNvSpPr>
          <a:spLocks/>
        </xdr:cNvSpPr>
      </xdr:nvSpPr>
      <xdr:spPr>
        <a:xfrm>
          <a:off x="5128260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34</xdr:row>
      <xdr:rowOff>114300</xdr:rowOff>
    </xdr:from>
    <xdr:to>
      <xdr:col>84</xdr:col>
      <xdr:colOff>495300</xdr:colOff>
      <xdr:row>35</xdr:row>
      <xdr:rowOff>85725</xdr:rowOff>
    </xdr:to>
    <xdr:sp>
      <xdr:nvSpPr>
        <xdr:cNvPr id="56" name="Line 2180"/>
        <xdr:cNvSpPr>
          <a:spLocks/>
        </xdr:cNvSpPr>
      </xdr:nvSpPr>
      <xdr:spPr>
        <a:xfrm flipV="1">
          <a:off x="61683900" y="85153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114300</xdr:rowOff>
    </xdr:from>
    <xdr:to>
      <xdr:col>69</xdr:col>
      <xdr:colOff>247650</xdr:colOff>
      <xdr:row>38</xdr:row>
      <xdr:rowOff>114300</xdr:rowOff>
    </xdr:to>
    <xdr:sp>
      <xdr:nvSpPr>
        <xdr:cNvPr id="57" name="Line 2181"/>
        <xdr:cNvSpPr>
          <a:spLocks/>
        </xdr:cNvSpPr>
      </xdr:nvSpPr>
      <xdr:spPr>
        <a:xfrm flipH="1" flipV="1">
          <a:off x="49053750" y="8972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32</xdr:row>
      <xdr:rowOff>114300</xdr:rowOff>
    </xdr:from>
    <xdr:to>
      <xdr:col>86</xdr:col>
      <xdr:colOff>504825</xdr:colOff>
      <xdr:row>37</xdr:row>
      <xdr:rowOff>114300</xdr:rowOff>
    </xdr:to>
    <xdr:sp>
      <xdr:nvSpPr>
        <xdr:cNvPr id="58" name="Line 2182"/>
        <xdr:cNvSpPr>
          <a:spLocks/>
        </xdr:cNvSpPr>
      </xdr:nvSpPr>
      <xdr:spPr>
        <a:xfrm flipH="1">
          <a:off x="60198000" y="80581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83</xdr:col>
      <xdr:colOff>247650</xdr:colOff>
      <xdr:row>33</xdr:row>
      <xdr:rowOff>114300</xdr:rowOff>
    </xdr:to>
    <xdr:sp>
      <xdr:nvSpPr>
        <xdr:cNvPr id="59" name="Line 2183"/>
        <xdr:cNvSpPr>
          <a:spLocks/>
        </xdr:cNvSpPr>
      </xdr:nvSpPr>
      <xdr:spPr>
        <a:xfrm>
          <a:off x="55473600" y="82867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0</xdr:rowOff>
    </xdr:from>
    <xdr:to>
      <xdr:col>63</xdr:col>
      <xdr:colOff>247650</xdr:colOff>
      <xdr:row>36</xdr:row>
      <xdr:rowOff>76200</xdr:rowOff>
    </xdr:to>
    <xdr:sp>
      <xdr:nvSpPr>
        <xdr:cNvPr id="60" name="Line 2184"/>
        <xdr:cNvSpPr>
          <a:spLocks/>
        </xdr:cNvSpPr>
      </xdr:nvSpPr>
      <xdr:spPr>
        <a:xfrm>
          <a:off x="46081950" y="885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76200</xdr:rowOff>
    </xdr:from>
    <xdr:to>
      <xdr:col>64</xdr:col>
      <xdr:colOff>495300</xdr:colOff>
      <xdr:row>36</xdr:row>
      <xdr:rowOff>114300</xdr:rowOff>
    </xdr:to>
    <xdr:sp>
      <xdr:nvSpPr>
        <xdr:cNvPr id="61" name="Line 2185"/>
        <xdr:cNvSpPr>
          <a:spLocks/>
        </xdr:cNvSpPr>
      </xdr:nvSpPr>
      <xdr:spPr>
        <a:xfrm>
          <a:off x="46824900" y="89344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114300</xdr:rowOff>
    </xdr:from>
    <xdr:to>
      <xdr:col>62</xdr:col>
      <xdr:colOff>476250</xdr:colOff>
      <xdr:row>36</xdr:row>
      <xdr:rowOff>0</xdr:rowOff>
    </xdr:to>
    <xdr:sp>
      <xdr:nvSpPr>
        <xdr:cNvPr id="62" name="Line 2186"/>
        <xdr:cNvSpPr>
          <a:spLocks/>
        </xdr:cNvSpPr>
      </xdr:nvSpPr>
      <xdr:spPr>
        <a:xfrm>
          <a:off x="45339000" y="874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33</xdr:row>
      <xdr:rowOff>0</xdr:rowOff>
    </xdr:from>
    <xdr:to>
      <xdr:col>85</xdr:col>
      <xdr:colOff>247650</xdr:colOff>
      <xdr:row>33</xdr:row>
      <xdr:rowOff>76200</xdr:rowOff>
    </xdr:to>
    <xdr:sp>
      <xdr:nvSpPr>
        <xdr:cNvPr id="63" name="Line 2189"/>
        <xdr:cNvSpPr>
          <a:spLocks/>
        </xdr:cNvSpPr>
      </xdr:nvSpPr>
      <xdr:spPr>
        <a:xfrm flipH="1">
          <a:off x="62426850" y="817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33</xdr:row>
      <xdr:rowOff>76200</xdr:rowOff>
    </xdr:from>
    <xdr:to>
      <xdr:col>84</xdr:col>
      <xdr:colOff>476250</xdr:colOff>
      <xdr:row>33</xdr:row>
      <xdr:rowOff>114300</xdr:rowOff>
    </xdr:to>
    <xdr:sp>
      <xdr:nvSpPr>
        <xdr:cNvPr id="64" name="Line 2190"/>
        <xdr:cNvSpPr>
          <a:spLocks/>
        </xdr:cNvSpPr>
      </xdr:nvSpPr>
      <xdr:spPr>
        <a:xfrm flipH="1">
          <a:off x="6168390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114300</xdr:rowOff>
    </xdr:from>
    <xdr:to>
      <xdr:col>86</xdr:col>
      <xdr:colOff>504825</xdr:colOff>
      <xdr:row>33</xdr:row>
      <xdr:rowOff>0</xdr:rowOff>
    </xdr:to>
    <xdr:sp>
      <xdr:nvSpPr>
        <xdr:cNvPr id="65" name="Line 2191"/>
        <xdr:cNvSpPr>
          <a:spLocks/>
        </xdr:cNvSpPr>
      </xdr:nvSpPr>
      <xdr:spPr>
        <a:xfrm flipH="1">
          <a:off x="63169800" y="80581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35</xdr:row>
      <xdr:rowOff>85725</xdr:rowOff>
    </xdr:from>
    <xdr:to>
      <xdr:col>83</xdr:col>
      <xdr:colOff>247650</xdr:colOff>
      <xdr:row>36</xdr:row>
      <xdr:rowOff>0</xdr:rowOff>
    </xdr:to>
    <xdr:sp>
      <xdr:nvSpPr>
        <xdr:cNvPr id="66" name="Line 2192"/>
        <xdr:cNvSpPr>
          <a:spLocks/>
        </xdr:cNvSpPr>
      </xdr:nvSpPr>
      <xdr:spPr>
        <a:xfrm flipV="1">
          <a:off x="60940950" y="8715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0</xdr:rowOff>
    </xdr:from>
    <xdr:to>
      <xdr:col>82</xdr:col>
      <xdr:colOff>476250</xdr:colOff>
      <xdr:row>36</xdr:row>
      <xdr:rowOff>76200</xdr:rowOff>
    </xdr:to>
    <xdr:sp>
      <xdr:nvSpPr>
        <xdr:cNvPr id="67" name="Line 2193"/>
        <xdr:cNvSpPr>
          <a:spLocks/>
        </xdr:cNvSpPr>
      </xdr:nvSpPr>
      <xdr:spPr>
        <a:xfrm flipV="1">
          <a:off x="60198000" y="885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36</xdr:row>
      <xdr:rowOff>76200</xdr:rowOff>
    </xdr:from>
    <xdr:to>
      <xdr:col>81</xdr:col>
      <xdr:colOff>247650</xdr:colOff>
      <xdr:row>36</xdr:row>
      <xdr:rowOff>114300</xdr:rowOff>
    </xdr:to>
    <xdr:sp>
      <xdr:nvSpPr>
        <xdr:cNvPr id="68" name="Line 2194"/>
        <xdr:cNvSpPr>
          <a:spLocks/>
        </xdr:cNvSpPr>
      </xdr:nvSpPr>
      <xdr:spPr>
        <a:xfrm flipV="1">
          <a:off x="5945505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152400</xdr:rowOff>
    </xdr:from>
    <xdr:to>
      <xdr:col>110</xdr:col>
      <xdr:colOff>476250</xdr:colOff>
      <xdr:row>31</xdr:row>
      <xdr:rowOff>0</xdr:rowOff>
    </xdr:to>
    <xdr:sp>
      <xdr:nvSpPr>
        <xdr:cNvPr id="69" name="Line 2196"/>
        <xdr:cNvSpPr>
          <a:spLocks/>
        </xdr:cNvSpPr>
      </xdr:nvSpPr>
      <xdr:spPr>
        <a:xfrm>
          <a:off x="81000600" y="763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114300</xdr:rowOff>
    </xdr:from>
    <xdr:to>
      <xdr:col>109</xdr:col>
      <xdr:colOff>247650</xdr:colOff>
      <xdr:row>30</xdr:row>
      <xdr:rowOff>152400</xdr:rowOff>
    </xdr:to>
    <xdr:sp>
      <xdr:nvSpPr>
        <xdr:cNvPr id="70" name="Line 2197"/>
        <xdr:cNvSpPr>
          <a:spLocks/>
        </xdr:cNvSpPr>
      </xdr:nvSpPr>
      <xdr:spPr>
        <a:xfrm>
          <a:off x="8025765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31</xdr:row>
      <xdr:rowOff>0</xdr:rowOff>
    </xdr:from>
    <xdr:to>
      <xdr:col>111</xdr:col>
      <xdr:colOff>247650</xdr:colOff>
      <xdr:row>31</xdr:row>
      <xdr:rowOff>114300</xdr:rowOff>
    </xdr:to>
    <xdr:sp>
      <xdr:nvSpPr>
        <xdr:cNvPr id="71" name="Line 2198"/>
        <xdr:cNvSpPr>
          <a:spLocks/>
        </xdr:cNvSpPr>
      </xdr:nvSpPr>
      <xdr:spPr>
        <a:xfrm>
          <a:off x="81743550" y="7715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31</xdr:row>
      <xdr:rowOff>114300</xdr:rowOff>
    </xdr:from>
    <xdr:to>
      <xdr:col>114</xdr:col>
      <xdr:colOff>476250</xdr:colOff>
      <xdr:row>33</xdr:row>
      <xdr:rowOff>114300</xdr:rowOff>
    </xdr:to>
    <xdr:sp>
      <xdr:nvSpPr>
        <xdr:cNvPr id="72" name="Line 2199"/>
        <xdr:cNvSpPr>
          <a:spLocks/>
        </xdr:cNvSpPr>
      </xdr:nvSpPr>
      <xdr:spPr>
        <a:xfrm flipH="1" flipV="1">
          <a:off x="82486500" y="7829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39</xdr:row>
      <xdr:rowOff>76200</xdr:rowOff>
    </xdr:from>
    <xdr:to>
      <xdr:col>78</xdr:col>
      <xdr:colOff>476250</xdr:colOff>
      <xdr:row>39</xdr:row>
      <xdr:rowOff>114300</xdr:rowOff>
    </xdr:to>
    <xdr:sp>
      <xdr:nvSpPr>
        <xdr:cNvPr id="73" name="Line 2200"/>
        <xdr:cNvSpPr>
          <a:spLocks/>
        </xdr:cNvSpPr>
      </xdr:nvSpPr>
      <xdr:spPr>
        <a:xfrm flipV="1">
          <a:off x="572262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0</xdr:rowOff>
    </xdr:from>
    <xdr:to>
      <xdr:col>79</xdr:col>
      <xdr:colOff>247650</xdr:colOff>
      <xdr:row>39</xdr:row>
      <xdr:rowOff>76200</xdr:rowOff>
    </xdr:to>
    <xdr:sp>
      <xdr:nvSpPr>
        <xdr:cNvPr id="74" name="Line 2201"/>
        <xdr:cNvSpPr>
          <a:spLocks/>
        </xdr:cNvSpPr>
      </xdr:nvSpPr>
      <xdr:spPr>
        <a:xfrm flipV="1">
          <a:off x="579691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38</xdr:row>
      <xdr:rowOff>85725</xdr:rowOff>
    </xdr:from>
    <xdr:to>
      <xdr:col>80</xdr:col>
      <xdr:colOff>476250</xdr:colOff>
      <xdr:row>39</xdr:row>
      <xdr:rowOff>0</xdr:rowOff>
    </xdr:to>
    <xdr:sp>
      <xdr:nvSpPr>
        <xdr:cNvPr id="75" name="Line 2202"/>
        <xdr:cNvSpPr>
          <a:spLocks/>
        </xdr:cNvSpPr>
      </xdr:nvSpPr>
      <xdr:spPr>
        <a:xfrm flipV="1">
          <a:off x="587121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114300</xdr:rowOff>
    </xdr:from>
    <xdr:to>
      <xdr:col>81</xdr:col>
      <xdr:colOff>247650</xdr:colOff>
      <xdr:row>38</xdr:row>
      <xdr:rowOff>85725</xdr:rowOff>
    </xdr:to>
    <xdr:sp>
      <xdr:nvSpPr>
        <xdr:cNvPr id="76" name="Line 2203"/>
        <xdr:cNvSpPr>
          <a:spLocks/>
        </xdr:cNvSpPr>
      </xdr:nvSpPr>
      <xdr:spPr>
        <a:xfrm flipV="1">
          <a:off x="594550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123825</xdr:rowOff>
    </xdr:from>
    <xdr:to>
      <xdr:col>92</xdr:col>
      <xdr:colOff>476250</xdr:colOff>
      <xdr:row>32</xdr:row>
      <xdr:rowOff>114300</xdr:rowOff>
    </xdr:to>
    <xdr:sp>
      <xdr:nvSpPr>
        <xdr:cNvPr id="77" name="Line 2204"/>
        <xdr:cNvSpPr>
          <a:spLocks/>
        </xdr:cNvSpPr>
      </xdr:nvSpPr>
      <xdr:spPr>
        <a:xfrm flipV="1">
          <a:off x="67627500" y="78390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78" name="Group 2205"/>
        <xdr:cNvGrpSpPr>
          <a:grpSpLocks noChangeAspect="1"/>
        </xdr:cNvGrpSpPr>
      </xdr:nvGrpSpPr>
      <xdr:grpSpPr>
        <a:xfrm>
          <a:off x="162306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2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81" name="Group 2208"/>
        <xdr:cNvGrpSpPr>
          <a:grpSpLocks noChangeAspect="1"/>
        </xdr:cNvGrpSpPr>
      </xdr:nvGrpSpPr>
      <xdr:grpSpPr>
        <a:xfrm>
          <a:off x="192024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22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2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84" name="Group 2211"/>
        <xdr:cNvGrpSpPr>
          <a:grpSpLocks noChangeAspect="1"/>
        </xdr:cNvGrpSpPr>
      </xdr:nvGrpSpPr>
      <xdr:grpSpPr>
        <a:xfrm>
          <a:off x="169640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22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2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87" name="Group 2214"/>
        <xdr:cNvGrpSpPr>
          <a:grpSpLocks noChangeAspect="1"/>
        </xdr:cNvGrpSpPr>
      </xdr:nvGrpSpPr>
      <xdr:grpSpPr>
        <a:xfrm>
          <a:off x="177165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22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2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90" name="Group 2217"/>
        <xdr:cNvGrpSpPr>
          <a:grpSpLocks noChangeAspect="1"/>
        </xdr:cNvGrpSpPr>
      </xdr:nvGrpSpPr>
      <xdr:grpSpPr>
        <a:xfrm>
          <a:off x="88011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22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2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93" name="Group 2220"/>
        <xdr:cNvGrpSpPr>
          <a:grpSpLocks noChangeAspect="1"/>
        </xdr:cNvGrpSpPr>
      </xdr:nvGrpSpPr>
      <xdr:grpSpPr>
        <a:xfrm>
          <a:off x="125063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2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96" name="Group 2223"/>
        <xdr:cNvGrpSpPr>
          <a:grpSpLocks noChangeAspect="1"/>
        </xdr:cNvGrpSpPr>
      </xdr:nvGrpSpPr>
      <xdr:grpSpPr>
        <a:xfrm>
          <a:off x="132588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22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2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22</xdr:row>
      <xdr:rowOff>0</xdr:rowOff>
    </xdr:from>
    <xdr:to>
      <xdr:col>28</xdr:col>
      <xdr:colOff>495300</xdr:colOff>
      <xdr:row>22</xdr:row>
      <xdr:rowOff>114300</xdr:rowOff>
    </xdr:to>
    <xdr:sp>
      <xdr:nvSpPr>
        <xdr:cNvPr id="99" name="Line 2226"/>
        <xdr:cNvSpPr>
          <a:spLocks/>
        </xdr:cNvSpPr>
      </xdr:nvSpPr>
      <xdr:spPr>
        <a:xfrm flipH="1">
          <a:off x="2009775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20</xdr:row>
      <xdr:rowOff>219075</xdr:rowOff>
    </xdr:from>
    <xdr:to>
      <xdr:col>27</xdr:col>
      <xdr:colOff>419100</xdr:colOff>
      <xdr:row>22</xdr:row>
      <xdr:rowOff>114300</xdr:rowOff>
    </xdr:to>
    <xdr:grpSp>
      <xdr:nvGrpSpPr>
        <xdr:cNvPr id="100" name="Group 2227"/>
        <xdr:cNvGrpSpPr>
          <a:grpSpLocks noChangeAspect="1"/>
        </xdr:cNvGrpSpPr>
      </xdr:nvGrpSpPr>
      <xdr:grpSpPr>
        <a:xfrm>
          <a:off x="19935825" y="541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22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2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19</xdr:row>
      <xdr:rowOff>142875</xdr:rowOff>
    </xdr:from>
    <xdr:to>
      <xdr:col>30</xdr:col>
      <xdr:colOff>495300</xdr:colOff>
      <xdr:row>20</xdr:row>
      <xdr:rowOff>114300</xdr:rowOff>
    </xdr:to>
    <xdr:sp>
      <xdr:nvSpPr>
        <xdr:cNvPr id="103" name="Line 2230"/>
        <xdr:cNvSpPr>
          <a:spLocks/>
        </xdr:cNvSpPr>
      </xdr:nvSpPr>
      <xdr:spPr>
        <a:xfrm flipH="1">
          <a:off x="215836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52044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48</xdr:col>
      <xdr:colOff>0</xdr:colOff>
      <xdr:row>21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352044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58</xdr:col>
      <xdr:colOff>342900</xdr:colOff>
      <xdr:row>33</xdr:row>
      <xdr:rowOff>114300</xdr:rowOff>
    </xdr:from>
    <xdr:to>
      <xdr:col>58</xdr:col>
      <xdr:colOff>647700</xdr:colOff>
      <xdr:row>35</xdr:row>
      <xdr:rowOff>28575</xdr:rowOff>
    </xdr:to>
    <xdr:grpSp>
      <xdr:nvGrpSpPr>
        <xdr:cNvPr id="107" name="Group 2250"/>
        <xdr:cNvGrpSpPr>
          <a:grpSpLocks noChangeAspect="1"/>
        </xdr:cNvGrpSpPr>
      </xdr:nvGrpSpPr>
      <xdr:grpSpPr>
        <a:xfrm>
          <a:off x="429768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2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28</xdr:row>
      <xdr:rowOff>76200</xdr:rowOff>
    </xdr:from>
    <xdr:to>
      <xdr:col>64</xdr:col>
      <xdr:colOff>762000</xdr:colOff>
      <xdr:row>29</xdr:row>
      <xdr:rowOff>152400</xdr:rowOff>
    </xdr:to>
    <xdr:grpSp>
      <xdr:nvGrpSpPr>
        <xdr:cNvPr id="110" name="Group 2256"/>
        <xdr:cNvGrpSpPr>
          <a:grpSpLocks/>
        </xdr:cNvGrpSpPr>
      </xdr:nvGrpSpPr>
      <xdr:grpSpPr>
        <a:xfrm>
          <a:off x="39138225" y="7105650"/>
          <a:ext cx="8715375" cy="304800"/>
          <a:chOff x="115" y="388"/>
          <a:chExt cx="1117" cy="40"/>
        </a:xfrm>
        <a:solidFill>
          <a:srgbClr val="FFFFFF"/>
        </a:solidFill>
      </xdr:grpSpPr>
      <xdr:sp>
        <xdr:nvSpPr>
          <xdr:cNvPr id="111" name="Rectangle 225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2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2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2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2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2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2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2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2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36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428625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64</xdr:col>
      <xdr:colOff>342900</xdr:colOff>
      <xdr:row>36</xdr:row>
      <xdr:rowOff>114300</xdr:rowOff>
    </xdr:from>
    <xdr:to>
      <xdr:col>64</xdr:col>
      <xdr:colOff>647700</xdr:colOff>
      <xdr:row>38</xdr:row>
      <xdr:rowOff>28575</xdr:rowOff>
    </xdr:to>
    <xdr:grpSp>
      <xdr:nvGrpSpPr>
        <xdr:cNvPr id="121" name="Group 2267"/>
        <xdr:cNvGrpSpPr>
          <a:grpSpLocks noChangeAspect="1"/>
        </xdr:cNvGrpSpPr>
      </xdr:nvGrpSpPr>
      <xdr:grpSpPr>
        <a:xfrm>
          <a:off x="474345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2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36</xdr:row>
      <xdr:rowOff>114300</xdr:rowOff>
    </xdr:from>
    <xdr:to>
      <xdr:col>66</xdr:col>
      <xdr:colOff>628650</xdr:colOff>
      <xdr:row>38</xdr:row>
      <xdr:rowOff>28575</xdr:rowOff>
    </xdr:to>
    <xdr:grpSp>
      <xdr:nvGrpSpPr>
        <xdr:cNvPr id="124" name="Group 2270"/>
        <xdr:cNvGrpSpPr>
          <a:grpSpLocks noChangeAspect="1"/>
        </xdr:cNvGrpSpPr>
      </xdr:nvGrpSpPr>
      <xdr:grpSpPr>
        <a:xfrm>
          <a:off x="4890135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22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2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22</xdr:row>
      <xdr:rowOff>219075</xdr:rowOff>
    </xdr:from>
    <xdr:to>
      <xdr:col>107</xdr:col>
      <xdr:colOff>419100</xdr:colOff>
      <xdr:row>24</xdr:row>
      <xdr:rowOff>114300</xdr:rowOff>
    </xdr:to>
    <xdr:grpSp>
      <xdr:nvGrpSpPr>
        <xdr:cNvPr id="127" name="Group 2281"/>
        <xdr:cNvGrpSpPr>
          <a:grpSpLocks noChangeAspect="1"/>
        </xdr:cNvGrpSpPr>
      </xdr:nvGrpSpPr>
      <xdr:grpSpPr>
        <a:xfrm>
          <a:off x="793718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22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2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22</xdr:row>
      <xdr:rowOff>219075</xdr:rowOff>
    </xdr:from>
    <xdr:to>
      <xdr:col>93</xdr:col>
      <xdr:colOff>428625</xdr:colOff>
      <xdr:row>24</xdr:row>
      <xdr:rowOff>114300</xdr:rowOff>
    </xdr:to>
    <xdr:grpSp>
      <xdr:nvGrpSpPr>
        <xdr:cNvPr id="130" name="Group 2284"/>
        <xdr:cNvGrpSpPr>
          <a:grpSpLocks noChangeAspect="1"/>
        </xdr:cNvGrpSpPr>
      </xdr:nvGrpSpPr>
      <xdr:grpSpPr>
        <a:xfrm>
          <a:off x="6898957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22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22</xdr:row>
      <xdr:rowOff>219075</xdr:rowOff>
    </xdr:from>
    <xdr:to>
      <xdr:col>94</xdr:col>
      <xdr:colOff>647700</xdr:colOff>
      <xdr:row>24</xdr:row>
      <xdr:rowOff>114300</xdr:rowOff>
    </xdr:to>
    <xdr:grpSp>
      <xdr:nvGrpSpPr>
        <xdr:cNvPr id="133" name="Group 2287"/>
        <xdr:cNvGrpSpPr>
          <a:grpSpLocks noChangeAspect="1"/>
        </xdr:cNvGrpSpPr>
      </xdr:nvGrpSpPr>
      <xdr:grpSpPr>
        <a:xfrm>
          <a:off x="697230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2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27</xdr:row>
      <xdr:rowOff>114300</xdr:rowOff>
    </xdr:from>
    <xdr:to>
      <xdr:col>100</xdr:col>
      <xdr:colOff>657225</xdr:colOff>
      <xdr:row>29</xdr:row>
      <xdr:rowOff>28575</xdr:rowOff>
    </xdr:to>
    <xdr:grpSp>
      <xdr:nvGrpSpPr>
        <xdr:cNvPr id="136" name="Group 2290"/>
        <xdr:cNvGrpSpPr>
          <a:grpSpLocks noChangeAspect="1"/>
        </xdr:cNvGrpSpPr>
      </xdr:nvGrpSpPr>
      <xdr:grpSpPr>
        <a:xfrm>
          <a:off x="741902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22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2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27</xdr:row>
      <xdr:rowOff>114300</xdr:rowOff>
    </xdr:from>
    <xdr:to>
      <xdr:col>101</xdr:col>
      <xdr:colOff>419100</xdr:colOff>
      <xdr:row>29</xdr:row>
      <xdr:rowOff>28575</xdr:rowOff>
    </xdr:to>
    <xdr:grpSp>
      <xdr:nvGrpSpPr>
        <xdr:cNvPr id="139" name="Group 2293"/>
        <xdr:cNvGrpSpPr>
          <a:grpSpLocks noChangeAspect="1"/>
        </xdr:cNvGrpSpPr>
      </xdr:nvGrpSpPr>
      <xdr:grpSpPr>
        <a:xfrm>
          <a:off x="749141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2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30</xdr:row>
      <xdr:rowOff>114300</xdr:rowOff>
    </xdr:from>
    <xdr:to>
      <xdr:col>90</xdr:col>
      <xdr:colOff>657225</xdr:colOff>
      <xdr:row>32</xdr:row>
      <xdr:rowOff>28575</xdr:rowOff>
    </xdr:to>
    <xdr:grpSp>
      <xdr:nvGrpSpPr>
        <xdr:cNvPr id="142" name="Group 2297"/>
        <xdr:cNvGrpSpPr>
          <a:grpSpLocks noChangeAspect="1"/>
        </xdr:cNvGrpSpPr>
      </xdr:nvGrpSpPr>
      <xdr:grpSpPr>
        <a:xfrm>
          <a:off x="66760725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22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30</xdr:row>
      <xdr:rowOff>114300</xdr:rowOff>
    </xdr:from>
    <xdr:to>
      <xdr:col>89</xdr:col>
      <xdr:colOff>428625</xdr:colOff>
      <xdr:row>32</xdr:row>
      <xdr:rowOff>28575</xdr:rowOff>
    </xdr:to>
    <xdr:grpSp>
      <xdr:nvGrpSpPr>
        <xdr:cNvPr id="145" name="Group 2300"/>
        <xdr:cNvGrpSpPr>
          <a:grpSpLocks noChangeAspect="1"/>
        </xdr:cNvGrpSpPr>
      </xdr:nvGrpSpPr>
      <xdr:grpSpPr>
        <a:xfrm>
          <a:off x="6601777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23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3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27</xdr:row>
      <xdr:rowOff>114300</xdr:rowOff>
    </xdr:from>
    <xdr:to>
      <xdr:col>95</xdr:col>
      <xdr:colOff>428625</xdr:colOff>
      <xdr:row>29</xdr:row>
      <xdr:rowOff>28575</xdr:rowOff>
    </xdr:to>
    <xdr:grpSp>
      <xdr:nvGrpSpPr>
        <xdr:cNvPr id="148" name="Group 2303"/>
        <xdr:cNvGrpSpPr>
          <a:grpSpLocks noChangeAspect="1"/>
        </xdr:cNvGrpSpPr>
      </xdr:nvGrpSpPr>
      <xdr:grpSpPr>
        <a:xfrm>
          <a:off x="7047547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23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3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30</xdr:row>
      <xdr:rowOff>114300</xdr:rowOff>
    </xdr:from>
    <xdr:to>
      <xdr:col>95</xdr:col>
      <xdr:colOff>409575</xdr:colOff>
      <xdr:row>32</xdr:row>
      <xdr:rowOff>28575</xdr:rowOff>
    </xdr:to>
    <xdr:grpSp>
      <xdr:nvGrpSpPr>
        <xdr:cNvPr id="151" name="Group 2312"/>
        <xdr:cNvGrpSpPr>
          <a:grpSpLocks/>
        </xdr:cNvGrpSpPr>
      </xdr:nvGrpSpPr>
      <xdr:grpSpPr>
        <a:xfrm>
          <a:off x="70446900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2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32</xdr:row>
      <xdr:rowOff>114300</xdr:rowOff>
    </xdr:from>
    <xdr:to>
      <xdr:col>86</xdr:col>
      <xdr:colOff>657225</xdr:colOff>
      <xdr:row>34</xdr:row>
      <xdr:rowOff>28575</xdr:rowOff>
    </xdr:to>
    <xdr:grpSp>
      <xdr:nvGrpSpPr>
        <xdr:cNvPr id="154" name="Group 2315"/>
        <xdr:cNvGrpSpPr>
          <a:grpSpLocks noChangeAspect="1"/>
        </xdr:cNvGrpSpPr>
      </xdr:nvGrpSpPr>
      <xdr:grpSpPr>
        <a:xfrm>
          <a:off x="63788925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23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3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34</xdr:row>
      <xdr:rowOff>114300</xdr:rowOff>
    </xdr:from>
    <xdr:to>
      <xdr:col>84</xdr:col>
      <xdr:colOff>647700</xdr:colOff>
      <xdr:row>36</xdr:row>
      <xdr:rowOff>28575</xdr:rowOff>
    </xdr:to>
    <xdr:grpSp>
      <xdr:nvGrpSpPr>
        <xdr:cNvPr id="157" name="Group 2321"/>
        <xdr:cNvGrpSpPr>
          <a:grpSpLocks noChangeAspect="1"/>
        </xdr:cNvGrpSpPr>
      </xdr:nvGrpSpPr>
      <xdr:grpSpPr>
        <a:xfrm>
          <a:off x="62293500" y="8515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23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3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36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547497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74</xdr:col>
      <xdr:colOff>228600</xdr:colOff>
      <xdr:row>39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547497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65</xdr:col>
      <xdr:colOff>200025</xdr:colOff>
      <xdr:row>31</xdr:row>
      <xdr:rowOff>76200</xdr:rowOff>
    </xdr:from>
    <xdr:to>
      <xdr:col>77</xdr:col>
      <xdr:colOff>0</xdr:colOff>
      <xdr:row>32</xdr:row>
      <xdr:rowOff>152400</xdr:rowOff>
    </xdr:to>
    <xdr:grpSp>
      <xdr:nvGrpSpPr>
        <xdr:cNvPr id="162" name="Group 2335"/>
        <xdr:cNvGrpSpPr>
          <a:grpSpLocks/>
        </xdr:cNvGrpSpPr>
      </xdr:nvGrpSpPr>
      <xdr:grpSpPr>
        <a:xfrm>
          <a:off x="48263175" y="7791450"/>
          <a:ext cx="8715375" cy="304800"/>
          <a:chOff x="115" y="388"/>
          <a:chExt cx="1117" cy="40"/>
        </a:xfrm>
        <a:solidFill>
          <a:srgbClr val="FFFFFF"/>
        </a:solidFill>
      </xdr:grpSpPr>
      <xdr:sp>
        <xdr:nvSpPr>
          <xdr:cNvPr id="163" name="Rectangle 233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3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3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3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3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3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3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3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3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20</xdr:row>
      <xdr:rowOff>0</xdr:rowOff>
    </xdr:from>
    <xdr:to>
      <xdr:col>79</xdr:col>
      <xdr:colOff>0</xdr:colOff>
      <xdr:row>23</xdr:row>
      <xdr:rowOff>0</xdr:rowOff>
    </xdr:to>
    <xdr:grpSp>
      <xdr:nvGrpSpPr>
        <xdr:cNvPr id="172" name="Group 2345"/>
        <xdr:cNvGrpSpPr>
          <a:grpSpLocks/>
        </xdr:cNvGrpSpPr>
      </xdr:nvGrpSpPr>
      <xdr:grpSpPr>
        <a:xfrm>
          <a:off x="49549050" y="5200650"/>
          <a:ext cx="8915400" cy="685800"/>
          <a:chOff x="115" y="298"/>
          <a:chExt cx="1117" cy="40"/>
        </a:xfrm>
        <a:solidFill>
          <a:srgbClr val="FFFFFF"/>
        </a:solidFill>
      </xdr:grpSpPr>
      <xdr:sp>
        <xdr:nvSpPr>
          <xdr:cNvPr id="173" name="Rectangle 234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34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34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34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5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35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35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35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5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5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35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35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35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35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36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36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476250</xdr:colOff>
      <xdr:row>30</xdr:row>
      <xdr:rowOff>114300</xdr:rowOff>
    </xdr:from>
    <xdr:to>
      <xdr:col>95</xdr:col>
      <xdr:colOff>247650</xdr:colOff>
      <xdr:row>30</xdr:row>
      <xdr:rowOff>152400</xdr:rowOff>
    </xdr:to>
    <xdr:sp>
      <xdr:nvSpPr>
        <xdr:cNvPr id="189" name="Line 2362"/>
        <xdr:cNvSpPr>
          <a:spLocks/>
        </xdr:cNvSpPr>
      </xdr:nvSpPr>
      <xdr:spPr>
        <a:xfrm flipV="1">
          <a:off x="6985635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152400</xdr:rowOff>
    </xdr:from>
    <xdr:to>
      <xdr:col>94</xdr:col>
      <xdr:colOff>476250</xdr:colOff>
      <xdr:row>31</xdr:row>
      <xdr:rowOff>0</xdr:rowOff>
    </xdr:to>
    <xdr:sp>
      <xdr:nvSpPr>
        <xdr:cNvPr id="190" name="Line 2363"/>
        <xdr:cNvSpPr>
          <a:spLocks/>
        </xdr:cNvSpPr>
      </xdr:nvSpPr>
      <xdr:spPr>
        <a:xfrm flipV="1">
          <a:off x="69113400" y="763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0</xdr:rowOff>
    </xdr:from>
    <xdr:to>
      <xdr:col>93</xdr:col>
      <xdr:colOff>247650</xdr:colOff>
      <xdr:row>31</xdr:row>
      <xdr:rowOff>123825</xdr:rowOff>
    </xdr:to>
    <xdr:sp>
      <xdr:nvSpPr>
        <xdr:cNvPr id="191" name="Line 2364"/>
        <xdr:cNvSpPr>
          <a:spLocks/>
        </xdr:cNvSpPr>
      </xdr:nvSpPr>
      <xdr:spPr>
        <a:xfrm flipV="1">
          <a:off x="68370450" y="77152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428625</xdr:colOff>
      <xdr:row>21</xdr:row>
      <xdr:rowOff>123825</xdr:rowOff>
    </xdr:from>
    <xdr:to>
      <xdr:col>66</xdr:col>
      <xdr:colOff>971550</xdr:colOff>
      <xdr:row>22</xdr:row>
      <xdr:rowOff>123825</xdr:rowOff>
    </xdr:to>
    <xdr:sp>
      <xdr:nvSpPr>
        <xdr:cNvPr id="192" name="Rectangle 2372" descr="Světlý svislý"/>
        <xdr:cNvSpPr>
          <a:spLocks/>
        </xdr:cNvSpPr>
      </xdr:nvSpPr>
      <xdr:spPr>
        <a:xfrm>
          <a:off x="49006125" y="5553075"/>
          <a:ext cx="5429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193" name="Group 2373"/>
        <xdr:cNvGrpSpPr>
          <a:grpSpLocks noChangeAspect="1"/>
        </xdr:cNvGrpSpPr>
      </xdr:nvGrpSpPr>
      <xdr:grpSpPr>
        <a:xfrm>
          <a:off x="2057400" y="5943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23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3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3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3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01" name="Group 2381"/>
        <xdr:cNvGrpSpPr>
          <a:grpSpLocks noChangeAspect="1"/>
        </xdr:cNvGrpSpPr>
      </xdr:nvGrpSpPr>
      <xdr:grpSpPr>
        <a:xfrm>
          <a:off x="2057400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2" name="Line 23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3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3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3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22</xdr:row>
      <xdr:rowOff>85725</xdr:rowOff>
    </xdr:from>
    <xdr:to>
      <xdr:col>88</xdr:col>
      <xdr:colOff>876300</xdr:colOff>
      <xdr:row>22</xdr:row>
      <xdr:rowOff>200025</xdr:rowOff>
    </xdr:to>
    <xdr:grpSp>
      <xdr:nvGrpSpPr>
        <xdr:cNvPr id="209" name="Group 2389"/>
        <xdr:cNvGrpSpPr>
          <a:grpSpLocks noChangeAspect="1"/>
        </xdr:cNvGrpSpPr>
      </xdr:nvGrpSpPr>
      <xdr:grpSpPr>
        <a:xfrm>
          <a:off x="64970025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0" name="Line 23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3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3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3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3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3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3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25</xdr:row>
      <xdr:rowOff>57150</xdr:rowOff>
    </xdr:from>
    <xdr:to>
      <xdr:col>88</xdr:col>
      <xdr:colOff>876300</xdr:colOff>
      <xdr:row>25</xdr:row>
      <xdr:rowOff>171450</xdr:rowOff>
    </xdr:to>
    <xdr:grpSp>
      <xdr:nvGrpSpPr>
        <xdr:cNvPr id="217" name="Group 2397"/>
        <xdr:cNvGrpSpPr>
          <a:grpSpLocks noChangeAspect="1"/>
        </xdr:cNvGrpSpPr>
      </xdr:nvGrpSpPr>
      <xdr:grpSpPr>
        <a:xfrm>
          <a:off x="64970025" y="640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8" name="Line 23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3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4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4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4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4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4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28</xdr:row>
      <xdr:rowOff>57150</xdr:rowOff>
    </xdr:from>
    <xdr:to>
      <xdr:col>91</xdr:col>
      <xdr:colOff>238125</xdr:colOff>
      <xdr:row>28</xdr:row>
      <xdr:rowOff>171450</xdr:rowOff>
    </xdr:to>
    <xdr:grpSp>
      <xdr:nvGrpSpPr>
        <xdr:cNvPr id="225" name="Group 2405"/>
        <xdr:cNvGrpSpPr>
          <a:grpSpLocks noChangeAspect="1"/>
        </xdr:cNvGrpSpPr>
      </xdr:nvGrpSpPr>
      <xdr:grpSpPr>
        <a:xfrm>
          <a:off x="66789300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6" name="Line 24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4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4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4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4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4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4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876300</xdr:colOff>
      <xdr:row>31</xdr:row>
      <xdr:rowOff>171450</xdr:rowOff>
    </xdr:to>
    <xdr:grpSp>
      <xdr:nvGrpSpPr>
        <xdr:cNvPr id="233" name="Group 2413"/>
        <xdr:cNvGrpSpPr>
          <a:grpSpLocks noChangeAspect="1"/>
        </xdr:cNvGrpSpPr>
      </xdr:nvGrpSpPr>
      <xdr:grpSpPr>
        <a:xfrm>
          <a:off x="61998225" y="7772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4" name="Line 24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34</xdr:row>
      <xdr:rowOff>57150</xdr:rowOff>
    </xdr:from>
    <xdr:to>
      <xdr:col>82</xdr:col>
      <xdr:colOff>876300</xdr:colOff>
      <xdr:row>34</xdr:row>
      <xdr:rowOff>171450</xdr:rowOff>
    </xdr:to>
    <xdr:grpSp>
      <xdr:nvGrpSpPr>
        <xdr:cNvPr id="241" name="Group 2421"/>
        <xdr:cNvGrpSpPr>
          <a:grpSpLocks noChangeAspect="1"/>
        </xdr:cNvGrpSpPr>
      </xdr:nvGrpSpPr>
      <xdr:grpSpPr>
        <a:xfrm>
          <a:off x="60512325" y="8458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2" name="Line 24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4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23</xdr:row>
      <xdr:rowOff>57150</xdr:rowOff>
    </xdr:from>
    <xdr:to>
      <xdr:col>117</xdr:col>
      <xdr:colOff>457200</xdr:colOff>
      <xdr:row>23</xdr:row>
      <xdr:rowOff>171450</xdr:rowOff>
    </xdr:to>
    <xdr:grpSp>
      <xdr:nvGrpSpPr>
        <xdr:cNvPr id="249" name="Group 2429"/>
        <xdr:cNvGrpSpPr>
          <a:grpSpLocks noChangeAspect="1"/>
        </xdr:cNvGrpSpPr>
      </xdr:nvGrpSpPr>
      <xdr:grpSpPr>
        <a:xfrm>
          <a:off x="863250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0" name="Line 24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4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4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4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4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257" name="Group 2437"/>
        <xdr:cNvGrpSpPr>
          <a:grpSpLocks noChangeAspect="1"/>
        </xdr:cNvGrpSpPr>
      </xdr:nvGrpSpPr>
      <xdr:grpSpPr>
        <a:xfrm>
          <a:off x="86325075" y="7086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24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4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4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4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4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4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4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542925</xdr:colOff>
      <xdr:row>23</xdr:row>
      <xdr:rowOff>57150</xdr:rowOff>
    </xdr:from>
    <xdr:to>
      <xdr:col>29</xdr:col>
      <xdr:colOff>409575</xdr:colOff>
      <xdr:row>23</xdr:row>
      <xdr:rowOff>171450</xdr:rowOff>
    </xdr:to>
    <xdr:grpSp>
      <xdr:nvGrpSpPr>
        <xdr:cNvPr id="265" name="Group 2445"/>
        <xdr:cNvGrpSpPr>
          <a:grpSpLocks noChangeAspect="1"/>
        </xdr:cNvGrpSpPr>
      </xdr:nvGrpSpPr>
      <xdr:grpSpPr>
        <a:xfrm>
          <a:off x="20888325" y="5943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66" name="Line 24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4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4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4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4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4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4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942975</xdr:colOff>
      <xdr:row>26</xdr:row>
      <xdr:rowOff>57150</xdr:rowOff>
    </xdr:from>
    <xdr:to>
      <xdr:col>28</xdr:col>
      <xdr:colOff>285750</xdr:colOff>
      <xdr:row>26</xdr:row>
      <xdr:rowOff>171450</xdr:rowOff>
    </xdr:to>
    <xdr:grpSp>
      <xdr:nvGrpSpPr>
        <xdr:cNvPr id="273" name="Group 2453"/>
        <xdr:cNvGrpSpPr>
          <a:grpSpLocks noChangeAspect="1"/>
        </xdr:cNvGrpSpPr>
      </xdr:nvGrpSpPr>
      <xdr:grpSpPr>
        <a:xfrm>
          <a:off x="19802475" y="6629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2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523875</xdr:colOff>
      <xdr:row>29</xdr:row>
      <xdr:rowOff>57150</xdr:rowOff>
    </xdr:from>
    <xdr:to>
      <xdr:col>31</xdr:col>
      <xdr:colOff>381000</xdr:colOff>
      <xdr:row>29</xdr:row>
      <xdr:rowOff>171450</xdr:rowOff>
    </xdr:to>
    <xdr:grpSp>
      <xdr:nvGrpSpPr>
        <xdr:cNvPr id="281" name="Group 2461"/>
        <xdr:cNvGrpSpPr>
          <a:grpSpLocks noChangeAspect="1"/>
        </xdr:cNvGrpSpPr>
      </xdr:nvGrpSpPr>
      <xdr:grpSpPr>
        <a:xfrm>
          <a:off x="22355175" y="7315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2" name="Line 2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942975</xdr:colOff>
      <xdr:row>32</xdr:row>
      <xdr:rowOff>57150</xdr:rowOff>
    </xdr:from>
    <xdr:to>
      <xdr:col>32</xdr:col>
      <xdr:colOff>285750</xdr:colOff>
      <xdr:row>32</xdr:row>
      <xdr:rowOff>171450</xdr:rowOff>
    </xdr:to>
    <xdr:grpSp>
      <xdr:nvGrpSpPr>
        <xdr:cNvPr id="289" name="Group 2469"/>
        <xdr:cNvGrpSpPr>
          <a:grpSpLocks noChangeAspect="1"/>
        </xdr:cNvGrpSpPr>
      </xdr:nvGrpSpPr>
      <xdr:grpSpPr>
        <a:xfrm>
          <a:off x="22774275" y="8001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0" name="Line 24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4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4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4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4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4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4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428625</xdr:colOff>
      <xdr:row>20</xdr:row>
      <xdr:rowOff>57150</xdr:rowOff>
    </xdr:from>
    <xdr:to>
      <xdr:col>33</xdr:col>
      <xdr:colOff>285750</xdr:colOff>
      <xdr:row>20</xdr:row>
      <xdr:rowOff>171450</xdr:rowOff>
    </xdr:to>
    <xdr:grpSp>
      <xdr:nvGrpSpPr>
        <xdr:cNvPr id="297" name="Group 2477"/>
        <xdr:cNvGrpSpPr>
          <a:grpSpLocks noChangeAspect="1"/>
        </xdr:cNvGrpSpPr>
      </xdr:nvGrpSpPr>
      <xdr:grpSpPr>
        <a:xfrm>
          <a:off x="23745825" y="525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8" name="Line 24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4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4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4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4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4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4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619125</xdr:colOff>
      <xdr:row>17</xdr:row>
      <xdr:rowOff>57150</xdr:rowOff>
    </xdr:from>
    <xdr:to>
      <xdr:col>33</xdr:col>
      <xdr:colOff>485775</xdr:colOff>
      <xdr:row>17</xdr:row>
      <xdr:rowOff>171450</xdr:rowOff>
    </xdr:to>
    <xdr:grpSp>
      <xdr:nvGrpSpPr>
        <xdr:cNvPr id="305" name="Group 2485"/>
        <xdr:cNvGrpSpPr>
          <a:grpSpLocks noChangeAspect="1"/>
        </xdr:cNvGrpSpPr>
      </xdr:nvGrpSpPr>
      <xdr:grpSpPr>
        <a:xfrm>
          <a:off x="23936325" y="45720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06" name="Line 24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4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4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4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4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4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4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313" name="Group 2493"/>
        <xdr:cNvGrpSpPr>
          <a:grpSpLocks noChangeAspect="1"/>
        </xdr:cNvGrpSpPr>
      </xdr:nvGrpSpPr>
      <xdr:grpSpPr>
        <a:xfrm>
          <a:off x="3514725" y="5943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4" name="Line 24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4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4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4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318" name="Group 2498"/>
        <xdr:cNvGrpSpPr>
          <a:grpSpLocks noChangeAspect="1"/>
        </xdr:cNvGrpSpPr>
      </xdr:nvGrpSpPr>
      <xdr:grpSpPr>
        <a:xfrm>
          <a:off x="3514725" y="708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9" name="Line 24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5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5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5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25</xdr:row>
      <xdr:rowOff>57150</xdr:rowOff>
    </xdr:from>
    <xdr:to>
      <xdr:col>11</xdr:col>
      <xdr:colOff>342900</xdr:colOff>
      <xdr:row>25</xdr:row>
      <xdr:rowOff>171450</xdr:rowOff>
    </xdr:to>
    <xdr:grpSp>
      <xdr:nvGrpSpPr>
        <xdr:cNvPr id="323" name="Group 2503"/>
        <xdr:cNvGrpSpPr>
          <a:grpSpLocks noChangeAspect="1"/>
        </xdr:cNvGrpSpPr>
      </xdr:nvGrpSpPr>
      <xdr:grpSpPr>
        <a:xfrm>
          <a:off x="799147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4" name="Oval 25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5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5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28</xdr:row>
      <xdr:rowOff>57150</xdr:rowOff>
    </xdr:from>
    <xdr:to>
      <xdr:col>11</xdr:col>
      <xdr:colOff>342900</xdr:colOff>
      <xdr:row>28</xdr:row>
      <xdr:rowOff>171450</xdr:rowOff>
    </xdr:to>
    <xdr:grpSp>
      <xdr:nvGrpSpPr>
        <xdr:cNvPr id="327" name="Group 2507"/>
        <xdr:cNvGrpSpPr>
          <a:grpSpLocks noChangeAspect="1"/>
        </xdr:cNvGrpSpPr>
      </xdr:nvGrpSpPr>
      <xdr:grpSpPr>
        <a:xfrm>
          <a:off x="799147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8" name="Oval 2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2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390525</xdr:colOff>
      <xdr:row>35</xdr:row>
      <xdr:rowOff>57150</xdr:rowOff>
    </xdr:from>
    <xdr:to>
      <xdr:col>58</xdr:col>
      <xdr:colOff>685800</xdr:colOff>
      <xdr:row>35</xdr:row>
      <xdr:rowOff>171450</xdr:rowOff>
    </xdr:to>
    <xdr:grpSp>
      <xdr:nvGrpSpPr>
        <xdr:cNvPr id="331" name="Group 2511"/>
        <xdr:cNvGrpSpPr>
          <a:grpSpLocks noChangeAspect="1"/>
        </xdr:cNvGrpSpPr>
      </xdr:nvGrpSpPr>
      <xdr:grpSpPr>
        <a:xfrm>
          <a:off x="430244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2" name="Oval 25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5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5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361950</xdr:colOff>
      <xdr:row>37</xdr:row>
      <xdr:rowOff>57150</xdr:rowOff>
    </xdr:from>
    <xdr:to>
      <xdr:col>60</xdr:col>
      <xdr:colOff>657225</xdr:colOff>
      <xdr:row>37</xdr:row>
      <xdr:rowOff>171450</xdr:rowOff>
    </xdr:to>
    <xdr:grpSp>
      <xdr:nvGrpSpPr>
        <xdr:cNvPr id="335" name="Group 2515"/>
        <xdr:cNvGrpSpPr>
          <a:grpSpLocks noChangeAspect="1"/>
        </xdr:cNvGrpSpPr>
      </xdr:nvGrpSpPr>
      <xdr:grpSpPr>
        <a:xfrm>
          <a:off x="44481750" y="914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6" name="Oval 2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37</xdr:row>
      <xdr:rowOff>57150</xdr:rowOff>
    </xdr:from>
    <xdr:to>
      <xdr:col>79</xdr:col>
      <xdr:colOff>428625</xdr:colOff>
      <xdr:row>37</xdr:row>
      <xdr:rowOff>171450</xdr:rowOff>
    </xdr:to>
    <xdr:grpSp>
      <xdr:nvGrpSpPr>
        <xdr:cNvPr id="339" name="Group 2519"/>
        <xdr:cNvGrpSpPr>
          <a:grpSpLocks noChangeAspect="1"/>
        </xdr:cNvGrpSpPr>
      </xdr:nvGrpSpPr>
      <xdr:grpSpPr>
        <a:xfrm>
          <a:off x="58597800" y="914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0" name="Oval 25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5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5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39</xdr:row>
      <xdr:rowOff>57150</xdr:rowOff>
    </xdr:from>
    <xdr:to>
      <xdr:col>79</xdr:col>
      <xdr:colOff>428625</xdr:colOff>
      <xdr:row>39</xdr:row>
      <xdr:rowOff>171450</xdr:rowOff>
    </xdr:to>
    <xdr:grpSp>
      <xdr:nvGrpSpPr>
        <xdr:cNvPr id="343" name="Group 2523"/>
        <xdr:cNvGrpSpPr>
          <a:grpSpLocks noChangeAspect="1"/>
        </xdr:cNvGrpSpPr>
      </xdr:nvGrpSpPr>
      <xdr:grpSpPr>
        <a:xfrm>
          <a:off x="58597800" y="9601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4" name="Oval 25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5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5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647700</xdr:colOff>
      <xdr:row>32</xdr:row>
      <xdr:rowOff>57150</xdr:rowOff>
    </xdr:from>
    <xdr:to>
      <xdr:col>62</xdr:col>
      <xdr:colOff>942975</xdr:colOff>
      <xdr:row>32</xdr:row>
      <xdr:rowOff>171450</xdr:rowOff>
    </xdr:to>
    <xdr:grpSp>
      <xdr:nvGrpSpPr>
        <xdr:cNvPr id="347" name="Group 2527"/>
        <xdr:cNvGrpSpPr>
          <a:grpSpLocks noChangeAspect="1"/>
        </xdr:cNvGrpSpPr>
      </xdr:nvGrpSpPr>
      <xdr:grpSpPr>
        <a:xfrm>
          <a:off x="4625340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8" name="Oval 25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5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5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342900</xdr:colOff>
      <xdr:row>35</xdr:row>
      <xdr:rowOff>57150</xdr:rowOff>
    </xdr:from>
    <xdr:to>
      <xdr:col>70</xdr:col>
      <xdr:colOff>638175</xdr:colOff>
      <xdr:row>35</xdr:row>
      <xdr:rowOff>171450</xdr:rowOff>
    </xdr:to>
    <xdr:grpSp>
      <xdr:nvGrpSpPr>
        <xdr:cNvPr id="351" name="Group 2531"/>
        <xdr:cNvGrpSpPr>
          <a:grpSpLocks noChangeAspect="1"/>
        </xdr:cNvGrpSpPr>
      </xdr:nvGrpSpPr>
      <xdr:grpSpPr>
        <a:xfrm>
          <a:off x="518922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2" name="Oval 25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5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5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323850</xdr:colOff>
      <xdr:row>38</xdr:row>
      <xdr:rowOff>28575</xdr:rowOff>
    </xdr:from>
    <xdr:to>
      <xdr:col>70</xdr:col>
      <xdr:colOff>619125</xdr:colOff>
      <xdr:row>38</xdr:row>
      <xdr:rowOff>142875</xdr:rowOff>
    </xdr:to>
    <xdr:grpSp>
      <xdr:nvGrpSpPr>
        <xdr:cNvPr id="355" name="Group 2535"/>
        <xdr:cNvGrpSpPr>
          <a:grpSpLocks noChangeAspect="1"/>
        </xdr:cNvGrpSpPr>
      </xdr:nvGrpSpPr>
      <xdr:grpSpPr>
        <a:xfrm>
          <a:off x="51873150" y="9344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6" name="Oval 25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5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5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85725</xdr:colOff>
      <xdr:row>26</xdr:row>
      <xdr:rowOff>57150</xdr:rowOff>
    </xdr:from>
    <xdr:to>
      <xdr:col>106</xdr:col>
      <xdr:colOff>381000</xdr:colOff>
      <xdr:row>26</xdr:row>
      <xdr:rowOff>171450</xdr:rowOff>
    </xdr:to>
    <xdr:grpSp>
      <xdr:nvGrpSpPr>
        <xdr:cNvPr id="359" name="Group 2539"/>
        <xdr:cNvGrpSpPr>
          <a:grpSpLocks noChangeAspect="1"/>
        </xdr:cNvGrpSpPr>
      </xdr:nvGrpSpPr>
      <xdr:grpSpPr>
        <a:xfrm>
          <a:off x="78381225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0" name="Oval 25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5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5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95250</xdr:colOff>
      <xdr:row>22</xdr:row>
      <xdr:rowOff>57150</xdr:rowOff>
    </xdr:from>
    <xdr:to>
      <xdr:col>108</xdr:col>
      <xdr:colOff>390525</xdr:colOff>
      <xdr:row>22</xdr:row>
      <xdr:rowOff>171450</xdr:rowOff>
    </xdr:to>
    <xdr:grpSp>
      <xdr:nvGrpSpPr>
        <xdr:cNvPr id="363" name="Group 2543"/>
        <xdr:cNvGrpSpPr>
          <a:grpSpLocks noChangeAspect="1"/>
        </xdr:cNvGrpSpPr>
      </xdr:nvGrpSpPr>
      <xdr:grpSpPr>
        <a:xfrm>
          <a:off x="79876650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4" name="Oval 25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5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5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466725</xdr:colOff>
      <xdr:row>29</xdr:row>
      <xdr:rowOff>57150</xdr:rowOff>
    </xdr:from>
    <xdr:to>
      <xdr:col>96</xdr:col>
      <xdr:colOff>390525</xdr:colOff>
      <xdr:row>29</xdr:row>
      <xdr:rowOff>171450</xdr:rowOff>
    </xdr:to>
    <xdr:grpSp>
      <xdr:nvGrpSpPr>
        <xdr:cNvPr id="367" name="Group 2547"/>
        <xdr:cNvGrpSpPr>
          <a:grpSpLocks noChangeAspect="1"/>
        </xdr:cNvGrpSpPr>
      </xdr:nvGrpSpPr>
      <xdr:grpSpPr>
        <a:xfrm>
          <a:off x="7081837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8" name="Line 25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5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5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5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23</xdr:row>
      <xdr:rowOff>57150</xdr:rowOff>
    </xdr:from>
    <xdr:to>
      <xdr:col>115</xdr:col>
      <xdr:colOff>485775</xdr:colOff>
      <xdr:row>23</xdr:row>
      <xdr:rowOff>171450</xdr:rowOff>
    </xdr:to>
    <xdr:grpSp>
      <xdr:nvGrpSpPr>
        <xdr:cNvPr id="372" name="Group 2552"/>
        <xdr:cNvGrpSpPr>
          <a:grpSpLocks noChangeAspect="1"/>
        </xdr:cNvGrpSpPr>
      </xdr:nvGrpSpPr>
      <xdr:grpSpPr>
        <a:xfrm>
          <a:off x="85258275" y="5943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3" name="Line 25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5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5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25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28</xdr:row>
      <xdr:rowOff>57150</xdr:rowOff>
    </xdr:from>
    <xdr:to>
      <xdr:col>115</xdr:col>
      <xdr:colOff>485775</xdr:colOff>
      <xdr:row>28</xdr:row>
      <xdr:rowOff>171450</xdr:rowOff>
    </xdr:to>
    <xdr:grpSp>
      <xdr:nvGrpSpPr>
        <xdr:cNvPr id="377" name="Group 2557"/>
        <xdr:cNvGrpSpPr>
          <a:grpSpLocks noChangeAspect="1"/>
        </xdr:cNvGrpSpPr>
      </xdr:nvGrpSpPr>
      <xdr:grpSpPr>
        <a:xfrm>
          <a:off x="85258275" y="7086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8" name="Line 25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5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5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5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666750</xdr:colOff>
      <xdr:row>38</xdr:row>
      <xdr:rowOff>9525</xdr:rowOff>
    </xdr:from>
    <xdr:to>
      <xdr:col>64</xdr:col>
      <xdr:colOff>885825</xdr:colOff>
      <xdr:row>40</xdr:row>
      <xdr:rowOff>0</xdr:rowOff>
    </xdr:to>
    <xdr:grpSp>
      <xdr:nvGrpSpPr>
        <xdr:cNvPr id="382" name="Group 2562"/>
        <xdr:cNvGrpSpPr>
          <a:grpSpLocks noChangeAspect="1"/>
        </xdr:cNvGrpSpPr>
      </xdr:nvGrpSpPr>
      <xdr:grpSpPr>
        <a:xfrm>
          <a:off x="47758350" y="9324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3" name="Line 25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25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25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AutoShape 25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0</xdr:colOff>
      <xdr:row>39</xdr:row>
      <xdr:rowOff>104775</xdr:rowOff>
    </xdr:from>
    <xdr:to>
      <xdr:col>70</xdr:col>
      <xdr:colOff>352425</xdr:colOff>
      <xdr:row>40</xdr:row>
      <xdr:rowOff>0</xdr:rowOff>
    </xdr:to>
    <xdr:sp>
      <xdr:nvSpPr>
        <xdr:cNvPr id="387" name="kreslení 427"/>
        <xdr:cNvSpPr>
          <a:spLocks/>
        </xdr:cNvSpPr>
      </xdr:nvSpPr>
      <xdr:spPr>
        <a:xfrm>
          <a:off x="51549300" y="9648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581025</xdr:colOff>
      <xdr:row>37</xdr:row>
      <xdr:rowOff>47625</xdr:rowOff>
    </xdr:from>
    <xdr:to>
      <xdr:col>80</xdr:col>
      <xdr:colOff>933450</xdr:colOff>
      <xdr:row>37</xdr:row>
      <xdr:rowOff>171450</xdr:rowOff>
    </xdr:to>
    <xdr:sp>
      <xdr:nvSpPr>
        <xdr:cNvPr id="388" name="kreslení 417"/>
        <xdr:cNvSpPr>
          <a:spLocks/>
        </xdr:cNvSpPr>
      </xdr:nvSpPr>
      <xdr:spPr>
        <a:xfrm>
          <a:off x="59559825" y="9134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581025</xdr:colOff>
      <xdr:row>39</xdr:row>
      <xdr:rowOff>47625</xdr:rowOff>
    </xdr:from>
    <xdr:to>
      <xdr:col>80</xdr:col>
      <xdr:colOff>933450</xdr:colOff>
      <xdr:row>39</xdr:row>
      <xdr:rowOff>171450</xdr:rowOff>
    </xdr:to>
    <xdr:sp>
      <xdr:nvSpPr>
        <xdr:cNvPr id="389" name="kreslení 417"/>
        <xdr:cNvSpPr>
          <a:spLocks/>
        </xdr:cNvSpPr>
      </xdr:nvSpPr>
      <xdr:spPr>
        <a:xfrm>
          <a:off x="59559825" y="9591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609600</xdr:colOff>
      <xdr:row>31</xdr:row>
      <xdr:rowOff>114300</xdr:rowOff>
    </xdr:from>
    <xdr:ext cx="523875" cy="228600"/>
    <xdr:sp>
      <xdr:nvSpPr>
        <xdr:cNvPr id="390" name="text 7125"/>
        <xdr:cNvSpPr txBox="1">
          <a:spLocks noChangeArrowheads="1"/>
        </xdr:cNvSpPr>
      </xdr:nvSpPr>
      <xdr:spPr>
        <a:xfrm>
          <a:off x="53644800" y="7829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58</xdr:col>
      <xdr:colOff>609600</xdr:colOff>
      <xdr:row>28</xdr:row>
      <xdr:rowOff>114300</xdr:rowOff>
    </xdr:from>
    <xdr:ext cx="523875" cy="228600"/>
    <xdr:sp>
      <xdr:nvSpPr>
        <xdr:cNvPr id="391" name="text 7125"/>
        <xdr:cNvSpPr txBox="1">
          <a:spLocks noChangeArrowheads="1"/>
        </xdr:cNvSpPr>
      </xdr:nvSpPr>
      <xdr:spPr>
        <a:xfrm>
          <a:off x="43243500" y="7143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72</xdr:col>
      <xdr:colOff>714375</xdr:colOff>
      <xdr:row>21</xdr:row>
      <xdr:rowOff>142875</xdr:rowOff>
    </xdr:from>
    <xdr:ext cx="523875" cy="228600"/>
    <xdr:sp>
      <xdr:nvSpPr>
        <xdr:cNvPr id="392" name="text 7125"/>
        <xdr:cNvSpPr txBox="1">
          <a:spLocks noChangeArrowheads="1"/>
        </xdr:cNvSpPr>
      </xdr:nvSpPr>
      <xdr:spPr>
        <a:xfrm>
          <a:off x="53749575" y="5572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175</a:t>
          </a:r>
        </a:p>
      </xdr:txBody>
    </xdr:sp>
    <xdr:clientData/>
  </xdr:one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393" name="Line 2580"/>
        <xdr:cNvSpPr>
          <a:spLocks/>
        </xdr:cNvSpPr>
      </xdr:nvSpPr>
      <xdr:spPr>
        <a:xfrm flipH="1">
          <a:off x="514350" y="6229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394" name="text 7093"/>
        <xdr:cNvSpPr txBox="1">
          <a:spLocks noChangeArrowheads="1"/>
        </xdr:cNvSpPr>
      </xdr:nvSpPr>
      <xdr:spPr>
        <a:xfrm>
          <a:off x="102870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95" name="text 7094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952500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396" name="Line 2583"/>
        <xdr:cNvSpPr>
          <a:spLocks/>
        </xdr:cNvSpPr>
      </xdr:nvSpPr>
      <xdr:spPr>
        <a:xfrm>
          <a:off x="88163400" y="6915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397" name="text 7094"/>
        <xdr:cNvSpPr txBox="1">
          <a:spLocks noChangeArrowheads="1"/>
        </xdr:cNvSpPr>
      </xdr:nvSpPr>
      <xdr:spPr>
        <a:xfrm>
          <a:off x="881824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398" name="text 7093"/>
        <xdr:cNvSpPr txBox="1">
          <a:spLocks noChangeArrowheads="1"/>
        </xdr:cNvSpPr>
      </xdr:nvSpPr>
      <xdr:spPr>
        <a:xfrm>
          <a:off x="87668100" y="6800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72</xdr:col>
      <xdr:colOff>714375</xdr:colOff>
      <xdr:row>20</xdr:row>
      <xdr:rowOff>85725</xdr:rowOff>
    </xdr:from>
    <xdr:ext cx="523875" cy="228600"/>
    <xdr:sp>
      <xdr:nvSpPr>
        <xdr:cNvPr id="399" name="text 7125"/>
        <xdr:cNvSpPr txBox="1">
          <a:spLocks noChangeArrowheads="1"/>
        </xdr:cNvSpPr>
      </xdr:nvSpPr>
      <xdr:spPr>
        <a:xfrm>
          <a:off x="53749575" y="5286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193</a:t>
          </a:r>
        </a:p>
      </xdr:txBody>
    </xdr:sp>
    <xdr:clientData/>
  </xdr:oneCellAnchor>
  <xdr:twoCellAnchor>
    <xdr:from>
      <xdr:col>64</xdr:col>
      <xdr:colOff>0</xdr:colOff>
      <xdr:row>42</xdr:row>
      <xdr:rowOff>0</xdr:rowOff>
    </xdr:from>
    <xdr:to>
      <xdr:col>66</xdr:col>
      <xdr:colOff>0</xdr:colOff>
      <xdr:row>44</xdr:row>
      <xdr:rowOff>0</xdr:rowOff>
    </xdr:to>
    <xdr:sp>
      <xdr:nvSpPr>
        <xdr:cNvPr id="400" name="Text Box 240" descr="Světlý šikmo nahoru"/>
        <xdr:cNvSpPr txBox="1">
          <a:spLocks noChangeArrowheads="1"/>
        </xdr:cNvSpPr>
      </xdr:nvSpPr>
      <xdr:spPr>
        <a:xfrm>
          <a:off x="47091600" y="10229850"/>
          <a:ext cx="1485900" cy="533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64</xdr:col>
      <xdr:colOff>457200</xdr:colOff>
      <xdr:row>44</xdr:row>
      <xdr:rowOff>0</xdr:rowOff>
    </xdr:from>
    <xdr:to>
      <xdr:col>65</xdr:col>
      <xdr:colOff>0</xdr:colOff>
      <xdr:row>44</xdr:row>
      <xdr:rowOff>228600</xdr:rowOff>
    </xdr:to>
    <xdr:grpSp>
      <xdr:nvGrpSpPr>
        <xdr:cNvPr id="401" name="Group 239"/>
        <xdr:cNvGrpSpPr>
          <a:grpSpLocks/>
        </xdr:cNvGrpSpPr>
      </xdr:nvGrpSpPr>
      <xdr:grpSpPr>
        <a:xfrm>
          <a:off x="47548800" y="107632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402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20</xdr:row>
      <xdr:rowOff>0</xdr:rowOff>
    </xdr:from>
    <xdr:to>
      <xdr:col>67</xdr:col>
      <xdr:colOff>0</xdr:colOff>
      <xdr:row>21</xdr:row>
      <xdr:rowOff>76200</xdr:rowOff>
    </xdr:to>
    <xdr:grpSp>
      <xdr:nvGrpSpPr>
        <xdr:cNvPr id="409" name="Group 14"/>
        <xdr:cNvGrpSpPr>
          <a:grpSpLocks/>
        </xdr:cNvGrpSpPr>
      </xdr:nvGrpSpPr>
      <xdr:grpSpPr>
        <a:xfrm>
          <a:off x="48577500" y="5200650"/>
          <a:ext cx="971550" cy="304800"/>
          <a:chOff x="116" y="119"/>
          <a:chExt cx="540" cy="40"/>
        </a:xfrm>
        <a:solidFill>
          <a:srgbClr val="FFFFFF"/>
        </a:solidFill>
      </xdr:grpSpPr>
      <xdr:sp>
        <xdr:nvSpPr>
          <xdr:cNvPr id="410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209550</xdr:colOff>
      <xdr:row>40</xdr:row>
      <xdr:rowOff>0</xdr:rowOff>
    </xdr:from>
    <xdr:to>
      <xdr:col>66</xdr:col>
      <xdr:colOff>457200</xdr:colOff>
      <xdr:row>44</xdr:row>
      <xdr:rowOff>0</xdr:rowOff>
    </xdr:to>
    <xdr:sp>
      <xdr:nvSpPr>
        <xdr:cNvPr id="417" name="Rectangle 1275" descr="Vodorovné cihly"/>
        <xdr:cNvSpPr>
          <a:spLocks/>
        </xdr:cNvSpPr>
      </xdr:nvSpPr>
      <xdr:spPr>
        <a:xfrm>
          <a:off x="48787050" y="9772650"/>
          <a:ext cx="247650" cy="9906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866775</xdr:colOff>
      <xdr:row>28</xdr:row>
      <xdr:rowOff>76200</xdr:rowOff>
    </xdr:from>
    <xdr:to>
      <xdr:col>65</xdr:col>
      <xdr:colOff>95250</xdr:colOff>
      <xdr:row>37</xdr:row>
      <xdr:rowOff>190500</xdr:rowOff>
    </xdr:to>
    <xdr:sp>
      <xdr:nvSpPr>
        <xdr:cNvPr id="418" name="Rectangle 1274" descr="Vodorovné cihly"/>
        <xdr:cNvSpPr>
          <a:spLocks/>
        </xdr:cNvSpPr>
      </xdr:nvSpPr>
      <xdr:spPr>
        <a:xfrm>
          <a:off x="47958375" y="7105650"/>
          <a:ext cx="200025" cy="2171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762000</xdr:colOff>
      <xdr:row>28</xdr:row>
      <xdr:rowOff>76200</xdr:rowOff>
    </xdr:from>
    <xdr:to>
      <xdr:col>64</xdr:col>
      <xdr:colOff>866775</xdr:colOff>
      <xdr:row>29</xdr:row>
      <xdr:rowOff>152400</xdr:rowOff>
    </xdr:to>
    <xdr:sp>
      <xdr:nvSpPr>
        <xdr:cNvPr id="419" name="Rectangle 1275" descr="Vodorovné cihly"/>
        <xdr:cNvSpPr>
          <a:spLocks/>
        </xdr:cNvSpPr>
      </xdr:nvSpPr>
      <xdr:spPr>
        <a:xfrm>
          <a:off x="47853600" y="7105650"/>
          <a:ext cx="952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31</xdr:row>
      <xdr:rowOff>76200</xdr:rowOff>
    </xdr:from>
    <xdr:to>
      <xdr:col>65</xdr:col>
      <xdr:colOff>200025</xdr:colOff>
      <xdr:row>32</xdr:row>
      <xdr:rowOff>152400</xdr:rowOff>
    </xdr:to>
    <xdr:sp>
      <xdr:nvSpPr>
        <xdr:cNvPr id="420" name="Rectangle 1275" descr="Vodorovné cihly"/>
        <xdr:cNvSpPr>
          <a:spLocks/>
        </xdr:cNvSpPr>
      </xdr:nvSpPr>
      <xdr:spPr>
        <a:xfrm>
          <a:off x="48158400" y="7791450"/>
          <a:ext cx="952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11" t="s">
        <v>0</v>
      </c>
      <c r="C4" s="330">
        <v>316</v>
      </c>
      <c r="D4" s="13"/>
      <c r="E4" s="11"/>
      <c r="F4" s="11"/>
      <c r="G4" s="11"/>
      <c r="H4" s="11"/>
      <c r="I4" s="13"/>
      <c r="J4" s="14" t="s">
        <v>95</v>
      </c>
      <c r="K4" s="13"/>
      <c r="L4" s="15"/>
      <c r="M4" s="13"/>
      <c r="N4" s="13"/>
      <c r="O4" s="13"/>
      <c r="P4" s="13"/>
      <c r="Q4" s="12" t="s">
        <v>1</v>
      </c>
      <c r="R4" s="211">
        <v>348250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2.7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345"/>
      <c r="H9" s="345"/>
      <c r="I9" s="35"/>
      <c r="J9" s="36" t="s">
        <v>127</v>
      </c>
      <c r="K9" s="35"/>
      <c r="L9" s="345"/>
      <c r="O9" s="34"/>
      <c r="P9" s="354" t="s">
        <v>71</v>
      </c>
      <c r="Q9" s="354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06" t="s">
        <v>128</v>
      </c>
      <c r="K10" s="34"/>
      <c r="O10" s="34"/>
      <c r="P10" s="34"/>
      <c r="Q10" s="34"/>
      <c r="R10" s="37"/>
      <c r="S10" s="31"/>
      <c r="T10" s="9"/>
      <c r="U10" s="7"/>
    </row>
    <row r="11" spans="1:21" ht="12.7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33">
        <v>98.918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21" t="s">
        <v>73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72</v>
      </c>
      <c r="D16" s="34"/>
      <c r="E16" s="34"/>
      <c r="F16" s="34"/>
      <c r="G16" s="34"/>
      <c r="H16" s="34"/>
      <c r="J16" s="262" t="s">
        <v>119</v>
      </c>
      <c r="L16" s="34"/>
      <c r="O16" s="34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39</v>
      </c>
      <c r="D19" s="34"/>
      <c r="E19" s="34"/>
      <c r="F19" s="34"/>
      <c r="G19" s="34"/>
      <c r="H19" s="34"/>
      <c r="J19" s="145" t="s">
        <v>50</v>
      </c>
      <c r="L19" s="34"/>
      <c r="M19" s="46"/>
      <c r="N19" s="46"/>
      <c r="O19" s="34"/>
      <c r="P19" s="354" t="s">
        <v>42</v>
      </c>
      <c r="Q19" s="354"/>
      <c r="R19" s="37"/>
      <c r="S19" s="31"/>
      <c r="T19" s="9"/>
      <c r="U19" s="7"/>
    </row>
    <row r="20" spans="1:21" ht="21" customHeight="1">
      <c r="A20" s="27"/>
      <c r="B20" s="32"/>
      <c r="C20" s="39" t="s">
        <v>40</v>
      </c>
      <c r="D20" s="34"/>
      <c r="E20" s="34"/>
      <c r="F20" s="34"/>
      <c r="G20" s="34"/>
      <c r="H20" s="34"/>
      <c r="J20" s="146" t="s">
        <v>41</v>
      </c>
      <c r="L20" s="34"/>
      <c r="M20" s="46"/>
      <c r="N20" s="46"/>
      <c r="O20" s="34"/>
      <c r="P20" s="354" t="s">
        <v>43</v>
      </c>
      <c r="Q20" s="354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37</v>
      </c>
      <c r="D24" s="34"/>
      <c r="E24" s="34"/>
      <c r="F24" s="34"/>
      <c r="G24" s="34"/>
      <c r="J24" s="170" t="s">
        <v>63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38</v>
      </c>
      <c r="K25" s="35"/>
      <c r="L25" s="34"/>
      <c r="M25" s="34"/>
      <c r="N25" s="34"/>
      <c r="O25" s="34"/>
      <c r="P25" s="354" t="s">
        <v>64</v>
      </c>
      <c r="Q25" s="354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206" t="s">
        <v>126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39</v>
      </c>
      <c r="D29" s="34"/>
      <c r="E29" s="34"/>
      <c r="F29" s="34"/>
      <c r="G29" s="34"/>
      <c r="H29" s="34"/>
      <c r="J29" s="145" t="s">
        <v>50</v>
      </c>
      <c r="L29" s="34"/>
      <c r="M29" s="46"/>
      <c r="N29" s="46"/>
      <c r="O29" s="34"/>
      <c r="P29" s="354" t="s">
        <v>42</v>
      </c>
      <c r="Q29" s="354"/>
      <c r="R29" s="37"/>
      <c r="S29" s="31"/>
      <c r="T29" s="9"/>
      <c r="U29" s="7"/>
    </row>
    <row r="30" spans="1:21" ht="21" customHeight="1">
      <c r="A30" s="27"/>
      <c r="B30" s="32"/>
      <c r="C30" s="39" t="s">
        <v>40</v>
      </c>
      <c r="D30" s="34"/>
      <c r="E30" s="34"/>
      <c r="F30" s="34"/>
      <c r="G30" s="34"/>
      <c r="H30" s="34"/>
      <c r="J30" s="146" t="s">
        <v>41</v>
      </c>
      <c r="L30" s="34"/>
      <c r="M30" s="46"/>
      <c r="N30" s="46"/>
      <c r="O30" s="34"/>
      <c r="P30" s="354" t="s">
        <v>43</v>
      </c>
      <c r="Q30" s="354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68" t="s">
        <v>8</v>
      </c>
      <c r="E33" s="369"/>
      <c r="F33" s="369"/>
      <c r="G33" s="369"/>
      <c r="H33" s="56"/>
      <c r="I33" s="57"/>
      <c r="J33" s="58"/>
      <c r="K33" s="55"/>
      <c r="L33" s="56"/>
      <c r="M33" s="368" t="s">
        <v>9</v>
      </c>
      <c r="N33" s="368"/>
      <c r="O33" s="368"/>
      <c r="P33" s="368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70" t="s">
        <v>14</v>
      </c>
      <c r="G34" s="371"/>
      <c r="H34" s="371"/>
      <c r="I34" s="372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70" t="s">
        <v>14</v>
      </c>
      <c r="P34" s="371"/>
      <c r="Q34" s="371"/>
      <c r="R34" s="372"/>
      <c r="S34" s="63"/>
      <c r="T34" s="5"/>
    </row>
    <row r="35" spans="1:20" s="17" customFormat="1" ht="21" customHeight="1" thickTop="1">
      <c r="A35" s="54"/>
      <c r="B35" s="65"/>
      <c r="C35" s="66"/>
      <c r="D35" s="308"/>
      <c r="E35" s="67"/>
      <c r="F35" s="68"/>
      <c r="G35" s="69"/>
      <c r="H35" s="69"/>
      <c r="I35" s="70"/>
      <c r="J35" s="58"/>
      <c r="K35" s="65"/>
      <c r="L35" s="66"/>
      <c r="M35" s="222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10">
        <v>1</v>
      </c>
      <c r="C36" s="309">
        <v>99.428</v>
      </c>
      <c r="D36" s="309">
        <v>98.575</v>
      </c>
      <c r="E36" s="310">
        <f>(C36-D36)*1000</f>
        <v>852.9999999999944</v>
      </c>
      <c r="F36" s="362" t="s">
        <v>122</v>
      </c>
      <c r="G36" s="363"/>
      <c r="H36" s="363"/>
      <c r="I36" s="364"/>
      <c r="J36" s="58"/>
      <c r="K36" s="65"/>
      <c r="L36" s="66"/>
      <c r="M36" s="222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78"/>
      <c r="D37" s="308"/>
      <c r="E37" s="279"/>
      <c r="F37" s="68"/>
      <c r="G37" s="69"/>
      <c r="H37" s="69"/>
      <c r="I37" s="70"/>
      <c r="J37" s="58"/>
      <c r="K37" s="65"/>
      <c r="L37" s="66"/>
      <c r="M37" s="222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10">
        <v>2</v>
      </c>
      <c r="C38" s="309">
        <v>99.457</v>
      </c>
      <c r="D38" s="309">
        <v>98.549</v>
      </c>
      <c r="E38" s="310">
        <f>(C38-D38)*1000</f>
        <v>907.999999999987</v>
      </c>
      <c r="F38" s="362" t="s">
        <v>122</v>
      </c>
      <c r="G38" s="363"/>
      <c r="H38" s="363"/>
      <c r="I38" s="364"/>
      <c r="J38" s="58"/>
      <c r="K38" s="210">
        <v>1</v>
      </c>
      <c r="L38" s="311">
        <v>98.889</v>
      </c>
      <c r="M38" s="311">
        <v>98.714</v>
      </c>
      <c r="N38" s="312">
        <f>(L38-M38)*1000</f>
        <v>174.99999999999716</v>
      </c>
      <c r="O38" s="359" t="s">
        <v>97</v>
      </c>
      <c r="P38" s="360"/>
      <c r="Q38" s="360"/>
      <c r="R38" s="361"/>
      <c r="S38" s="31"/>
      <c r="T38" s="5"/>
    </row>
    <row r="39" spans="1:20" s="17" customFormat="1" ht="21" customHeight="1">
      <c r="A39" s="54"/>
      <c r="B39" s="65"/>
      <c r="C39" s="278"/>
      <c r="D39" s="308"/>
      <c r="E39" s="279"/>
      <c r="F39" s="68"/>
      <c r="G39" s="69"/>
      <c r="H39" s="69"/>
      <c r="I39" s="70"/>
      <c r="J39" s="58"/>
      <c r="K39" s="210">
        <v>5</v>
      </c>
      <c r="L39" s="311">
        <v>98.907</v>
      </c>
      <c r="M39" s="311">
        <v>98.714</v>
      </c>
      <c r="N39" s="312">
        <f>(L39-M39)*1000</f>
        <v>192.99999999999784</v>
      </c>
      <c r="O39" s="365" t="s">
        <v>131</v>
      </c>
      <c r="P39" s="366"/>
      <c r="Q39" s="366"/>
      <c r="R39" s="367"/>
      <c r="S39" s="31"/>
      <c r="T39" s="5"/>
    </row>
    <row r="40" spans="1:20" s="17" customFormat="1" ht="21" customHeight="1">
      <c r="A40" s="54"/>
      <c r="B40" s="210">
        <v>3</v>
      </c>
      <c r="C40" s="309">
        <v>99.38</v>
      </c>
      <c r="D40" s="336">
        <v>98.93</v>
      </c>
      <c r="E40" s="310">
        <f>(C40-D40)*1000</f>
        <v>449.99999999998863</v>
      </c>
      <c r="F40" s="356" t="s">
        <v>96</v>
      </c>
      <c r="G40" s="357"/>
      <c r="H40" s="357"/>
      <c r="I40" s="358"/>
      <c r="J40" s="58"/>
      <c r="K40" s="65"/>
      <c r="L40" s="66"/>
      <c r="M40" s="222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65"/>
      <c r="C41" s="313"/>
      <c r="D41" s="314"/>
      <c r="E41" s="279"/>
      <c r="F41" s="68"/>
      <c r="G41" s="69"/>
      <c r="H41" s="69"/>
      <c r="I41" s="70"/>
      <c r="J41" s="58"/>
      <c r="K41" s="65"/>
      <c r="L41" s="66"/>
      <c r="M41" s="222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10">
        <v>4</v>
      </c>
      <c r="C42" s="309">
        <v>99.406</v>
      </c>
      <c r="D42" s="309">
        <v>98.639</v>
      </c>
      <c r="E42" s="310">
        <f>(C42-D42)*1000</f>
        <v>767.0000000000101</v>
      </c>
      <c r="F42" s="356" t="s">
        <v>15</v>
      </c>
      <c r="G42" s="357"/>
      <c r="H42" s="357"/>
      <c r="I42" s="358"/>
      <c r="J42" s="58"/>
      <c r="K42" s="210">
        <v>2</v>
      </c>
      <c r="L42" s="311">
        <v>99.094</v>
      </c>
      <c r="M42" s="311">
        <v>98.924</v>
      </c>
      <c r="N42" s="312">
        <f>(L42-M42)*1000</f>
        <v>169.9999999999875</v>
      </c>
      <c r="O42" s="359" t="s">
        <v>120</v>
      </c>
      <c r="P42" s="360"/>
      <c r="Q42" s="360"/>
      <c r="R42" s="361"/>
      <c r="S42" s="31"/>
      <c r="T42" s="5"/>
    </row>
    <row r="43" spans="1:20" s="17" customFormat="1" ht="21" customHeight="1">
      <c r="A43" s="54"/>
      <c r="B43" s="65"/>
      <c r="C43" s="313"/>
      <c r="D43" s="314"/>
      <c r="E43" s="279"/>
      <c r="F43" s="68"/>
      <c r="G43" s="69"/>
      <c r="H43" s="69"/>
      <c r="I43" s="70"/>
      <c r="J43" s="58"/>
      <c r="K43" s="65"/>
      <c r="L43" s="66"/>
      <c r="M43" s="222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10">
        <v>5</v>
      </c>
      <c r="C44" s="309">
        <v>99.376</v>
      </c>
      <c r="D44" s="309">
        <v>98.575</v>
      </c>
      <c r="E44" s="310">
        <f>(C44-D44)*1000</f>
        <v>801.0000000000019</v>
      </c>
      <c r="F44" s="356" t="s">
        <v>15</v>
      </c>
      <c r="G44" s="357"/>
      <c r="H44" s="357"/>
      <c r="I44" s="358"/>
      <c r="J44" s="58"/>
      <c r="K44" s="65"/>
      <c r="L44" s="66"/>
      <c r="M44" s="222"/>
      <c r="N44" s="67"/>
      <c r="O44" s="68"/>
      <c r="P44" s="69"/>
      <c r="Q44" s="69"/>
      <c r="R44" s="70"/>
      <c r="S44" s="31"/>
      <c r="T44" s="5"/>
    </row>
    <row r="45" spans="1:20" s="17" customFormat="1" ht="21" customHeight="1">
      <c r="A45" s="54"/>
      <c r="B45" s="65"/>
      <c r="C45" s="313"/>
      <c r="D45" s="314"/>
      <c r="E45" s="279"/>
      <c r="F45" s="68"/>
      <c r="G45" s="69"/>
      <c r="H45" s="69"/>
      <c r="I45" s="70"/>
      <c r="J45" s="58"/>
      <c r="K45" s="210">
        <v>4</v>
      </c>
      <c r="L45" s="311">
        <v>98.914</v>
      </c>
      <c r="M45" s="311">
        <v>98.744</v>
      </c>
      <c r="N45" s="312">
        <f>(L45-M45)*1000</f>
        <v>170.0000000000017</v>
      </c>
      <c r="O45" s="359" t="s">
        <v>121</v>
      </c>
      <c r="P45" s="360"/>
      <c r="Q45" s="360"/>
      <c r="R45" s="361"/>
      <c r="S45" s="31"/>
      <c r="T45" s="5"/>
    </row>
    <row r="46" spans="1:20" s="17" customFormat="1" ht="21" customHeight="1">
      <c r="A46" s="54"/>
      <c r="B46" s="210">
        <v>6</v>
      </c>
      <c r="C46" s="309">
        <v>99.396</v>
      </c>
      <c r="D46" s="336">
        <v>99.016</v>
      </c>
      <c r="E46" s="310">
        <f>(C46-D46)*1000</f>
        <v>379.99999999999545</v>
      </c>
      <c r="F46" s="356" t="s">
        <v>15</v>
      </c>
      <c r="G46" s="357"/>
      <c r="H46" s="357"/>
      <c r="I46" s="358"/>
      <c r="J46" s="58"/>
      <c r="K46" s="65"/>
      <c r="L46" s="66"/>
      <c r="M46" s="222"/>
      <c r="N46" s="67"/>
      <c r="O46" s="68"/>
      <c r="P46" s="69"/>
      <c r="Q46" s="69"/>
      <c r="R46" s="70"/>
      <c r="S46" s="31"/>
      <c r="T46" s="5"/>
    </row>
    <row r="47" spans="1:20" s="17" customFormat="1" ht="21" customHeight="1">
      <c r="A47" s="54"/>
      <c r="B47" s="329" t="s">
        <v>124</v>
      </c>
      <c r="C47" s="336">
        <v>98.949</v>
      </c>
      <c r="D47" s="309">
        <v>98.669</v>
      </c>
      <c r="E47" s="310">
        <f>(C47-D47)*1000</f>
        <v>280.00000000000114</v>
      </c>
      <c r="F47" s="353" t="s">
        <v>123</v>
      </c>
      <c r="G47" s="354"/>
      <c r="H47" s="354"/>
      <c r="I47" s="355"/>
      <c r="J47" s="58"/>
      <c r="K47" s="65"/>
      <c r="L47" s="66"/>
      <c r="M47" s="222"/>
      <c r="N47" s="67"/>
      <c r="O47" s="68"/>
      <c r="P47" s="69"/>
      <c r="Q47" s="69"/>
      <c r="R47" s="70"/>
      <c r="S47" s="31"/>
      <c r="T47" s="5"/>
    </row>
    <row r="48" spans="1:20" s="11" customFormat="1" ht="21" customHeight="1">
      <c r="A48" s="54"/>
      <c r="B48" s="71"/>
      <c r="C48" s="72"/>
      <c r="D48" s="315"/>
      <c r="E48" s="73"/>
      <c r="F48" s="74"/>
      <c r="G48" s="75"/>
      <c r="H48" s="75"/>
      <c r="I48" s="76"/>
      <c r="J48" s="58"/>
      <c r="K48" s="71"/>
      <c r="L48" s="72"/>
      <c r="M48" s="223"/>
      <c r="N48" s="73"/>
      <c r="O48" s="74"/>
      <c r="P48" s="75"/>
      <c r="Q48" s="75"/>
      <c r="R48" s="76"/>
      <c r="S48" s="31"/>
      <c r="T48" s="5"/>
    </row>
    <row r="49" spans="1:19" ht="24.75" customHeight="1" thickBo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</sheetData>
  <sheetProtection password="E9A7" sheet="1" objects="1" scenarios="1"/>
  <mergeCells count="21">
    <mergeCell ref="P9:Q9"/>
    <mergeCell ref="D33:G33"/>
    <mergeCell ref="M33:P33"/>
    <mergeCell ref="F34:I34"/>
    <mergeCell ref="O34:R34"/>
    <mergeCell ref="O42:R42"/>
    <mergeCell ref="F36:I36"/>
    <mergeCell ref="F38:I38"/>
    <mergeCell ref="F40:I40"/>
    <mergeCell ref="O38:R38"/>
    <mergeCell ref="O39:R39"/>
    <mergeCell ref="F47:I47"/>
    <mergeCell ref="F42:I42"/>
    <mergeCell ref="F44:I44"/>
    <mergeCell ref="F46:I46"/>
    <mergeCell ref="P19:Q19"/>
    <mergeCell ref="P20:Q20"/>
    <mergeCell ref="P25:Q25"/>
    <mergeCell ref="P29:Q29"/>
    <mergeCell ref="P30:Q30"/>
    <mergeCell ref="O45:R4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3" customFormat="1" ht="13.5" customHeight="1" thickBot="1">
      <c r="AD1" s="82"/>
      <c r="AE1" s="157"/>
      <c r="BH1" s="82"/>
      <c r="BI1" s="157"/>
      <c r="CL1" s="82"/>
      <c r="CM1" s="157"/>
    </row>
    <row r="2" spans="2:119" ht="36" customHeight="1">
      <c r="B2" s="147"/>
      <c r="C2" s="148"/>
      <c r="D2" s="378" t="s">
        <v>44</v>
      </c>
      <c r="E2" s="378"/>
      <c r="F2" s="378"/>
      <c r="G2" s="378"/>
      <c r="H2" s="378"/>
      <c r="I2" s="378"/>
      <c r="J2" s="148"/>
      <c r="K2" s="149"/>
      <c r="N2" s="150"/>
      <c r="O2" s="151"/>
      <c r="P2" s="151"/>
      <c r="Q2" s="151"/>
      <c r="R2" s="151"/>
      <c r="S2" s="151"/>
      <c r="T2" s="379" t="s">
        <v>45</v>
      </c>
      <c r="U2" s="379"/>
      <c r="V2" s="379"/>
      <c r="W2" s="379"/>
      <c r="X2" s="151"/>
      <c r="Y2" s="151"/>
      <c r="Z2" s="151"/>
      <c r="AA2" s="151"/>
      <c r="AB2" s="151"/>
      <c r="AC2" s="152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CB2" s="173"/>
      <c r="CC2" s="173"/>
      <c r="CD2" s="173"/>
      <c r="CE2" s="173"/>
      <c r="CF2" s="397" t="s">
        <v>45</v>
      </c>
      <c r="CG2" s="379"/>
      <c r="CH2" s="379"/>
      <c r="CI2" s="398"/>
      <c r="CJ2" s="173"/>
      <c r="CN2" s="150"/>
      <c r="CO2" s="151"/>
      <c r="CP2" s="151"/>
      <c r="CQ2" s="151"/>
      <c r="CR2" s="151"/>
      <c r="CS2" s="151"/>
      <c r="CT2" s="379" t="s">
        <v>45</v>
      </c>
      <c r="CU2" s="379"/>
      <c r="CV2" s="379"/>
      <c r="CW2" s="379"/>
      <c r="CX2" s="151"/>
      <c r="CY2" s="151"/>
      <c r="CZ2" s="151"/>
      <c r="DA2" s="151"/>
      <c r="DB2" s="151"/>
      <c r="DC2" s="152"/>
      <c r="DF2" s="147"/>
      <c r="DG2" s="148"/>
      <c r="DH2" s="378" t="s">
        <v>44</v>
      </c>
      <c r="DI2" s="378"/>
      <c r="DJ2" s="378"/>
      <c r="DK2" s="378"/>
      <c r="DL2" s="378"/>
      <c r="DM2" s="378"/>
      <c r="DN2" s="148"/>
      <c r="DO2" s="149"/>
    </row>
    <row r="3" spans="2:119" ht="21" customHeight="1" thickBot="1">
      <c r="B3" s="81"/>
      <c r="E3" s="82"/>
      <c r="G3" s="82"/>
      <c r="K3" s="83"/>
      <c r="N3" s="390" t="s">
        <v>22</v>
      </c>
      <c r="O3" s="376"/>
      <c r="P3" s="376"/>
      <c r="Q3" s="391"/>
      <c r="R3" s="165"/>
      <c r="S3" s="174"/>
      <c r="T3" s="375" t="s">
        <v>23</v>
      </c>
      <c r="U3" s="376"/>
      <c r="V3" s="376"/>
      <c r="W3" s="391"/>
      <c r="X3" s="164"/>
      <c r="Y3" s="174"/>
      <c r="Z3" s="414" t="s">
        <v>24</v>
      </c>
      <c r="AA3" s="415"/>
      <c r="AB3" s="415"/>
      <c r="AC3" s="416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CB3" s="173"/>
      <c r="CC3" s="173"/>
      <c r="CD3" s="173"/>
      <c r="CE3" s="173"/>
      <c r="CF3" s="417" t="s">
        <v>24</v>
      </c>
      <c r="CG3" s="415"/>
      <c r="CH3" s="415"/>
      <c r="CI3" s="416"/>
      <c r="CJ3" s="173"/>
      <c r="CN3" s="417" t="s">
        <v>24</v>
      </c>
      <c r="CO3" s="415"/>
      <c r="CP3" s="415"/>
      <c r="CQ3" s="418"/>
      <c r="CR3" s="164"/>
      <c r="CS3" s="165"/>
      <c r="CT3" s="409" t="s">
        <v>23</v>
      </c>
      <c r="CU3" s="410"/>
      <c r="CV3" s="410"/>
      <c r="CW3" s="411"/>
      <c r="CX3" s="164"/>
      <c r="CY3" s="165"/>
      <c r="CZ3" s="375" t="s">
        <v>22</v>
      </c>
      <c r="DA3" s="376"/>
      <c r="DB3" s="376"/>
      <c r="DC3" s="377"/>
      <c r="DF3" s="81"/>
      <c r="DI3" s="82"/>
      <c r="DJ3" s="173"/>
      <c r="DK3" s="177"/>
      <c r="DO3" s="83"/>
    </row>
    <row r="4" spans="2:119" ht="24" thickTop="1">
      <c r="B4" s="385" t="s">
        <v>85</v>
      </c>
      <c r="C4" s="386"/>
      <c r="D4" s="386"/>
      <c r="E4" s="387"/>
      <c r="G4" s="82"/>
      <c r="H4" s="388" t="s">
        <v>86</v>
      </c>
      <c r="I4" s="386"/>
      <c r="J4" s="386"/>
      <c r="K4" s="389"/>
      <c r="N4" s="153"/>
      <c r="O4" s="127"/>
      <c r="P4" s="127"/>
      <c r="Q4" s="127"/>
      <c r="R4" s="127"/>
      <c r="S4" s="127"/>
      <c r="T4" s="396" t="s">
        <v>67</v>
      </c>
      <c r="U4" s="396"/>
      <c r="V4" s="396"/>
      <c r="W4" s="396"/>
      <c r="X4" s="154"/>
      <c r="Y4" s="154"/>
      <c r="Z4" s="154"/>
      <c r="AA4" s="127"/>
      <c r="AB4" s="127"/>
      <c r="AC4" s="155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BO4" s="14" t="s">
        <v>95</v>
      </c>
      <c r="CB4" s="173"/>
      <c r="CC4" s="173"/>
      <c r="CD4" s="173"/>
      <c r="CE4" s="173"/>
      <c r="CF4" s="407" t="s">
        <v>67</v>
      </c>
      <c r="CG4" s="396"/>
      <c r="CH4" s="396"/>
      <c r="CI4" s="408"/>
      <c r="CJ4" s="173"/>
      <c r="CN4" s="153"/>
      <c r="CO4" s="127"/>
      <c r="CP4" s="127"/>
      <c r="CQ4" s="127"/>
      <c r="CR4" s="127"/>
      <c r="CS4" s="127"/>
      <c r="CT4" s="396" t="s">
        <v>67</v>
      </c>
      <c r="CU4" s="396"/>
      <c r="CV4" s="396"/>
      <c r="CW4" s="396"/>
      <c r="CX4" s="127"/>
      <c r="CY4" s="127"/>
      <c r="CZ4" s="127"/>
      <c r="DA4" s="127"/>
      <c r="DB4" s="127"/>
      <c r="DC4" s="155"/>
      <c r="DF4" s="385" t="s">
        <v>80</v>
      </c>
      <c r="DG4" s="386"/>
      <c r="DH4" s="386"/>
      <c r="DI4" s="387"/>
      <c r="DJ4" s="173"/>
      <c r="DK4" s="177"/>
      <c r="DL4" s="388" t="s">
        <v>79</v>
      </c>
      <c r="DM4" s="386"/>
      <c r="DN4" s="386"/>
      <c r="DO4" s="389"/>
    </row>
    <row r="5" spans="2:119" ht="21" customHeight="1">
      <c r="B5" s="382" t="s">
        <v>25</v>
      </c>
      <c r="C5" s="383"/>
      <c r="D5" s="383"/>
      <c r="E5" s="384"/>
      <c r="G5" s="82"/>
      <c r="H5" s="412" t="s">
        <v>25</v>
      </c>
      <c r="I5" s="383"/>
      <c r="J5" s="383"/>
      <c r="K5" s="413"/>
      <c r="N5" s="200"/>
      <c r="O5" s="201"/>
      <c r="P5" s="99"/>
      <c r="Q5" s="203"/>
      <c r="R5" s="180"/>
      <c r="S5" s="85"/>
      <c r="T5" s="86"/>
      <c r="U5" s="163"/>
      <c r="V5" s="86"/>
      <c r="W5" s="249"/>
      <c r="X5" s="251"/>
      <c r="Y5" s="207"/>
      <c r="Z5" s="87"/>
      <c r="AA5" s="88"/>
      <c r="AB5" s="87"/>
      <c r="AC5" s="90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CB5" s="173"/>
      <c r="CC5" s="173"/>
      <c r="CD5" s="173"/>
      <c r="CE5" s="173"/>
      <c r="CF5" s="156"/>
      <c r="CG5" s="261"/>
      <c r="CH5" s="91"/>
      <c r="CI5" s="260"/>
      <c r="CJ5" s="173"/>
      <c r="CN5" s="156"/>
      <c r="CO5" s="88"/>
      <c r="CP5" s="91"/>
      <c r="CQ5" s="207"/>
      <c r="CR5" s="91"/>
      <c r="CS5" s="207"/>
      <c r="CT5" s="86"/>
      <c r="CU5" s="92"/>
      <c r="CV5" s="86"/>
      <c r="CW5" s="227"/>
      <c r="CX5" s="243"/>
      <c r="CY5" s="244"/>
      <c r="CZ5" s="102"/>
      <c r="DA5" s="92"/>
      <c r="DB5" s="86"/>
      <c r="DC5" s="93"/>
      <c r="DF5" s="382" t="s">
        <v>25</v>
      </c>
      <c r="DG5" s="383"/>
      <c r="DH5" s="383"/>
      <c r="DI5" s="384"/>
      <c r="DJ5" s="173"/>
      <c r="DK5" s="177"/>
      <c r="DL5" s="412" t="s">
        <v>25</v>
      </c>
      <c r="DM5" s="383"/>
      <c r="DN5" s="383"/>
      <c r="DO5" s="413"/>
    </row>
    <row r="6" spans="2:119" ht="21" customHeight="1" thickBot="1">
      <c r="B6" s="392" t="s">
        <v>28</v>
      </c>
      <c r="C6" s="393"/>
      <c r="D6" s="394" t="s">
        <v>29</v>
      </c>
      <c r="E6" s="395"/>
      <c r="F6" s="89"/>
      <c r="G6" s="96"/>
      <c r="H6" s="373" t="s">
        <v>28</v>
      </c>
      <c r="I6" s="374"/>
      <c r="J6" s="399" t="s">
        <v>29</v>
      </c>
      <c r="K6" s="400"/>
      <c r="N6" s="380" t="s">
        <v>27</v>
      </c>
      <c r="O6" s="381"/>
      <c r="P6" s="405" t="s">
        <v>26</v>
      </c>
      <c r="Q6" s="406"/>
      <c r="R6" s="181"/>
      <c r="S6" s="85"/>
      <c r="T6" s="306" t="s">
        <v>53</v>
      </c>
      <c r="U6" s="280">
        <v>99.428</v>
      </c>
      <c r="V6" s="281" t="s">
        <v>56</v>
      </c>
      <c r="W6" s="282">
        <v>99.406</v>
      </c>
      <c r="X6" s="283"/>
      <c r="Y6" s="284"/>
      <c r="Z6" s="285"/>
      <c r="AA6" s="286"/>
      <c r="AB6" s="294" t="s">
        <v>19</v>
      </c>
      <c r="AC6" s="295">
        <v>99.715</v>
      </c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BN6" s="205" t="s">
        <v>130</v>
      </c>
      <c r="BO6" s="101" t="s">
        <v>30</v>
      </c>
      <c r="BP6" s="204" t="s">
        <v>31</v>
      </c>
      <c r="CB6" s="173"/>
      <c r="CC6" s="173"/>
      <c r="CD6" s="173"/>
      <c r="CE6" s="173"/>
      <c r="CF6" s="297" t="s">
        <v>20</v>
      </c>
      <c r="CG6" s="293">
        <v>98.992</v>
      </c>
      <c r="CH6" s="294" t="s">
        <v>61</v>
      </c>
      <c r="CI6" s="295">
        <v>98.841</v>
      </c>
      <c r="CJ6" s="296"/>
      <c r="CK6" s="167"/>
      <c r="CL6" s="167"/>
      <c r="CM6" s="167"/>
      <c r="CN6" s="297" t="s">
        <v>69</v>
      </c>
      <c r="CO6" s="293">
        <v>98.464</v>
      </c>
      <c r="CP6" s="298"/>
      <c r="CQ6" s="275"/>
      <c r="CR6" s="299"/>
      <c r="CS6" s="300"/>
      <c r="CT6" s="301"/>
      <c r="CU6" s="302"/>
      <c r="CV6" s="281" t="s">
        <v>77</v>
      </c>
      <c r="CW6" s="303">
        <v>98.639</v>
      </c>
      <c r="CX6" s="243"/>
      <c r="CY6" s="245"/>
      <c r="CZ6" s="403" t="s">
        <v>27</v>
      </c>
      <c r="DA6" s="404"/>
      <c r="DB6" s="401" t="s">
        <v>26</v>
      </c>
      <c r="DC6" s="402"/>
      <c r="DF6" s="424" t="s">
        <v>28</v>
      </c>
      <c r="DG6" s="425"/>
      <c r="DH6" s="399" t="s">
        <v>29</v>
      </c>
      <c r="DI6" s="426"/>
      <c r="DJ6" s="178"/>
      <c r="DK6" s="175"/>
      <c r="DL6" s="423" t="s">
        <v>28</v>
      </c>
      <c r="DM6" s="393"/>
      <c r="DN6" s="421" t="s">
        <v>29</v>
      </c>
      <c r="DO6" s="422"/>
    </row>
    <row r="7" spans="2:119" ht="21" customHeight="1" thickTop="1">
      <c r="B7" s="95"/>
      <c r="C7" s="96"/>
      <c r="D7" s="87"/>
      <c r="E7" s="96"/>
      <c r="F7" s="103"/>
      <c r="G7" s="82"/>
      <c r="H7" s="87"/>
      <c r="I7" s="96"/>
      <c r="J7" s="87"/>
      <c r="K7" s="137"/>
      <c r="N7" s="97"/>
      <c r="O7" s="98"/>
      <c r="P7" s="99"/>
      <c r="Q7" s="228"/>
      <c r="R7" s="181"/>
      <c r="S7" s="85"/>
      <c r="T7" s="94"/>
      <c r="U7" s="287"/>
      <c r="V7" s="285"/>
      <c r="W7" s="288"/>
      <c r="X7" s="283"/>
      <c r="Y7" s="284"/>
      <c r="Z7" s="289" t="s">
        <v>65</v>
      </c>
      <c r="AA7" s="290">
        <v>99.905</v>
      </c>
      <c r="AB7" s="341"/>
      <c r="AC7" s="340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CB7" s="173"/>
      <c r="CC7" s="173"/>
      <c r="CD7" s="173"/>
      <c r="CE7" s="173"/>
      <c r="CF7" s="297"/>
      <c r="CG7" s="293"/>
      <c r="CH7" s="294"/>
      <c r="CI7" s="295"/>
      <c r="CJ7" s="296"/>
      <c r="CK7" s="167"/>
      <c r="CL7" s="167"/>
      <c r="CM7" s="167"/>
      <c r="CN7" s="297"/>
      <c r="CO7" s="293"/>
      <c r="CP7" s="304" t="s">
        <v>99</v>
      </c>
      <c r="CQ7" s="305">
        <v>98</v>
      </c>
      <c r="CR7" s="299"/>
      <c r="CS7" s="300"/>
      <c r="CT7" s="306" t="s">
        <v>16</v>
      </c>
      <c r="CU7" s="280">
        <v>98.575</v>
      </c>
      <c r="CV7" s="307"/>
      <c r="CW7" s="245"/>
      <c r="CX7" s="243"/>
      <c r="CY7" s="245"/>
      <c r="CZ7" s="99"/>
      <c r="DA7" s="98"/>
      <c r="DB7" s="99"/>
      <c r="DC7" s="238"/>
      <c r="DF7" s="95"/>
      <c r="DG7" s="96"/>
      <c r="DH7" s="87"/>
      <c r="DI7" s="96"/>
      <c r="DJ7" s="103"/>
      <c r="DK7" s="82"/>
      <c r="DL7" s="87"/>
      <c r="DM7" s="96"/>
      <c r="DN7" s="87"/>
      <c r="DO7" s="137"/>
    </row>
    <row r="8" spans="2:119" ht="21" customHeight="1">
      <c r="B8" s="320" t="s">
        <v>88</v>
      </c>
      <c r="C8" s="275">
        <v>102.3</v>
      </c>
      <c r="D8" s="321" t="s">
        <v>87</v>
      </c>
      <c r="E8" s="276">
        <v>102.3</v>
      </c>
      <c r="F8" s="322"/>
      <c r="G8" s="323"/>
      <c r="H8" s="324" t="s">
        <v>90</v>
      </c>
      <c r="I8" s="275">
        <v>100.55</v>
      </c>
      <c r="J8" s="321" t="s">
        <v>89</v>
      </c>
      <c r="K8" s="277">
        <v>100.55</v>
      </c>
      <c r="N8" s="333" t="s">
        <v>68</v>
      </c>
      <c r="O8" s="334">
        <v>99.96</v>
      </c>
      <c r="P8" s="335" t="s">
        <v>52</v>
      </c>
      <c r="Q8" s="303">
        <v>99.96</v>
      </c>
      <c r="R8" s="181"/>
      <c r="S8" s="85"/>
      <c r="T8" s="306" t="s">
        <v>54</v>
      </c>
      <c r="U8" s="280">
        <v>99.457</v>
      </c>
      <c r="V8" s="281" t="s">
        <v>74</v>
      </c>
      <c r="W8" s="282">
        <v>99.376</v>
      </c>
      <c r="X8" s="283"/>
      <c r="Y8" s="284"/>
      <c r="Z8" s="285"/>
      <c r="AA8" s="286"/>
      <c r="AB8" s="294" t="s">
        <v>18</v>
      </c>
      <c r="AC8" s="295">
        <v>99.715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BO8" s="105" t="s">
        <v>129</v>
      </c>
      <c r="CB8" s="173"/>
      <c r="CC8" s="173"/>
      <c r="CD8" s="173"/>
      <c r="CE8" s="173"/>
      <c r="CF8" s="297" t="s">
        <v>112</v>
      </c>
      <c r="CG8" s="293">
        <v>98.949</v>
      </c>
      <c r="CH8" s="294" t="s">
        <v>62</v>
      </c>
      <c r="CI8" s="295">
        <v>98.69</v>
      </c>
      <c r="CJ8" s="296"/>
      <c r="CK8" s="167"/>
      <c r="CL8" s="167"/>
      <c r="CM8" s="167"/>
      <c r="CN8" s="297" t="s">
        <v>101</v>
      </c>
      <c r="CO8" s="293">
        <v>98.319</v>
      </c>
      <c r="CP8" s="298"/>
      <c r="CQ8" s="275"/>
      <c r="CR8" s="299"/>
      <c r="CS8" s="300"/>
      <c r="CT8" s="104"/>
      <c r="CU8" s="241"/>
      <c r="CV8" s="281" t="s">
        <v>78</v>
      </c>
      <c r="CW8" s="303">
        <v>98.575</v>
      </c>
      <c r="CX8" s="243"/>
      <c r="CY8" s="245"/>
      <c r="CZ8" s="337" t="s">
        <v>32</v>
      </c>
      <c r="DA8" s="280">
        <v>97.95</v>
      </c>
      <c r="DB8" s="338" t="s">
        <v>70</v>
      </c>
      <c r="DC8" s="339">
        <v>97.95</v>
      </c>
      <c r="DF8" s="95"/>
      <c r="DG8" s="96"/>
      <c r="DH8" s="87"/>
      <c r="DI8" s="96"/>
      <c r="DK8" s="82"/>
      <c r="DL8" s="87"/>
      <c r="DM8" s="96"/>
      <c r="DN8" s="87"/>
      <c r="DO8" s="137"/>
    </row>
    <row r="9" spans="2:119" ht="21" customHeight="1">
      <c r="B9" s="325"/>
      <c r="C9" s="134"/>
      <c r="D9" s="159"/>
      <c r="E9" s="134"/>
      <c r="F9" s="326"/>
      <c r="G9" s="327"/>
      <c r="H9" s="159"/>
      <c r="I9" s="134"/>
      <c r="J9" s="159"/>
      <c r="K9" s="328"/>
      <c r="N9" s="97"/>
      <c r="O9" s="225"/>
      <c r="P9" s="99"/>
      <c r="Q9" s="230"/>
      <c r="R9" s="181"/>
      <c r="S9" s="85"/>
      <c r="T9" s="285"/>
      <c r="U9" s="287"/>
      <c r="V9" s="285"/>
      <c r="W9" s="288"/>
      <c r="X9" s="283"/>
      <c r="Y9" s="284"/>
      <c r="Z9" s="289" t="s">
        <v>66</v>
      </c>
      <c r="AA9" s="290">
        <v>99.905</v>
      </c>
      <c r="AB9" s="341"/>
      <c r="AC9" s="340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CB9" s="173"/>
      <c r="CC9" s="173"/>
      <c r="CD9" s="173"/>
      <c r="CE9" s="173"/>
      <c r="CF9" s="297"/>
      <c r="CG9" s="293"/>
      <c r="CH9" s="294"/>
      <c r="CI9" s="295"/>
      <c r="CJ9" s="296"/>
      <c r="CK9" s="167"/>
      <c r="CL9" s="167"/>
      <c r="CM9" s="167"/>
      <c r="CN9" s="297"/>
      <c r="CO9" s="293"/>
      <c r="CP9" s="304" t="s">
        <v>98</v>
      </c>
      <c r="CQ9" s="305">
        <v>98</v>
      </c>
      <c r="CR9" s="299"/>
      <c r="CS9" s="300"/>
      <c r="CT9" s="306" t="s">
        <v>17</v>
      </c>
      <c r="CU9" s="280">
        <v>98.549</v>
      </c>
      <c r="CV9" s="307"/>
      <c r="CW9" s="245"/>
      <c r="CX9" s="243"/>
      <c r="CY9" s="245"/>
      <c r="CZ9" s="102"/>
      <c r="DA9" s="236"/>
      <c r="DB9" s="86"/>
      <c r="DC9" s="239"/>
      <c r="DF9" s="343" t="s">
        <v>82</v>
      </c>
      <c r="DG9" s="257">
        <v>96.695</v>
      </c>
      <c r="DH9" s="344" t="s">
        <v>81</v>
      </c>
      <c r="DI9" s="342">
        <v>96.695</v>
      </c>
      <c r="DJ9" s="326"/>
      <c r="DK9" s="327"/>
      <c r="DL9" s="344" t="s">
        <v>84</v>
      </c>
      <c r="DM9" s="257">
        <v>96.695</v>
      </c>
      <c r="DN9" s="344" t="s">
        <v>83</v>
      </c>
      <c r="DO9" s="258">
        <v>96.695</v>
      </c>
    </row>
    <row r="10" spans="2:119" ht="21" customHeight="1">
      <c r="B10" s="318" t="s">
        <v>92</v>
      </c>
      <c r="C10" s="257">
        <v>101.2</v>
      </c>
      <c r="D10" s="319" t="s">
        <v>91</v>
      </c>
      <c r="E10" s="259">
        <v>101.2</v>
      </c>
      <c r="F10" s="326"/>
      <c r="G10" s="327"/>
      <c r="H10" s="319" t="s">
        <v>94</v>
      </c>
      <c r="I10" s="257">
        <v>101.64</v>
      </c>
      <c r="J10" s="319" t="s">
        <v>93</v>
      </c>
      <c r="K10" s="258">
        <v>101.64</v>
      </c>
      <c r="N10" s="97"/>
      <c r="O10" s="225"/>
      <c r="P10" s="99"/>
      <c r="Q10" s="230"/>
      <c r="R10" s="181"/>
      <c r="S10" s="85"/>
      <c r="T10" s="281" t="s">
        <v>55</v>
      </c>
      <c r="U10" s="280">
        <v>99.38</v>
      </c>
      <c r="V10" s="281" t="s">
        <v>108</v>
      </c>
      <c r="W10" s="282">
        <v>99.396</v>
      </c>
      <c r="X10" s="283"/>
      <c r="Y10" s="284"/>
      <c r="Z10" s="285"/>
      <c r="AA10" s="286"/>
      <c r="AB10" s="294" t="s">
        <v>102</v>
      </c>
      <c r="AC10" s="295">
        <v>99.016</v>
      </c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CB10" s="173"/>
      <c r="CC10" s="173"/>
      <c r="CD10" s="173"/>
      <c r="CE10" s="173"/>
      <c r="CF10" s="297" t="s">
        <v>113</v>
      </c>
      <c r="CG10" s="293">
        <v>98.838</v>
      </c>
      <c r="CH10" s="294" t="s">
        <v>111</v>
      </c>
      <c r="CI10" s="295">
        <v>98.69</v>
      </c>
      <c r="CJ10" s="296"/>
      <c r="CK10" s="167"/>
      <c r="CL10" s="167"/>
      <c r="CM10" s="167"/>
      <c r="CN10" s="297" t="s">
        <v>100</v>
      </c>
      <c r="CO10" s="293">
        <v>98.292</v>
      </c>
      <c r="CP10" s="307"/>
      <c r="CQ10" s="85"/>
      <c r="CR10" s="299"/>
      <c r="CS10" s="300"/>
      <c r="CT10" s="104"/>
      <c r="CU10" s="241"/>
      <c r="CV10" s="281" t="s">
        <v>109</v>
      </c>
      <c r="CW10" s="303">
        <v>98.669</v>
      </c>
      <c r="CX10" s="243"/>
      <c r="CY10" s="245"/>
      <c r="CZ10" s="102"/>
      <c r="DA10" s="236"/>
      <c r="DB10" s="86"/>
      <c r="DC10" s="239"/>
      <c r="DF10" s="95"/>
      <c r="DG10" s="96"/>
      <c r="DH10" s="87"/>
      <c r="DI10" s="96"/>
      <c r="DK10" s="82"/>
      <c r="DL10" s="87"/>
      <c r="DM10" s="96"/>
      <c r="DN10" s="87"/>
      <c r="DO10" s="137"/>
    </row>
    <row r="11" spans="2:119" ht="21" customHeight="1" thickBot="1">
      <c r="B11" s="196"/>
      <c r="C11" s="114"/>
      <c r="D11" s="109"/>
      <c r="E11" s="114"/>
      <c r="F11" s="218"/>
      <c r="G11" s="219"/>
      <c r="H11" s="109"/>
      <c r="I11" s="114"/>
      <c r="J11" s="109"/>
      <c r="K11" s="197"/>
      <c r="N11" s="106"/>
      <c r="O11" s="226"/>
      <c r="P11" s="202"/>
      <c r="Q11" s="231"/>
      <c r="R11" s="182"/>
      <c r="S11" s="108"/>
      <c r="T11" s="107"/>
      <c r="U11" s="226"/>
      <c r="V11" s="107"/>
      <c r="W11" s="250"/>
      <c r="X11" s="115"/>
      <c r="Y11" s="291"/>
      <c r="Z11" s="113"/>
      <c r="AA11" s="292"/>
      <c r="AB11" s="109"/>
      <c r="AC11" s="111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BO11" s="171" t="s">
        <v>46</v>
      </c>
      <c r="CB11" s="173"/>
      <c r="CC11" s="173"/>
      <c r="CD11" s="173"/>
      <c r="CE11" s="173"/>
      <c r="CF11" s="158"/>
      <c r="CG11" s="110"/>
      <c r="CH11" s="113"/>
      <c r="CI11" s="111"/>
      <c r="CJ11" s="173"/>
      <c r="CN11" s="158"/>
      <c r="CO11" s="110"/>
      <c r="CP11" s="113"/>
      <c r="CQ11" s="208"/>
      <c r="CR11" s="113"/>
      <c r="CS11" s="208"/>
      <c r="CT11" s="109"/>
      <c r="CU11" s="242"/>
      <c r="CV11" s="109"/>
      <c r="CW11" s="246"/>
      <c r="CX11" s="247"/>
      <c r="CY11" s="229"/>
      <c r="CZ11" s="115"/>
      <c r="DA11" s="237"/>
      <c r="DB11" s="107"/>
      <c r="DC11" s="240"/>
      <c r="DF11" s="196"/>
      <c r="DG11" s="114"/>
      <c r="DH11" s="109"/>
      <c r="DI11" s="114"/>
      <c r="DJ11" s="218"/>
      <c r="DK11" s="219"/>
      <c r="DL11" s="109"/>
      <c r="DM11" s="114"/>
      <c r="DN11" s="109"/>
      <c r="DO11" s="197"/>
    </row>
    <row r="12" spans="20:119" ht="21" customHeight="1"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R12" s="173"/>
      <c r="AS12" s="173"/>
      <c r="BO12" s="160" t="s">
        <v>47</v>
      </c>
      <c r="CB12" s="173"/>
      <c r="CC12" s="173"/>
      <c r="CD12" s="173"/>
      <c r="CE12" s="173"/>
      <c r="CF12" s="173"/>
      <c r="CG12" s="173"/>
      <c r="CH12" s="173"/>
      <c r="CI12" s="173"/>
      <c r="CJ12" s="173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</row>
    <row r="13" spans="20:67" ht="21" customHeight="1"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BO13" s="160" t="s">
        <v>110</v>
      </c>
    </row>
    <row r="14" ht="18" customHeight="1"/>
    <row r="15" spans="45:48" ht="18" customHeight="1">
      <c r="AS15" s="116"/>
      <c r="AT15" s="116"/>
      <c r="AU15" s="116"/>
      <c r="AV15" s="116"/>
    </row>
    <row r="16" spans="48:49" ht="18" customHeight="1">
      <c r="AV16" s="116"/>
      <c r="AW16" s="116"/>
    </row>
    <row r="17" spans="34:89" ht="18" customHeight="1">
      <c r="AH17" s="209" t="s">
        <v>74</v>
      </c>
      <c r="BU17" s="116"/>
      <c r="CK17" s="117"/>
    </row>
    <row r="18" spans="33:115" ht="18" customHeight="1">
      <c r="AG18" s="116"/>
      <c r="CK18" s="117"/>
      <c r="CT18" s="116"/>
      <c r="CU18" s="116"/>
      <c r="CV18" s="116"/>
      <c r="DE18" s="116"/>
      <c r="DF18" s="116"/>
      <c r="DG18" s="116"/>
      <c r="DH18" s="116"/>
      <c r="DI18" s="116"/>
      <c r="DJ18" s="116"/>
      <c r="DK18" s="116"/>
    </row>
    <row r="19" spans="30:109" ht="18" customHeight="1">
      <c r="AD19" s="116"/>
      <c r="AE19" s="116"/>
      <c r="AF19" s="116"/>
      <c r="AG19" s="116"/>
      <c r="AH19" s="116"/>
      <c r="AI19" s="116"/>
      <c r="AJ19" s="116"/>
      <c r="AU19" s="117"/>
      <c r="BF19" s="116"/>
      <c r="BG19" s="116"/>
      <c r="BI19" s="116"/>
      <c r="BJ19" s="116"/>
      <c r="BK19" s="116"/>
      <c r="BL19" s="116"/>
      <c r="BO19" s="117"/>
      <c r="BQ19" s="117"/>
      <c r="BS19" s="116"/>
      <c r="BU19" s="116"/>
      <c r="BV19" s="116"/>
      <c r="BW19" s="116"/>
      <c r="BX19" s="116"/>
      <c r="CC19" s="116"/>
      <c r="CD19" s="116"/>
      <c r="CE19" s="116"/>
      <c r="CF19" s="116"/>
      <c r="CH19" s="116"/>
      <c r="CK19" s="116"/>
      <c r="CW19" s="116"/>
      <c r="DD19" s="116"/>
      <c r="DE19" s="116"/>
    </row>
    <row r="20" spans="11:117" ht="18" customHeight="1">
      <c r="K20" s="167"/>
      <c r="L20" s="167"/>
      <c r="M20" s="167"/>
      <c r="N20" s="167"/>
      <c r="T20" s="116"/>
      <c r="U20" s="116"/>
      <c r="Y20" s="176"/>
      <c r="AA20" s="116"/>
      <c r="AB20" s="116"/>
      <c r="AD20" s="116"/>
      <c r="AE20" s="116"/>
      <c r="AF20" s="116"/>
      <c r="AH20" s="263" t="s">
        <v>55</v>
      </c>
      <c r="AJ20" s="116"/>
      <c r="BK20" s="116"/>
      <c r="BU20" s="116"/>
      <c r="BY20" s="116"/>
      <c r="CK20" s="116"/>
      <c r="DH20" s="167"/>
      <c r="DI20" s="167"/>
      <c r="DJ20" s="167"/>
      <c r="DK20" s="167"/>
      <c r="DL20" s="167"/>
      <c r="DM20" s="167"/>
    </row>
    <row r="21" spans="11:117" ht="18" customHeight="1">
      <c r="K21" s="167"/>
      <c r="L21" s="167"/>
      <c r="M21" s="167"/>
      <c r="N21" s="167"/>
      <c r="S21" s="116"/>
      <c r="Y21" s="116"/>
      <c r="Z21" s="116"/>
      <c r="AD21" s="116"/>
      <c r="AI21" s="116"/>
      <c r="BB21" s="116"/>
      <c r="BC21" s="116"/>
      <c r="BE21" s="116"/>
      <c r="BM21" s="346">
        <v>98.93</v>
      </c>
      <c r="BW21" s="116"/>
      <c r="BX21" s="116"/>
      <c r="BY21" s="116"/>
      <c r="BZ21" s="116"/>
      <c r="CA21" s="116"/>
      <c r="CE21" s="116"/>
      <c r="CY21" s="116"/>
      <c r="CZ21" s="116"/>
      <c r="DA21" s="116"/>
      <c r="DB21" s="116"/>
      <c r="DH21" s="167"/>
      <c r="DI21" s="176"/>
      <c r="DJ21" s="167"/>
      <c r="DK21" s="167"/>
      <c r="DL21" s="167"/>
      <c r="DM21" s="167"/>
    </row>
    <row r="22" spans="11:117" ht="18" customHeight="1">
      <c r="K22" s="167"/>
      <c r="L22" s="167"/>
      <c r="M22" s="167"/>
      <c r="N22" s="167"/>
      <c r="Y22" s="117"/>
      <c r="AB22" s="172">
        <v>8</v>
      </c>
      <c r="AC22" s="116"/>
      <c r="AD22" s="116"/>
      <c r="AE22" s="116"/>
      <c r="AF22" s="116"/>
      <c r="AW22" s="117"/>
      <c r="BA22" s="116"/>
      <c r="BB22" s="116"/>
      <c r="BC22" s="116"/>
      <c r="BF22" s="116"/>
      <c r="BG22" s="116"/>
      <c r="BI22" s="116"/>
      <c r="BJ22" s="116"/>
      <c r="BK22" s="116"/>
      <c r="BO22" s="117"/>
      <c r="BQ22" s="117"/>
      <c r="BS22" s="116"/>
      <c r="BU22" s="116"/>
      <c r="BV22" s="116"/>
      <c r="BZ22" s="116"/>
      <c r="CA22" s="116"/>
      <c r="CB22" s="116"/>
      <c r="CC22" s="116"/>
      <c r="CE22" s="117"/>
      <c r="CH22" s="116"/>
      <c r="CI22" s="116"/>
      <c r="CJ22" s="116"/>
      <c r="CQ22" s="116"/>
      <c r="DE22" s="252" t="s">
        <v>100</v>
      </c>
      <c r="DH22" s="167"/>
      <c r="DI22" s="167"/>
      <c r="DJ22" s="167"/>
      <c r="DM22" s="167"/>
    </row>
    <row r="23" spans="4:118" ht="18" customHeight="1">
      <c r="D23" s="316" t="s">
        <v>52</v>
      </c>
      <c r="F23" s="214" t="s">
        <v>65</v>
      </c>
      <c r="K23" s="167"/>
      <c r="L23" s="167"/>
      <c r="M23" s="167"/>
      <c r="N23" s="167"/>
      <c r="Y23" s="117"/>
      <c r="AB23" s="116"/>
      <c r="AC23" s="116"/>
      <c r="AD23" s="209" t="s">
        <v>116</v>
      </c>
      <c r="AI23" s="116"/>
      <c r="AJ23" s="116"/>
      <c r="AL23" s="116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17"/>
      <c r="CN23" s="116"/>
      <c r="CP23" s="116"/>
      <c r="DH23" s="167"/>
      <c r="DI23" s="167"/>
      <c r="DL23" s="217" t="s">
        <v>99</v>
      </c>
      <c r="DM23" s="167"/>
      <c r="DN23" s="224" t="s">
        <v>70</v>
      </c>
    </row>
    <row r="24" spans="13:117" ht="18" customHeight="1">
      <c r="M24" s="172">
        <v>1</v>
      </c>
      <c r="X24" s="172">
        <v>5</v>
      </c>
      <c r="Y24" s="172">
        <v>6</v>
      </c>
      <c r="AH24" s="116"/>
      <c r="AI24" s="116"/>
      <c r="AJ24" s="116"/>
      <c r="AR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I24" s="116"/>
      <c r="BJ24" s="116"/>
      <c r="BK24" s="116"/>
      <c r="BL24" s="116"/>
      <c r="CK24" s="274" t="s">
        <v>78</v>
      </c>
      <c r="CP24" s="172">
        <v>16</v>
      </c>
      <c r="CQ24" s="172">
        <v>17</v>
      </c>
      <c r="DD24" s="172">
        <v>21</v>
      </c>
      <c r="DI24" s="167"/>
      <c r="DM24" s="167"/>
    </row>
    <row r="25" spans="4:120" ht="18" customHeight="1">
      <c r="D25" s="116"/>
      <c r="K25" s="116"/>
      <c r="L25" s="116"/>
      <c r="M25" s="116"/>
      <c r="Q25" s="116"/>
      <c r="R25" s="116"/>
      <c r="S25" s="116"/>
      <c r="T25" s="116"/>
      <c r="X25" s="116"/>
      <c r="Y25" s="116"/>
      <c r="Z25" s="116"/>
      <c r="AA25" s="116"/>
      <c r="AC25" s="116"/>
      <c r="AF25" s="116"/>
      <c r="AK25" s="116"/>
      <c r="AL25" s="116"/>
      <c r="AN25" s="116"/>
      <c r="AR25" s="116"/>
      <c r="AS25" s="116"/>
      <c r="AV25" s="116"/>
      <c r="AW25" s="116"/>
      <c r="BM25" s="116"/>
      <c r="BO25" s="117"/>
      <c r="BQ25" s="117"/>
      <c r="BS25" s="116"/>
      <c r="BX25" s="116"/>
      <c r="BY25" s="116"/>
      <c r="CE25" s="116"/>
      <c r="CP25" s="116"/>
      <c r="CQ25" s="116"/>
      <c r="CR25" s="116"/>
      <c r="CS25" s="116"/>
      <c r="CT25" s="116"/>
      <c r="CX25" s="116"/>
      <c r="CY25" s="116"/>
      <c r="CZ25" s="116"/>
      <c r="DB25" s="116"/>
      <c r="DD25" s="116"/>
      <c r="DE25" s="116"/>
      <c r="DG25" s="116"/>
      <c r="DH25" s="167"/>
      <c r="DI25" s="167"/>
      <c r="DL25" s="116"/>
      <c r="DM25" s="167"/>
      <c r="DN25" s="118"/>
      <c r="DO25" s="176"/>
      <c r="DP25" s="118"/>
    </row>
    <row r="26" spans="2:117" ht="18" customHeight="1">
      <c r="B26" s="116"/>
      <c r="D26" s="116"/>
      <c r="Y26" s="116"/>
      <c r="AC26" s="263" t="s">
        <v>54</v>
      </c>
      <c r="AN26" s="116"/>
      <c r="BF26" s="167"/>
      <c r="BY26" s="167"/>
      <c r="CT26" s="116"/>
      <c r="DC26" s="252" t="s">
        <v>101</v>
      </c>
      <c r="DH26" s="167"/>
      <c r="DI26" s="167"/>
      <c r="DL26" s="167"/>
      <c r="DM26" s="167"/>
    </row>
    <row r="27" spans="2:117" ht="18" customHeight="1">
      <c r="B27" s="116"/>
      <c r="D27" s="116"/>
      <c r="L27" s="168" t="s">
        <v>19</v>
      </c>
      <c r="Y27" s="116"/>
      <c r="AG27" s="116"/>
      <c r="AN27" s="116"/>
      <c r="AO27" s="116"/>
      <c r="AP27" s="116"/>
      <c r="BY27" s="167"/>
      <c r="CK27" s="248" t="s">
        <v>16</v>
      </c>
      <c r="DH27" s="167"/>
      <c r="DI27" s="167"/>
      <c r="DL27" s="167"/>
      <c r="DM27" s="167"/>
    </row>
    <row r="28" spans="2:119" ht="18" customHeight="1">
      <c r="B28" s="118"/>
      <c r="D28" s="116"/>
      <c r="L28" s="116"/>
      <c r="Q28" s="116"/>
      <c r="R28" s="116"/>
      <c r="S28" s="116"/>
      <c r="U28" s="116"/>
      <c r="V28" s="116"/>
      <c r="W28" s="116"/>
      <c r="X28" s="116"/>
      <c r="Y28" s="116"/>
      <c r="Z28" s="116"/>
      <c r="AA28" s="116"/>
      <c r="AH28" s="116"/>
      <c r="AI28" s="116"/>
      <c r="AL28" s="116"/>
      <c r="AP28" s="116"/>
      <c r="AQ28" s="116"/>
      <c r="AR28" s="116"/>
      <c r="BG28" s="116"/>
      <c r="BL28" s="116"/>
      <c r="BO28" s="117"/>
      <c r="BS28" s="116"/>
      <c r="BX28" s="116"/>
      <c r="BY28" s="167"/>
      <c r="CE28" s="116"/>
      <c r="CO28" s="116"/>
      <c r="CP28" s="116"/>
      <c r="CQ28" s="116"/>
      <c r="CR28" s="116"/>
      <c r="CS28" s="116"/>
      <c r="CW28" s="116"/>
      <c r="CX28" s="116"/>
      <c r="CY28" s="116"/>
      <c r="CZ28" s="116"/>
      <c r="DB28" s="116"/>
      <c r="DE28" s="116"/>
      <c r="DF28" s="116"/>
      <c r="DG28" s="116"/>
      <c r="DH28" s="167"/>
      <c r="DI28" s="167"/>
      <c r="DL28" s="167"/>
      <c r="DM28" s="167"/>
      <c r="DN28" s="176"/>
      <c r="DO28" s="176"/>
    </row>
    <row r="29" spans="18:117" ht="18" customHeight="1">
      <c r="R29" s="172">
        <v>2</v>
      </c>
      <c r="S29" s="172">
        <v>3</v>
      </c>
      <c r="W29" s="172">
        <v>4</v>
      </c>
      <c r="AF29" s="264" t="s">
        <v>56</v>
      </c>
      <c r="AO29" s="116"/>
      <c r="BA29" s="167"/>
      <c r="BC29" s="116"/>
      <c r="BY29" s="167"/>
      <c r="CR29" s="172">
        <v>18</v>
      </c>
      <c r="CS29" s="252" t="s">
        <v>69</v>
      </c>
      <c r="CW29" s="172">
        <v>19</v>
      </c>
      <c r="CX29" s="172">
        <v>20</v>
      </c>
      <c r="DH29" s="167"/>
      <c r="DI29" s="167"/>
      <c r="DL29" s="167"/>
      <c r="DM29" s="167"/>
    </row>
    <row r="30" spans="4:118" ht="18" customHeight="1">
      <c r="D30" s="317" t="s">
        <v>68</v>
      </c>
      <c r="F30" s="215" t="s">
        <v>66</v>
      </c>
      <c r="L30" s="168" t="s">
        <v>18</v>
      </c>
      <c r="AA30" s="116"/>
      <c r="AB30" s="116"/>
      <c r="AC30" s="116"/>
      <c r="AH30" s="116"/>
      <c r="BA30" s="167"/>
      <c r="CL30" s="116"/>
      <c r="CM30" s="270" t="s">
        <v>17</v>
      </c>
      <c r="CO30" s="116"/>
      <c r="CP30" s="116"/>
      <c r="CR30" s="116"/>
      <c r="DH30" s="167"/>
      <c r="DI30" s="167"/>
      <c r="DL30" s="216" t="s">
        <v>98</v>
      </c>
      <c r="DM30" s="167"/>
      <c r="DN30" s="179" t="s">
        <v>32</v>
      </c>
    </row>
    <row r="31" spans="2:117" ht="18" customHeight="1">
      <c r="B31" s="118"/>
      <c r="AA31" s="172">
        <v>7</v>
      </c>
      <c r="AC31" s="116"/>
      <c r="AD31" s="116"/>
      <c r="AQ31" s="116"/>
      <c r="AR31" s="116"/>
      <c r="BA31" s="116"/>
      <c r="BL31" s="116"/>
      <c r="BO31" s="117"/>
      <c r="BS31" s="116"/>
      <c r="BU31" s="116"/>
      <c r="BX31" s="116"/>
      <c r="BZ31" s="116"/>
      <c r="CE31" s="117"/>
      <c r="CG31" s="116"/>
      <c r="CH31" s="116"/>
      <c r="CL31" s="116"/>
      <c r="CM31" s="116"/>
      <c r="CP31" s="116"/>
      <c r="CQ31" s="116"/>
      <c r="CR31" s="116"/>
      <c r="DE31" s="116"/>
      <c r="DF31" s="116"/>
      <c r="DG31" s="116"/>
      <c r="DH31" s="116"/>
      <c r="DI31" s="116"/>
      <c r="DL31" s="167"/>
      <c r="DM31" s="167"/>
    </row>
    <row r="32" spans="29:117" ht="18" customHeight="1">
      <c r="AC32" s="116"/>
      <c r="AD32" s="116"/>
      <c r="AG32" s="263" t="s">
        <v>108</v>
      </c>
      <c r="AS32" s="167"/>
      <c r="BH32" s="167"/>
      <c r="BK32" s="169" t="s">
        <v>112</v>
      </c>
      <c r="CL32" s="172">
        <v>14</v>
      </c>
      <c r="CM32" s="172">
        <v>15</v>
      </c>
      <c r="CO32" s="116"/>
      <c r="CP32" s="116"/>
      <c r="CR32" s="269" t="s">
        <v>114</v>
      </c>
      <c r="CT32" s="167"/>
      <c r="DH32" s="116"/>
      <c r="DI32" s="116"/>
      <c r="DL32" s="167"/>
      <c r="DM32" s="167"/>
    </row>
    <row r="33" spans="27:117" ht="18" customHeight="1">
      <c r="AA33" s="116"/>
      <c r="AD33" s="116"/>
      <c r="AE33" s="116"/>
      <c r="AF33" s="116"/>
      <c r="AG33" s="116"/>
      <c r="AH33" s="116"/>
      <c r="AS33" s="167"/>
      <c r="AT33" s="167"/>
      <c r="AU33" s="167"/>
      <c r="AV33" s="167"/>
      <c r="AW33" s="167"/>
      <c r="AX33" s="167"/>
      <c r="AY33" s="167"/>
      <c r="AZ33" s="167"/>
      <c r="BB33" s="167"/>
      <c r="BC33" s="167"/>
      <c r="BD33" s="167"/>
      <c r="BE33" s="167"/>
      <c r="BF33" s="167"/>
      <c r="BG33" s="167"/>
      <c r="BH33" s="167"/>
      <c r="BT33" s="116"/>
      <c r="BU33" s="116"/>
      <c r="BV33" s="116"/>
      <c r="BZ33" s="167"/>
      <c r="CA33" s="117"/>
      <c r="CB33" s="116"/>
      <c r="CC33" s="116"/>
      <c r="CD33" s="116"/>
      <c r="CG33" s="232" t="s">
        <v>77</v>
      </c>
      <c r="CH33" s="116"/>
      <c r="CI33" s="116"/>
      <c r="CK33" s="116"/>
      <c r="CL33" s="116"/>
      <c r="CO33" s="116"/>
      <c r="DL33" s="167"/>
      <c r="DM33" s="167"/>
    </row>
    <row r="34" spans="27:115" ht="18" customHeight="1">
      <c r="AA34" s="116"/>
      <c r="AF34" s="116"/>
      <c r="AG34" s="116"/>
      <c r="AH34" s="116"/>
      <c r="AU34" s="117"/>
      <c r="AW34" s="117"/>
      <c r="BF34" s="116"/>
      <c r="BG34" s="116"/>
      <c r="BI34" s="116"/>
      <c r="BJ34" s="116"/>
      <c r="BK34" s="116"/>
      <c r="BL34" s="116"/>
      <c r="BQ34" s="117"/>
      <c r="BS34" s="116"/>
      <c r="BW34" s="117"/>
      <c r="CB34" s="116"/>
      <c r="CC34" s="116"/>
      <c r="CE34" s="116"/>
      <c r="CF34" s="116"/>
      <c r="CG34" s="116"/>
      <c r="CH34" s="116"/>
      <c r="CI34" s="172">
        <v>13</v>
      </c>
      <c r="DH34" s="167"/>
      <c r="DI34" s="167"/>
      <c r="DJ34" s="167"/>
      <c r="DK34" s="116"/>
    </row>
    <row r="35" spans="59:114" ht="18" customHeight="1">
      <c r="BG35" s="172">
        <v>9</v>
      </c>
      <c r="BS35" s="267" t="s">
        <v>113</v>
      </c>
      <c r="CF35" s="116"/>
      <c r="CG35" s="116"/>
      <c r="DH35" s="167"/>
      <c r="DI35" s="331" t="s">
        <v>125</v>
      </c>
      <c r="DJ35" s="167"/>
    </row>
    <row r="36" spans="59:114" ht="18" customHeight="1">
      <c r="BG36" s="266" t="s">
        <v>102</v>
      </c>
      <c r="BJ36" s="116"/>
      <c r="BK36" s="116"/>
      <c r="BL36" s="116"/>
      <c r="CD36" s="116"/>
      <c r="CE36" s="232" t="s">
        <v>109</v>
      </c>
      <c r="CG36" s="269">
        <v>12</v>
      </c>
      <c r="DH36" s="167"/>
      <c r="DI36" s="332">
        <v>5134</v>
      </c>
      <c r="DJ36" s="167"/>
    </row>
    <row r="37" spans="59:114" ht="18" customHeight="1">
      <c r="BG37" s="116"/>
      <c r="BK37" s="116"/>
      <c r="BM37" s="116"/>
      <c r="BO37" s="116"/>
      <c r="BW37" s="116"/>
      <c r="CC37" s="116"/>
      <c r="DH37" s="167"/>
      <c r="DI37" s="167"/>
      <c r="DJ37" s="167"/>
    </row>
    <row r="38" spans="57:82" ht="18" customHeight="1">
      <c r="BE38" s="347">
        <v>99.051</v>
      </c>
      <c r="BM38" s="269">
        <v>10</v>
      </c>
      <c r="BO38" s="269">
        <v>11</v>
      </c>
      <c r="BR38" s="116"/>
      <c r="BS38" s="272" t="s">
        <v>61</v>
      </c>
      <c r="CC38" s="348" t="s">
        <v>135</v>
      </c>
      <c r="CD38" s="116"/>
    </row>
    <row r="39" spans="61:81" ht="18" customHeight="1">
      <c r="BI39" s="256" t="s">
        <v>20</v>
      </c>
      <c r="BN39" s="116"/>
      <c r="BR39" s="116"/>
      <c r="BS39" s="116"/>
      <c r="BT39" s="116"/>
      <c r="BU39" s="116"/>
      <c r="CA39" s="116"/>
      <c r="CB39" s="265" t="s">
        <v>62</v>
      </c>
      <c r="CC39" s="116"/>
    </row>
    <row r="40" spans="72:81" ht="18" customHeight="1">
      <c r="BT40" s="116"/>
      <c r="BU40" s="116"/>
      <c r="BW40" s="116"/>
      <c r="BZ40" s="116"/>
      <c r="CC40" s="271"/>
    </row>
    <row r="41" spans="65:81" ht="18" customHeight="1">
      <c r="BM41" s="419" t="s">
        <v>117</v>
      </c>
      <c r="BN41" s="419"/>
      <c r="BS41" s="268" t="s">
        <v>75</v>
      </c>
      <c r="CB41" s="273" t="s">
        <v>111</v>
      </c>
      <c r="CC41" s="271" t="s">
        <v>133</v>
      </c>
    </row>
    <row r="42" spans="65:66" ht="18" customHeight="1">
      <c r="BM42" s="420" t="s">
        <v>118</v>
      </c>
      <c r="BN42" s="420"/>
    </row>
    <row r="43" spans="56:118" ht="21" customHeight="1" thickBot="1">
      <c r="BD43" s="84"/>
      <c r="BE43" s="84"/>
      <c r="BI43" s="84"/>
      <c r="BJ43" s="84"/>
      <c r="BO43" s="117"/>
      <c r="BP43" s="117"/>
      <c r="BQ43" s="117"/>
      <c r="BR43" s="117"/>
      <c r="CN43" s="119" t="s">
        <v>10</v>
      </c>
      <c r="CO43" s="123" t="s">
        <v>33</v>
      </c>
      <c r="CP43" s="124" t="s">
        <v>35</v>
      </c>
      <c r="CQ43" s="349"/>
      <c r="CR43" s="120" t="s">
        <v>10</v>
      </c>
      <c r="CS43" s="123" t="s">
        <v>33</v>
      </c>
      <c r="CT43" s="120" t="s">
        <v>21</v>
      </c>
      <c r="CU43" s="120" t="s">
        <v>34</v>
      </c>
      <c r="CV43" s="124" t="s">
        <v>35</v>
      </c>
      <c r="CW43" s="122"/>
      <c r="CX43" s="120" t="s">
        <v>10</v>
      </c>
      <c r="CY43" s="123" t="s">
        <v>33</v>
      </c>
      <c r="CZ43" s="120" t="s">
        <v>21</v>
      </c>
      <c r="DA43" s="120" t="s">
        <v>34</v>
      </c>
      <c r="DB43" s="124" t="s">
        <v>35</v>
      </c>
      <c r="DC43" s="122"/>
      <c r="DD43" s="120" t="s">
        <v>10</v>
      </c>
      <c r="DE43" s="120" t="s">
        <v>33</v>
      </c>
      <c r="DF43" s="120" t="s">
        <v>21</v>
      </c>
      <c r="DG43" s="120" t="s">
        <v>34</v>
      </c>
      <c r="DH43" s="121" t="s">
        <v>35</v>
      </c>
      <c r="DI43" s="122"/>
      <c r="DJ43" s="120" t="s">
        <v>10</v>
      </c>
      <c r="DK43" s="120" t="s">
        <v>33</v>
      </c>
      <c r="DL43" s="120" t="s">
        <v>21</v>
      </c>
      <c r="DM43" s="120" t="s">
        <v>34</v>
      </c>
      <c r="DN43" s="125" t="s">
        <v>35</v>
      </c>
    </row>
    <row r="44" spans="61:118" ht="21" customHeight="1" thickTop="1">
      <c r="BI44" s="84"/>
      <c r="BJ44" s="84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N44" s="166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54" t="s">
        <v>67</v>
      </c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28"/>
    </row>
    <row r="45" spans="2:118" ht="21" customHeight="1" thickBot="1">
      <c r="B45" s="119" t="s">
        <v>10</v>
      </c>
      <c r="C45" s="120" t="s">
        <v>33</v>
      </c>
      <c r="D45" s="120" t="s">
        <v>21</v>
      </c>
      <c r="E45" s="120" t="s">
        <v>34</v>
      </c>
      <c r="F45" s="121" t="s">
        <v>35</v>
      </c>
      <c r="G45" s="122"/>
      <c r="H45" s="120" t="s">
        <v>10</v>
      </c>
      <c r="I45" s="120" t="s">
        <v>33</v>
      </c>
      <c r="J45" s="120" t="s">
        <v>21</v>
      </c>
      <c r="K45" s="120" t="s">
        <v>34</v>
      </c>
      <c r="L45" s="121" t="s">
        <v>35</v>
      </c>
      <c r="M45" s="122"/>
      <c r="N45" s="120" t="s">
        <v>10</v>
      </c>
      <c r="O45" s="120" t="s">
        <v>33</v>
      </c>
      <c r="P45" s="120" t="s">
        <v>21</v>
      </c>
      <c r="Q45" s="120" t="s">
        <v>34</v>
      </c>
      <c r="R45" s="125" t="s">
        <v>35</v>
      </c>
      <c r="AJ45" s="84"/>
      <c r="AK45" s="84"/>
      <c r="AL45" s="84"/>
      <c r="AM45" s="84"/>
      <c r="AN45" s="84"/>
      <c r="BI45" s="84"/>
      <c r="BJ45" s="84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N45" s="129"/>
      <c r="CO45" s="130"/>
      <c r="CP45" s="131"/>
      <c r="CQ45" s="350"/>
      <c r="CR45" s="130"/>
      <c r="CS45" s="130"/>
      <c r="CT45" s="130"/>
      <c r="CU45" s="130"/>
      <c r="CV45" s="131"/>
      <c r="CW45" s="131"/>
      <c r="CX45" s="130"/>
      <c r="CY45" s="130"/>
      <c r="CZ45" s="130"/>
      <c r="DA45" s="130"/>
      <c r="DB45" s="131"/>
      <c r="DC45" s="131"/>
      <c r="DD45" s="130"/>
      <c r="DE45" s="130"/>
      <c r="DF45" s="130"/>
      <c r="DG45" s="130"/>
      <c r="DH45" s="131"/>
      <c r="DI45" s="134"/>
      <c r="DJ45" s="130"/>
      <c r="DK45" s="130"/>
      <c r="DL45" s="130"/>
      <c r="DM45" s="130"/>
      <c r="DN45" s="132"/>
    </row>
    <row r="46" spans="2:118" ht="21" customHeight="1" thickTop="1">
      <c r="B46" s="126"/>
      <c r="C46" s="161"/>
      <c r="D46" s="161"/>
      <c r="E46" s="162"/>
      <c r="F46" s="162"/>
      <c r="G46" s="162"/>
      <c r="H46" s="162"/>
      <c r="I46" s="162"/>
      <c r="J46" s="154" t="s">
        <v>67</v>
      </c>
      <c r="K46" s="162"/>
      <c r="L46" s="162"/>
      <c r="M46" s="162"/>
      <c r="N46" s="162"/>
      <c r="O46" s="162"/>
      <c r="P46" s="161"/>
      <c r="Q46" s="162"/>
      <c r="R46" s="184"/>
      <c r="Y46" s="183" t="s">
        <v>106</v>
      </c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BI46" s="84"/>
      <c r="BJ46" s="84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N46" s="129"/>
      <c r="CO46" s="130"/>
      <c r="CP46" s="131"/>
      <c r="CQ46" s="351"/>
      <c r="CR46" s="255" t="s">
        <v>114</v>
      </c>
      <c r="CS46" s="253" t="s">
        <v>115</v>
      </c>
      <c r="CT46" s="135"/>
      <c r="CU46" s="136"/>
      <c r="CV46" s="133" t="s">
        <v>36</v>
      </c>
      <c r="CW46" s="134"/>
      <c r="CX46" s="255">
        <v>12</v>
      </c>
      <c r="CY46" s="253">
        <v>98.627</v>
      </c>
      <c r="CZ46" s="135">
        <v>51</v>
      </c>
      <c r="DA46" s="136">
        <f>CY46+CZ46*0.001</f>
        <v>98.678</v>
      </c>
      <c r="DB46" s="133" t="s">
        <v>36</v>
      </c>
      <c r="DC46" s="134"/>
      <c r="DD46" s="212">
        <v>16</v>
      </c>
      <c r="DE46" s="235">
        <v>98.498</v>
      </c>
      <c r="DF46" s="135">
        <v>64</v>
      </c>
      <c r="DG46" s="136">
        <f>DE46+DF46*0.001</f>
        <v>98.562</v>
      </c>
      <c r="DH46" s="133" t="s">
        <v>36</v>
      </c>
      <c r="DI46" s="134"/>
      <c r="DJ46" s="130"/>
      <c r="DK46" s="130"/>
      <c r="DL46" s="130"/>
      <c r="DM46" s="130"/>
      <c r="DN46" s="132"/>
    </row>
    <row r="47" spans="2:118" ht="21" customHeight="1">
      <c r="B47" s="129"/>
      <c r="C47" s="130"/>
      <c r="D47" s="130"/>
      <c r="E47" s="130"/>
      <c r="F47" s="131"/>
      <c r="G47" s="131"/>
      <c r="H47" s="130"/>
      <c r="I47" s="130"/>
      <c r="J47" s="130"/>
      <c r="K47" s="130"/>
      <c r="L47" s="131"/>
      <c r="M47" s="131"/>
      <c r="N47" s="130"/>
      <c r="O47" s="130"/>
      <c r="P47" s="130"/>
      <c r="Q47" s="130"/>
      <c r="R47" s="132"/>
      <c r="BI47" s="84"/>
      <c r="BJ47" s="84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N47" s="254" t="s">
        <v>75</v>
      </c>
      <c r="CO47" s="253">
        <v>98.845</v>
      </c>
      <c r="CP47" s="133" t="s">
        <v>36</v>
      </c>
      <c r="CQ47" s="351"/>
      <c r="CR47" s="130"/>
      <c r="CS47" s="130"/>
      <c r="CT47" s="130"/>
      <c r="CU47" s="130"/>
      <c r="CV47" s="131"/>
      <c r="CW47" s="134"/>
      <c r="CX47" s="130"/>
      <c r="CY47" s="130"/>
      <c r="CZ47" s="130"/>
      <c r="DA47" s="130"/>
      <c r="DB47" s="131"/>
      <c r="DC47" s="134"/>
      <c r="DD47" s="130"/>
      <c r="DE47" s="130"/>
      <c r="DF47" s="130"/>
      <c r="DG47" s="130"/>
      <c r="DH47" s="131"/>
      <c r="DI47" s="134"/>
      <c r="DJ47" s="130"/>
      <c r="DK47" s="130"/>
      <c r="DL47" s="130"/>
      <c r="DM47" s="130"/>
      <c r="DN47" s="132"/>
    </row>
    <row r="48" spans="2:118" ht="21" customHeight="1">
      <c r="B48" s="129"/>
      <c r="C48" s="130"/>
      <c r="D48" s="130"/>
      <c r="E48" s="130"/>
      <c r="F48" s="131"/>
      <c r="G48" s="131"/>
      <c r="H48" s="212">
        <v>3</v>
      </c>
      <c r="I48" s="235">
        <v>99.601</v>
      </c>
      <c r="J48" s="135">
        <v>-58</v>
      </c>
      <c r="K48" s="136">
        <f>I48+J48*0.001</f>
        <v>99.54299999999999</v>
      </c>
      <c r="L48" s="133" t="s">
        <v>36</v>
      </c>
      <c r="M48" s="131"/>
      <c r="N48" s="212">
        <v>6</v>
      </c>
      <c r="O48" s="235">
        <v>99.516</v>
      </c>
      <c r="P48" s="135">
        <v>-66</v>
      </c>
      <c r="Q48" s="136">
        <f>O48+P48*0.001</f>
        <v>99.45</v>
      </c>
      <c r="R48" s="100" t="s">
        <v>36</v>
      </c>
      <c r="BI48" s="84"/>
      <c r="BJ48" s="84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N48" s="129"/>
      <c r="CO48" s="130"/>
      <c r="CP48" s="131"/>
      <c r="CQ48" s="351"/>
      <c r="CR48" s="212">
        <v>9</v>
      </c>
      <c r="CS48" s="235">
        <v>99.014</v>
      </c>
      <c r="CT48" s="135">
        <v>-54</v>
      </c>
      <c r="CU48" s="136">
        <f>CS48+CT48*0.001</f>
        <v>98.96</v>
      </c>
      <c r="CV48" s="133" t="s">
        <v>36</v>
      </c>
      <c r="CW48" s="134"/>
      <c r="CX48" s="212">
        <v>13</v>
      </c>
      <c r="CY48" s="235">
        <v>98.595</v>
      </c>
      <c r="CZ48" s="135">
        <v>43</v>
      </c>
      <c r="DA48" s="136">
        <f>CY48+CZ48*0.001</f>
        <v>98.638</v>
      </c>
      <c r="DB48" s="133" t="s">
        <v>36</v>
      </c>
      <c r="DC48" s="134"/>
      <c r="DD48" s="212">
        <v>17</v>
      </c>
      <c r="DE48" s="235">
        <v>98.484</v>
      </c>
      <c r="DF48" s="135">
        <v>-58</v>
      </c>
      <c r="DG48" s="136">
        <f>DE48+DF48*0.001</f>
        <v>98.42599999999999</v>
      </c>
      <c r="DH48" s="133" t="s">
        <v>36</v>
      </c>
      <c r="DI48" s="134"/>
      <c r="DJ48" s="213">
        <v>20</v>
      </c>
      <c r="DK48" s="234">
        <v>98.381</v>
      </c>
      <c r="DL48" s="135">
        <v>-57</v>
      </c>
      <c r="DM48" s="136">
        <f>DK48+DL48*0.001</f>
        <v>98.324</v>
      </c>
      <c r="DN48" s="100" t="s">
        <v>36</v>
      </c>
    </row>
    <row r="49" spans="2:118" ht="21" customHeight="1">
      <c r="B49" s="220">
        <v>1</v>
      </c>
      <c r="C49" s="234">
        <v>99.687</v>
      </c>
      <c r="D49" s="135">
        <v>-60</v>
      </c>
      <c r="E49" s="136">
        <f>C49+D49*0.001</f>
        <v>99.627</v>
      </c>
      <c r="F49" s="133" t="s">
        <v>36</v>
      </c>
      <c r="G49" s="131"/>
      <c r="H49" s="130"/>
      <c r="I49" s="130"/>
      <c r="J49" s="130"/>
      <c r="K49" s="130"/>
      <c r="L49" s="131"/>
      <c r="M49" s="131"/>
      <c r="N49" s="130"/>
      <c r="O49" s="130"/>
      <c r="P49" s="130"/>
      <c r="Q49" s="130"/>
      <c r="R49" s="132"/>
      <c r="V49" s="185"/>
      <c r="W49" s="186"/>
      <c r="X49" s="186"/>
      <c r="Y49" s="187" t="s">
        <v>103</v>
      </c>
      <c r="Z49" s="186"/>
      <c r="AA49" s="186"/>
      <c r="AB49" s="188"/>
      <c r="BI49" s="84"/>
      <c r="BJ49" s="84"/>
      <c r="BO49" s="112" t="s">
        <v>48</v>
      </c>
      <c r="BP49" s="117"/>
      <c r="BQ49" s="117"/>
      <c r="BR49" s="117"/>
      <c r="BS49" s="117"/>
      <c r="BT49" s="117"/>
      <c r="BU49" s="117"/>
      <c r="BV49" s="117"/>
      <c r="BX49" s="117"/>
      <c r="BY49" s="117"/>
      <c r="BZ49" s="117"/>
      <c r="CA49" s="117"/>
      <c r="CB49" s="117"/>
      <c r="CC49" s="117"/>
      <c r="CD49" s="185"/>
      <c r="CE49" s="186"/>
      <c r="CF49" s="186"/>
      <c r="CG49" s="187" t="s">
        <v>76</v>
      </c>
      <c r="CH49" s="186"/>
      <c r="CI49" s="186"/>
      <c r="CJ49" s="188"/>
      <c r="CN49" s="254" t="s">
        <v>134</v>
      </c>
      <c r="CO49" s="253">
        <v>98.683</v>
      </c>
      <c r="CP49" s="133" t="s">
        <v>36</v>
      </c>
      <c r="CQ49" s="351"/>
      <c r="CR49" s="130"/>
      <c r="CS49" s="130"/>
      <c r="CT49" s="130"/>
      <c r="CU49" s="130"/>
      <c r="CV49" s="131"/>
      <c r="CW49" s="134"/>
      <c r="CX49" s="130"/>
      <c r="CY49" s="130"/>
      <c r="CZ49" s="130"/>
      <c r="DA49" s="130"/>
      <c r="DB49" s="131"/>
      <c r="DC49" s="134"/>
      <c r="DD49" s="130"/>
      <c r="DE49" s="130"/>
      <c r="DF49" s="130"/>
      <c r="DG49" s="130"/>
      <c r="DH49" s="131"/>
      <c r="DI49" s="134"/>
      <c r="DJ49" s="130"/>
      <c r="DK49" s="130"/>
      <c r="DL49" s="130"/>
      <c r="DM49" s="130"/>
      <c r="DN49" s="132"/>
    </row>
    <row r="50" spans="2:118" ht="21" customHeight="1" thickBot="1">
      <c r="B50" s="129"/>
      <c r="C50" s="130"/>
      <c r="D50" s="130"/>
      <c r="E50" s="130"/>
      <c r="F50" s="131"/>
      <c r="G50" s="131"/>
      <c r="H50" s="212">
        <v>4</v>
      </c>
      <c r="I50" s="235">
        <v>99.535</v>
      </c>
      <c r="J50" s="135">
        <v>-56</v>
      </c>
      <c r="K50" s="136">
        <f>I50+J50*0.001</f>
        <v>99.479</v>
      </c>
      <c r="L50" s="133" t="s">
        <v>36</v>
      </c>
      <c r="M50" s="131"/>
      <c r="N50" s="212">
        <v>7</v>
      </c>
      <c r="O50" s="235">
        <v>99.483</v>
      </c>
      <c r="P50" s="135">
        <v>-56</v>
      </c>
      <c r="Q50" s="136">
        <f>O50+P50*0.001</f>
        <v>99.427</v>
      </c>
      <c r="R50" s="100" t="s">
        <v>36</v>
      </c>
      <c r="V50" s="189"/>
      <c r="W50" s="190" t="s">
        <v>57</v>
      </c>
      <c r="X50" s="191"/>
      <c r="Y50" s="192" t="s">
        <v>59</v>
      </c>
      <c r="Z50" s="193"/>
      <c r="AA50" s="190" t="s">
        <v>132</v>
      </c>
      <c r="AB50" s="194"/>
      <c r="BI50" s="84"/>
      <c r="BJ50" s="84"/>
      <c r="BO50" s="160" t="s">
        <v>51</v>
      </c>
      <c r="BP50" s="117"/>
      <c r="BQ50" s="117"/>
      <c r="BR50" s="117"/>
      <c r="BS50" s="117"/>
      <c r="BT50" s="117"/>
      <c r="BU50" s="117"/>
      <c r="BV50" s="117"/>
      <c r="BX50" s="117"/>
      <c r="BY50" s="117"/>
      <c r="BZ50" s="117"/>
      <c r="CA50" s="117"/>
      <c r="CB50" s="117"/>
      <c r="CC50" s="117"/>
      <c r="CD50" s="189"/>
      <c r="CE50" s="190" t="s">
        <v>57</v>
      </c>
      <c r="CF50" s="191"/>
      <c r="CG50" s="192" t="s">
        <v>59</v>
      </c>
      <c r="CH50" s="193"/>
      <c r="CI50" s="190" t="s">
        <v>132</v>
      </c>
      <c r="CJ50" s="194"/>
      <c r="CN50" s="129"/>
      <c r="CO50" s="130"/>
      <c r="CP50" s="131"/>
      <c r="CQ50" s="351"/>
      <c r="CR50" s="255">
        <v>10</v>
      </c>
      <c r="CS50" s="253">
        <v>98.935</v>
      </c>
      <c r="CT50" s="135">
        <v>53</v>
      </c>
      <c r="CU50" s="136">
        <f>CS50+CT50*0.001</f>
        <v>98.988</v>
      </c>
      <c r="CV50" s="133" t="s">
        <v>36</v>
      </c>
      <c r="CW50" s="134"/>
      <c r="CX50" s="212">
        <v>14</v>
      </c>
      <c r="CY50" s="235">
        <v>98.555</v>
      </c>
      <c r="CZ50" s="135">
        <v>63</v>
      </c>
      <c r="DA50" s="136">
        <f>CY50+CZ50*0.001</f>
        <v>98.61800000000001</v>
      </c>
      <c r="DB50" s="133" t="s">
        <v>36</v>
      </c>
      <c r="DC50" s="134"/>
      <c r="DD50" s="212">
        <v>18</v>
      </c>
      <c r="DE50" s="235">
        <v>98.47</v>
      </c>
      <c r="DF50" s="135">
        <v>56</v>
      </c>
      <c r="DG50" s="136">
        <f>DE50+DF50*0.001</f>
        <v>98.526</v>
      </c>
      <c r="DH50" s="133" t="s">
        <v>36</v>
      </c>
      <c r="DI50" s="134"/>
      <c r="DJ50" s="213">
        <v>21</v>
      </c>
      <c r="DK50" s="234">
        <v>98.302</v>
      </c>
      <c r="DL50" s="135">
        <v>57</v>
      </c>
      <c r="DM50" s="136">
        <f>DK50+DL50*0.001</f>
        <v>98.35900000000001</v>
      </c>
      <c r="DN50" s="100" t="s">
        <v>36</v>
      </c>
    </row>
    <row r="51" spans="2:118" ht="21" customHeight="1" thickTop="1">
      <c r="B51" s="220">
        <v>2</v>
      </c>
      <c r="C51" s="234">
        <v>99.607</v>
      </c>
      <c r="D51" s="135">
        <v>59</v>
      </c>
      <c r="E51" s="136">
        <f>C51+D51*0.001</f>
        <v>99.666</v>
      </c>
      <c r="F51" s="133" t="s">
        <v>36</v>
      </c>
      <c r="G51" s="131"/>
      <c r="H51" s="130"/>
      <c r="I51" s="130"/>
      <c r="J51" s="130"/>
      <c r="K51" s="130"/>
      <c r="L51" s="131"/>
      <c r="M51" s="131"/>
      <c r="N51" s="130"/>
      <c r="O51" s="130"/>
      <c r="P51" s="130"/>
      <c r="Q51" s="130"/>
      <c r="R51" s="132"/>
      <c r="V51" s="95"/>
      <c r="W51" s="87"/>
      <c r="X51" s="96"/>
      <c r="Y51" s="96"/>
      <c r="Z51" s="87"/>
      <c r="AA51" s="87"/>
      <c r="AB51" s="137"/>
      <c r="BI51" s="84"/>
      <c r="BJ51" s="84"/>
      <c r="BO51" s="160" t="s">
        <v>49</v>
      </c>
      <c r="BP51" s="117"/>
      <c r="BQ51" s="117"/>
      <c r="BR51" s="117"/>
      <c r="BS51" s="117"/>
      <c r="BT51" s="117"/>
      <c r="BU51" s="117"/>
      <c r="BV51" s="117"/>
      <c r="BX51" s="117"/>
      <c r="BY51" s="117"/>
      <c r="BZ51" s="117"/>
      <c r="CA51" s="117"/>
      <c r="CB51" s="117"/>
      <c r="CC51" s="117"/>
      <c r="CD51" s="95"/>
      <c r="CE51" s="87"/>
      <c r="CF51" s="96"/>
      <c r="CG51" s="96"/>
      <c r="CH51" s="87"/>
      <c r="CI51" s="87"/>
      <c r="CJ51" s="137"/>
      <c r="CN51" s="254" t="s">
        <v>133</v>
      </c>
      <c r="CO51" s="253">
        <v>98.683</v>
      </c>
      <c r="CP51" s="133" t="s">
        <v>36</v>
      </c>
      <c r="CQ51" s="351"/>
      <c r="CR51" s="130"/>
      <c r="CS51" s="130"/>
      <c r="CT51" s="130"/>
      <c r="CU51" s="130"/>
      <c r="CV51" s="131"/>
      <c r="CW51" s="134"/>
      <c r="CX51" s="130"/>
      <c r="CY51" s="130"/>
      <c r="CZ51" s="130"/>
      <c r="DA51" s="130"/>
      <c r="DB51" s="131"/>
      <c r="DC51" s="134"/>
      <c r="DD51" s="130"/>
      <c r="DE51" s="130"/>
      <c r="DF51" s="130"/>
      <c r="DG51" s="130"/>
      <c r="DH51" s="131"/>
      <c r="DI51" s="134"/>
      <c r="DJ51" s="130"/>
      <c r="DK51" s="130"/>
      <c r="DL51" s="130"/>
      <c r="DM51" s="130"/>
      <c r="DN51" s="132"/>
    </row>
    <row r="52" spans="2:118" ht="21" customHeight="1">
      <c r="B52" s="129"/>
      <c r="C52" s="130"/>
      <c r="D52" s="130"/>
      <c r="E52" s="130"/>
      <c r="F52" s="131"/>
      <c r="G52" s="131"/>
      <c r="H52" s="212">
        <v>5</v>
      </c>
      <c r="I52" s="235">
        <v>99.522</v>
      </c>
      <c r="J52" s="135">
        <v>58</v>
      </c>
      <c r="K52" s="136">
        <f>I52+J52*0.001</f>
        <v>99.58000000000001</v>
      </c>
      <c r="L52" s="133" t="s">
        <v>36</v>
      </c>
      <c r="M52" s="131"/>
      <c r="N52" s="212">
        <v>8</v>
      </c>
      <c r="O52" s="235">
        <v>99.464</v>
      </c>
      <c r="P52" s="135">
        <v>-75</v>
      </c>
      <c r="Q52" s="136">
        <f>O52+P52*0.001</f>
        <v>99.389</v>
      </c>
      <c r="R52" s="100" t="s">
        <v>36</v>
      </c>
      <c r="V52" s="95"/>
      <c r="W52" s="183" t="s">
        <v>58</v>
      </c>
      <c r="X52" s="96"/>
      <c r="Y52" s="195" t="s">
        <v>105</v>
      </c>
      <c r="Z52" s="87"/>
      <c r="AA52" s="183" t="s">
        <v>60</v>
      </c>
      <c r="AB52" s="137"/>
      <c r="BI52" s="84"/>
      <c r="BJ52" s="84"/>
      <c r="BP52" s="117"/>
      <c r="BQ52" s="117"/>
      <c r="BR52" s="117"/>
      <c r="BS52" s="117"/>
      <c r="BT52" s="117"/>
      <c r="BU52" s="117"/>
      <c r="BV52" s="117"/>
      <c r="BX52" s="117"/>
      <c r="BY52" s="117"/>
      <c r="BZ52" s="117"/>
      <c r="CA52" s="117"/>
      <c r="CB52" s="117"/>
      <c r="CC52" s="117"/>
      <c r="CD52" s="95"/>
      <c r="CE52" s="183" t="s">
        <v>58</v>
      </c>
      <c r="CF52" s="96"/>
      <c r="CG52" s="195" t="s">
        <v>104</v>
      </c>
      <c r="CH52" s="87"/>
      <c r="CI52" s="183" t="s">
        <v>107</v>
      </c>
      <c r="CJ52" s="137"/>
      <c r="CN52" s="129"/>
      <c r="CO52" s="130"/>
      <c r="CP52" s="131"/>
      <c r="CQ52" s="351"/>
      <c r="CR52" s="255">
        <v>11</v>
      </c>
      <c r="CS52" s="253">
        <v>98.902</v>
      </c>
      <c r="CT52" s="135">
        <v>-54</v>
      </c>
      <c r="CU52" s="136">
        <f>CS52+CT52*0.001</f>
        <v>98.848</v>
      </c>
      <c r="CV52" s="133" t="s">
        <v>36</v>
      </c>
      <c r="CW52" s="134"/>
      <c r="CX52" s="212">
        <v>15</v>
      </c>
      <c r="CY52" s="235">
        <v>98.549</v>
      </c>
      <c r="CZ52" s="135">
        <v>-57</v>
      </c>
      <c r="DA52" s="136">
        <f>CY52+CZ52*0.001</f>
        <v>98.492</v>
      </c>
      <c r="DB52" s="133" t="s">
        <v>36</v>
      </c>
      <c r="DC52" s="134"/>
      <c r="DD52" s="212">
        <v>19</v>
      </c>
      <c r="DE52" s="235">
        <v>98.404</v>
      </c>
      <c r="DF52" s="135">
        <v>56</v>
      </c>
      <c r="DG52" s="136">
        <f>DE52+DF52*0.001</f>
        <v>98.46</v>
      </c>
      <c r="DH52" s="133" t="s">
        <v>36</v>
      </c>
      <c r="DI52" s="134"/>
      <c r="DJ52" s="130"/>
      <c r="DK52" s="130"/>
      <c r="DL52" s="130"/>
      <c r="DM52" s="130"/>
      <c r="DN52" s="132"/>
    </row>
    <row r="53" spans="2:11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0"/>
      <c r="K53" s="140"/>
      <c r="L53" s="141"/>
      <c r="M53" s="142"/>
      <c r="N53" s="143"/>
      <c r="O53" s="139"/>
      <c r="P53" s="140"/>
      <c r="Q53" s="140"/>
      <c r="R53" s="144"/>
      <c r="V53" s="196"/>
      <c r="W53" s="109"/>
      <c r="X53" s="114"/>
      <c r="Y53" s="198"/>
      <c r="Z53" s="109"/>
      <c r="AA53" s="199"/>
      <c r="AB53" s="197"/>
      <c r="AD53" s="82"/>
      <c r="AE53" s="157"/>
      <c r="BH53" s="82"/>
      <c r="BI53" s="15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96"/>
      <c r="CE53" s="109"/>
      <c r="CF53" s="114"/>
      <c r="CG53" s="198"/>
      <c r="CH53" s="109"/>
      <c r="CI53" s="199"/>
      <c r="CJ53" s="197"/>
      <c r="CL53" s="82"/>
      <c r="CM53" s="157"/>
      <c r="CN53" s="138"/>
      <c r="CO53" s="139"/>
      <c r="CP53" s="141"/>
      <c r="CQ53" s="352"/>
      <c r="CR53" s="143"/>
      <c r="CS53" s="139"/>
      <c r="CT53" s="140"/>
      <c r="CU53" s="140"/>
      <c r="CV53" s="141"/>
      <c r="CW53" s="142"/>
      <c r="CX53" s="143"/>
      <c r="CY53" s="139"/>
      <c r="CZ53" s="140"/>
      <c r="DA53" s="140"/>
      <c r="DB53" s="141"/>
      <c r="DC53" s="142"/>
      <c r="DD53" s="143"/>
      <c r="DE53" s="139"/>
      <c r="DF53" s="140"/>
      <c r="DG53" s="140"/>
      <c r="DH53" s="141"/>
      <c r="DI53" s="142"/>
      <c r="DJ53" s="143"/>
      <c r="DK53" s="139"/>
      <c r="DL53" s="140"/>
      <c r="DM53" s="140"/>
      <c r="DN53" s="144"/>
    </row>
    <row r="54" spans="68:109" ht="12.75" customHeight="1"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7">
    <mergeCell ref="BM42:BN42"/>
    <mergeCell ref="DN6:DO6"/>
    <mergeCell ref="DL6:DM6"/>
    <mergeCell ref="DF6:DG6"/>
    <mergeCell ref="DH6:DI6"/>
    <mergeCell ref="H5:K5"/>
    <mergeCell ref="Z3:AC3"/>
    <mergeCell ref="T3:W3"/>
    <mergeCell ref="CN3:CQ3"/>
    <mergeCell ref="CF3:CI3"/>
    <mergeCell ref="BM41:BN41"/>
    <mergeCell ref="CT3:CW3"/>
    <mergeCell ref="DF5:DI5"/>
    <mergeCell ref="DL5:DO5"/>
    <mergeCell ref="DH2:DM2"/>
    <mergeCell ref="DF4:DI4"/>
    <mergeCell ref="DL4:DO4"/>
    <mergeCell ref="D6:E6"/>
    <mergeCell ref="T4:W4"/>
    <mergeCell ref="CF2:CI2"/>
    <mergeCell ref="J6:K6"/>
    <mergeCell ref="DB6:DC6"/>
    <mergeCell ref="CZ6:DA6"/>
    <mergeCell ref="P6:Q6"/>
    <mergeCell ref="CT4:CW4"/>
    <mergeCell ref="CT2:CW2"/>
    <mergeCell ref="CF4:CI4"/>
    <mergeCell ref="H6:I6"/>
    <mergeCell ref="CZ3:DC3"/>
    <mergeCell ref="D2:I2"/>
    <mergeCell ref="T2:W2"/>
    <mergeCell ref="N6:O6"/>
    <mergeCell ref="B5:E5"/>
    <mergeCell ref="B4:E4"/>
    <mergeCell ref="H4:K4"/>
    <mergeCell ref="N3:Q3"/>
    <mergeCell ref="B6:C6"/>
  </mergeCells>
  <printOptions horizontalCentered="1" verticalCentered="1"/>
  <pageMargins left="0.11811023622047245" right="0.11811023622047245" top="0.5905511811023623" bottom="0.5511811023622047" header="0" footer="0"/>
  <pageSetup fitToWidth="4" horizontalDpi="600" verticalDpi="600" orientation="landscape" pageOrder="overThenDown" paperSize="9" scale="50" r:id="rId6"/>
  <drawing r:id="rId5"/>
  <legacyDrawing r:id="rId4"/>
  <oleObjects>
    <oleObject progId="Paint.Picture" shapeId="828047" r:id="rId1"/>
    <oleObject progId="Paint.Picture" shapeId="830335" r:id="rId2"/>
    <oleObject progId="Paint.Picture" shapeId="83061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2018-10-05T12:20:28Z</cp:lastPrinted>
  <dcterms:created xsi:type="dcterms:W3CDTF">2004-05-28T09:30:30Z</dcterms:created>
  <dcterms:modified xsi:type="dcterms:W3CDTF">2018-10-08T11:15:12Z</dcterms:modified>
  <cp:category/>
  <cp:version/>
  <cp:contentType/>
  <cp:contentStatus/>
</cp:coreProperties>
</file>